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3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4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co/Desktop/Aug11-FIGURES/for-submission/"/>
    </mc:Choice>
  </mc:AlternateContent>
  <xr:revisionPtr revIDLastSave="0" documentId="8_{45552DA3-4DAD-4846-9E6E-B5BC881BCEF5}" xr6:coauthVersionLast="47" xr6:coauthVersionMax="47" xr10:uidLastSave="{00000000-0000-0000-0000-000000000000}"/>
  <bookViews>
    <workbookView xWindow="0" yWindow="760" windowWidth="30240" windowHeight="17960" firstSheet="16" activeTab="21" xr2:uid="{7A07DC69-A0B3-B447-A0FA-741C5822E036}"/>
  </bookViews>
  <sheets>
    <sheet name="Supplementary Data Fig. 1d-e" sheetId="16" r:id="rId1"/>
    <sheet name="Supplementary Data Fig. 2 d-e" sheetId="17" r:id="rId2"/>
    <sheet name="Supplementary Data Fig. 3 b" sheetId="18" r:id="rId3"/>
    <sheet name="Supplementary Data Fig.5c" sheetId="15" r:id="rId4"/>
    <sheet name="Supplementary Data -5c-PBP2SAL" sheetId="14" r:id="rId5"/>
    <sheet name="Supplementary Data -5c-PBP2" sheetId="13" r:id="rId6"/>
    <sheet name="Supplementary Data Supp. Fig.2" sheetId="19" r:id="rId7"/>
    <sheet name="Suppl. Data Supp. Fig.7-RodA" sheetId="21" r:id="rId8"/>
    <sheet name="Suppl. Data Supp. Fig.7-RodZ" sheetId="22" r:id="rId9"/>
    <sheet name="Suppl. Data Supp. Fig.7-MreB" sheetId="23" r:id="rId10"/>
    <sheet name="Suppl. Data Supp. Fig.7-MreC" sheetId="24" r:id="rId11"/>
    <sheet name="Suppl. Data Supp. Fig.8-PBP1a" sheetId="25" r:id="rId12"/>
    <sheet name="Suppl. Data Supp. Fig.8-PBP1b" sheetId="26" r:id="rId13"/>
    <sheet name="Suppl. Data Supp. Fig.8-PBP4" sheetId="27" r:id="rId14"/>
    <sheet name="Suppl. Data Supp. Fig.8-PBP5" sheetId="28" r:id="rId15"/>
    <sheet name="Suppl. Data Supp. Fig.8-PBP6" sheetId="29" r:id="rId16"/>
    <sheet name="Suppl. Data Supp. Fig.8-PBP6b" sheetId="30" r:id="rId17"/>
    <sheet name="Suppl. Data Supp. Fig.8-PBP7" sheetId="31" r:id="rId18"/>
    <sheet name="Suppl. Data Supp. Fig.8-GroEL" sheetId="32" r:id="rId19"/>
    <sheet name="Supplementary Data Supp. Fig.9b" sheetId="33" r:id="rId20"/>
    <sheet name="Supplementary Data Supp Fig.10b" sheetId="34" r:id="rId21"/>
    <sheet name="Supplementary Data Supp. Fig.11" sheetId="35" r:id="rId22"/>
    <sheet name="Supplementary Data Supp. Fig.12" sheetId="36" r:id="rId2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" i="30" l="1"/>
  <c r="S3" i="23"/>
  <c r="S4" i="23"/>
  <c r="S5" i="23"/>
  <c r="S6" i="23"/>
  <c r="S7" i="23"/>
  <c r="S8" i="23"/>
  <c r="S9" i="23"/>
  <c r="S10" i="23"/>
  <c r="S11" i="23"/>
  <c r="S12" i="23"/>
  <c r="S13" i="23"/>
  <c r="S14" i="23"/>
  <c r="S15" i="23"/>
  <c r="S16" i="23"/>
  <c r="S17" i="23"/>
  <c r="S19" i="23"/>
  <c r="S20" i="23"/>
  <c r="S21" i="23"/>
  <c r="S18" i="23"/>
  <c r="Q21" i="23"/>
  <c r="Q20" i="23"/>
  <c r="Q19" i="23"/>
  <c r="Q18" i="23"/>
  <c r="Q17" i="23"/>
  <c r="Q16" i="23"/>
  <c r="Q15" i="23"/>
  <c r="Q14" i="23"/>
  <c r="Q13" i="23"/>
  <c r="Q12" i="23"/>
  <c r="Q11" i="23"/>
  <c r="Q10" i="23"/>
  <c r="Q9" i="23"/>
  <c r="Q8" i="23"/>
  <c r="Q7" i="23"/>
  <c r="Q6" i="23"/>
  <c r="Q5" i="23"/>
  <c r="Q4" i="23"/>
  <c r="Q3" i="23"/>
  <c r="J704" i="32"/>
  <c r="J703" i="32"/>
  <c r="J702" i="32"/>
  <c r="J701" i="32"/>
  <c r="J700" i="32"/>
  <c r="J699" i="32"/>
  <c r="J698" i="32"/>
  <c r="J697" i="32"/>
  <c r="J696" i="32"/>
  <c r="J695" i="32"/>
  <c r="J694" i="32"/>
  <c r="J693" i="32"/>
  <c r="J692" i="32"/>
  <c r="J691" i="32"/>
  <c r="J690" i="32"/>
  <c r="J689" i="32"/>
  <c r="J688" i="32"/>
  <c r="J687" i="32"/>
  <c r="J686" i="32"/>
  <c r="J647" i="32"/>
  <c r="J646" i="32"/>
  <c r="J645" i="32"/>
  <c r="J644" i="32"/>
  <c r="J643" i="32"/>
  <c r="J642" i="32"/>
  <c r="J641" i="32"/>
  <c r="J640" i="32"/>
  <c r="J639" i="32"/>
  <c r="J638" i="32"/>
  <c r="J637" i="32"/>
  <c r="J636" i="32"/>
  <c r="J635" i="32"/>
  <c r="J634" i="32"/>
  <c r="J633" i="32"/>
  <c r="J632" i="32"/>
  <c r="J631" i="32"/>
  <c r="J630" i="32"/>
  <c r="J629" i="32"/>
  <c r="J590" i="32"/>
  <c r="J589" i="32"/>
  <c r="J588" i="32"/>
  <c r="J587" i="32"/>
  <c r="J586" i="32"/>
  <c r="J585" i="32"/>
  <c r="J584" i="32"/>
  <c r="J583" i="32"/>
  <c r="J582" i="32"/>
  <c r="J581" i="32"/>
  <c r="J580" i="32"/>
  <c r="J579" i="32"/>
  <c r="J578" i="32"/>
  <c r="J577" i="32"/>
  <c r="J576" i="32"/>
  <c r="J575" i="32"/>
  <c r="J574" i="32"/>
  <c r="J573" i="32"/>
  <c r="J572" i="32"/>
  <c r="J533" i="32"/>
  <c r="J532" i="32"/>
  <c r="J531" i="32"/>
  <c r="J530" i="32"/>
  <c r="J529" i="32"/>
  <c r="J528" i="32"/>
  <c r="J527" i="32"/>
  <c r="J526" i="32"/>
  <c r="J525" i="32"/>
  <c r="J524" i="32"/>
  <c r="J523" i="32"/>
  <c r="J522" i="32"/>
  <c r="J521" i="32"/>
  <c r="J520" i="32"/>
  <c r="J519" i="32"/>
  <c r="J518" i="32"/>
  <c r="J517" i="32"/>
  <c r="J516" i="32"/>
  <c r="J515" i="32"/>
  <c r="J476" i="32"/>
  <c r="J475" i="32"/>
  <c r="J474" i="32"/>
  <c r="J473" i="32"/>
  <c r="J472" i="32"/>
  <c r="J471" i="32"/>
  <c r="J470" i="32"/>
  <c r="J469" i="32"/>
  <c r="J468" i="32"/>
  <c r="J467" i="32"/>
  <c r="J466" i="32"/>
  <c r="J465" i="32"/>
  <c r="J464" i="32"/>
  <c r="J463" i="32"/>
  <c r="J462" i="32"/>
  <c r="J461" i="32"/>
  <c r="J460" i="32"/>
  <c r="J459" i="32"/>
  <c r="J458" i="32"/>
  <c r="J419" i="32"/>
  <c r="J418" i="32"/>
  <c r="J417" i="32"/>
  <c r="J416" i="32"/>
  <c r="J415" i="32"/>
  <c r="J414" i="32"/>
  <c r="J413" i="32"/>
  <c r="J412" i="32"/>
  <c r="J411" i="32"/>
  <c r="J410" i="32"/>
  <c r="J409" i="32"/>
  <c r="J408" i="32"/>
  <c r="J407" i="32"/>
  <c r="J406" i="32"/>
  <c r="J405" i="32"/>
  <c r="J404" i="32"/>
  <c r="J403" i="32"/>
  <c r="J402" i="32"/>
  <c r="J401" i="32"/>
  <c r="J362" i="32"/>
  <c r="J361" i="32"/>
  <c r="J360" i="32"/>
  <c r="J359" i="32"/>
  <c r="J358" i="32"/>
  <c r="J357" i="32"/>
  <c r="J356" i="32"/>
  <c r="J355" i="32"/>
  <c r="J354" i="32"/>
  <c r="J353" i="32"/>
  <c r="J352" i="32"/>
  <c r="J351" i="32"/>
  <c r="J350" i="32"/>
  <c r="J349" i="32"/>
  <c r="J348" i="32"/>
  <c r="J347" i="32"/>
  <c r="J346" i="32"/>
  <c r="J345" i="32"/>
  <c r="J344" i="32"/>
  <c r="J305" i="32"/>
  <c r="J304" i="32"/>
  <c r="J303" i="32"/>
  <c r="J302" i="32"/>
  <c r="J301" i="32"/>
  <c r="J300" i="32"/>
  <c r="J299" i="32"/>
  <c r="J298" i="32"/>
  <c r="J297" i="32"/>
  <c r="J296" i="32"/>
  <c r="J295" i="32"/>
  <c r="J294" i="32"/>
  <c r="J293" i="32"/>
  <c r="J292" i="32"/>
  <c r="J291" i="32"/>
  <c r="J290" i="32"/>
  <c r="J289" i="32"/>
  <c r="J288" i="32"/>
  <c r="J287" i="32"/>
  <c r="J248" i="32"/>
  <c r="J247" i="32"/>
  <c r="J246" i="32"/>
  <c r="J245" i="32"/>
  <c r="J244" i="32"/>
  <c r="J243" i="32"/>
  <c r="J242" i="32"/>
  <c r="J241" i="32"/>
  <c r="J240" i="32"/>
  <c r="J239" i="32"/>
  <c r="J238" i="32"/>
  <c r="J237" i="32"/>
  <c r="J236" i="32"/>
  <c r="J235" i="32"/>
  <c r="J234" i="32"/>
  <c r="J233" i="32"/>
  <c r="J232" i="32"/>
  <c r="J231" i="32"/>
  <c r="J230" i="32"/>
  <c r="J191" i="32"/>
  <c r="J190" i="32"/>
  <c r="J189" i="32"/>
  <c r="J188" i="32"/>
  <c r="J187" i="32"/>
  <c r="J186" i="32"/>
  <c r="J185" i="32"/>
  <c r="J184" i="32"/>
  <c r="J183" i="32"/>
  <c r="J182" i="32"/>
  <c r="J181" i="32"/>
  <c r="J180" i="32"/>
  <c r="J179" i="32"/>
  <c r="J178" i="32"/>
  <c r="J177" i="32"/>
  <c r="J176" i="32"/>
  <c r="J175" i="32"/>
  <c r="J174" i="32"/>
  <c r="J173" i="32"/>
  <c r="J134" i="32"/>
  <c r="J133" i="32"/>
  <c r="J132" i="32"/>
  <c r="J131" i="32"/>
  <c r="J130" i="32"/>
  <c r="J129" i="32"/>
  <c r="J128" i="32"/>
  <c r="J127" i="32"/>
  <c r="J126" i="32"/>
  <c r="J125" i="32"/>
  <c r="J124" i="32"/>
  <c r="J123" i="32"/>
  <c r="J122" i="32"/>
  <c r="J121" i="32"/>
  <c r="J120" i="32"/>
  <c r="J119" i="32"/>
  <c r="J118" i="32"/>
  <c r="J117" i="32"/>
  <c r="J116" i="32"/>
  <c r="J77" i="32"/>
  <c r="J76" i="32"/>
  <c r="J75" i="32"/>
  <c r="J74" i="32"/>
  <c r="J73" i="32"/>
  <c r="J72" i="32"/>
  <c r="J71" i="32"/>
  <c r="J70" i="32"/>
  <c r="J69" i="32"/>
  <c r="J68" i="32"/>
  <c r="J67" i="32"/>
  <c r="J66" i="32"/>
  <c r="J65" i="32"/>
  <c r="J64" i="32"/>
  <c r="J63" i="32"/>
  <c r="J62" i="32"/>
  <c r="J61" i="32"/>
  <c r="J60" i="32"/>
  <c r="J59" i="32"/>
  <c r="Z21" i="32"/>
  <c r="AB21" i="32"/>
  <c r="Z20" i="32"/>
  <c r="AB20" i="32"/>
  <c r="J20" i="32"/>
  <c r="Z19" i="32"/>
  <c r="AB19" i="32"/>
  <c r="J19" i="32"/>
  <c r="Z18" i="32"/>
  <c r="AB18" i="32"/>
  <c r="J18" i="32"/>
  <c r="Z17" i="32"/>
  <c r="AB17" i="32"/>
  <c r="J17" i="32"/>
  <c r="Z16" i="32"/>
  <c r="AB16" i="32"/>
  <c r="J16" i="32"/>
  <c r="Z15" i="32"/>
  <c r="AB15" i="32"/>
  <c r="J15" i="32"/>
  <c r="Z14" i="32"/>
  <c r="AB14" i="32"/>
  <c r="J14" i="32"/>
  <c r="Z13" i="32"/>
  <c r="AB13" i="32"/>
  <c r="J13" i="32"/>
  <c r="AB12" i="32"/>
  <c r="Z12" i="32"/>
  <c r="J12" i="32"/>
  <c r="Z11" i="32"/>
  <c r="AB11" i="32"/>
  <c r="J11" i="32"/>
  <c r="Z10" i="32"/>
  <c r="AB10" i="32"/>
  <c r="J10" i="32"/>
  <c r="Z9" i="32"/>
  <c r="AA9" i="32"/>
  <c r="J9" i="32"/>
  <c r="Z8" i="32"/>
  <c r="AB8" i="32"/>
  <c r="J8" i="32"/>
  <c r="AB7" i="32"/>
  <c r="Z7" i="32"/>
  <c r="J7" i="32"/>
  <c r="AB6" i="32"/>
  <c r="AA6" i="32"/>
  <c r="Z6" i="32"/>
  <c r="J6" i="32"/>
  <c r="Z5" i="32"/>
  <c r="AB5" i="32"/>
  <c r="J5" i="32"/>
  <c r="AB4" i="32"/>
  <c r="Z4" i="32"/>
  <c r="J4" i="32"/>
  <c r="AA3" i="32"/>
  <c r="Z3" i="32"/>
  <c r="AB3" i="32"/>
  <c r="J3" i="32"/>
  <c r="J2" i="32"/>
  <c r="O21" i="31"/>
  <c r="O20" i="31"/>
  <c r="J20" i="31"/>
  <c r="O19" i="31"/>
  <c r="J19" i="31"/>
  <c r="O18" i="31"/>
  <c r="J18" i="31"/>
  <c r="O17" i="31"/>
  <c r="J17" i="31"/>
  <c r="O16" i="31"/>
  <c r="J16" i="31"/>
  <c r="O15" i="31"/>
  <c r="J15" i="31"/>
  <c r="O14" i="31"/>
  <c r="J14" i="31"/>
  <c r="O13" i="31"/>
  <c r="J13" i="31"/>
  <c r="O12" i="31"/>
  <c r="J12" i="31"/>
  <c r="O11" i="31"/>
  <c r="J11" i="31"/>
  <c r="O10" i="31"/>
  <c r="J10" i="31"/>
  <c r="O9" i="31"/>
  <c r="J9" i="31"/>
  <c r="O8" i="31"/>
  <c r="J8" i="31"/>
  <c r="O7" i="31"/>
  <c r="J7" i="31"/>
  <c r="O6" i="31"/>
  <c r="J6" i="31"/>
  <c r="O5" i="31"/>
  <c r="J5" i="31"/>
  <c r="O4" i="31"/>
  <c r="J4" i="31"/>
  <c r="O3" i="31"/>
  <c r="J3" i="31"/>
  <c r="J2" i="31"/>
  <c r="R21" i="30"/>
  <c r="R18" i="30"/>
  <c r="R15" i="30"/>
  <c r="R13" i="30"/>
  <c r="R11" i="30"/>
  <c r="R10" i="30"/>
  <c r="R5" i="30"/>
  <c r="R4" i="30"/>
  <c r="J305" i="29"/>
  <c r="J304" i="29"/>
  <c r="J303" i="29"/>
  <c r="J302" i="29"/>
  <c r="J301" i="29"/>
  <c r="J300" i="29"/>
  <c r="J299" i="29"/>
  <c r="J298" i="29"/>
  <c r="J297" i="29"/>
  <c r="J296" i="29"/>
  <c r="J295" i="29"/>
  <c r="J294" i="29"/>
  <c r="J293" i="29"/>
  <c r="J292" i="29"/>
  <c r="J291" i="29"/>
  <c r="J290" i="29"/>
  <c r="J289" i="29"/>
  <c r="J288" i="29"/>
  <c r="J287" i="29"/>
  <c r="J248" i="29"/>
  <c r="J247" i="29"/>
  <c r="J246" i="29"/>
  <c r="J245" i="29"/>
  <c r="J244" i="29"/>
  <c r="J243" i="29"/>
  <c r="J242" i="29"/>
  <c r="J241" i="29"/>
  <c r="J240" i="29"/>
  <c r="J239" i="29"/>
  <c r="J238" i="29"/>
  <c r="J237" i="29"/>
  <c r="J236" i="29"/>
  <c r="J235" i="29"/>
  <c r="J234" i="29"/>
  <c r="J233" i="29"/>
  <c r="J232" i="29"/>
  <c r="J231" i="29"/>
  <c r="J230" i="29"/>
  <c r="J191" i="29"/>
  <c r="J190" i="29"/>
  <c r="J189" i="29"/>
  <c r="J188" i="29"/>
  <c r="J187" i="29"/>
  <c r="J186" i="29"/>
  <c r="J185" i="29"/>
  <c r="J184" i="29"/>
  <c r="J183" i="29"/>
  <c r="J182" i="29"/>
  <c r="J181" i="29"/>
  <c r="J180" i="29"/>
  <c r="J179" i="29"/>
  <c r="J178" i="29"/>
  <c r="J177" i="29"/>
  <c r="J176" i="29"/>
  <c r="J175" i="29"/>
  <c r="J174" i="29"/>
  <c r="J173" i="29"/>
  <c r="J134" i="29"/>
  <c r="J133" i="29"/>
  <c r="J132" i="29"/>
  <c r="J131" i="29"/>
  <c r="J130" i="29"/>
  <c r="J129" i="29"/>
  <c r="J128" i="29"/>
  <c r="J127" i="29"/>
  <c r="J126" i="29"/>
  <c r="J125" i="29"/>
  <c r="J124" i="29"/>
  <c r="J123" i="29"/>
  <c r="J122" i="29"/>
  <c r="J121" i="29"/>
  <c r="J120" i="29"/>
  <c r="J119" i="29"/>
  <c r="J118" i="29"/>
  <c r="J117" i="29"/>
  <c r="J116" i="29"/>
  <c r="J77" i="29"/>
  <c r="J76" i="29"/>
  <c r="J75" i="29"/>
  <c r="J74" i="29"/>
  <c r="J73" i="29"/>
  <c r="J72" i="29"/>
  <c r="J71" i="29"/>
  <c r="J70" i="29"/>
  <c r="J69" i="29"/>
  <c r="J68" i="29"/>
  <c r="J67" i="29"/>
  <c r="J66" i="29"/>
  <c r="J65" i="29"/>
  <c r="J64" i="29"/>
  <c r="J63" i="29"/>
  <c r="J62" i="29"/>
  <c r="J61" i="29"/>
  <c r="J60" i="29"/>
  <c r="J59" i="29"/>
  <c r="S21" i="29"/>
  <c r="S20" i="29"/>
  <c r="U20" i="29"/>
  <c r="J20" i="29"/>
  <c r="S19" i="29"/>
  <c r="J19" i="29"/>
  <c r="S18" i="29"/>
  <c r="J18" i="29"/>
  <c r="S17" i="29"/>
  <c r="U17" i="29"/>
  <c r="J17" i="29"/>
  <c r="S16" i="29"/>
  <c r="U16" i="29"/>
  <c r="J16" i="29"/>
  <c r="S15" i="29"/>
  <c r="J15" i="29"/>
  <c r="S14" i="29"/>
  <c r="J14" i="29"/>
  <c r="S13" i="29"/>
  <c r="U19" i="29"/>
  <c r="J13" i="29"/>
  <c r="S12" i="29"/>
  <c r="U12" i="29"/>
  <c r="J12" i="29"/>
  <c r="S11" i="29"/>
  <c r="J11" i="29"/>
  <c r="U10" i="29"/>
  <c r="S10" i="29"/>
  <c r="J10" i="29"/>
  <c r="T9" i="29"/>
  <c r="S9" i="29"/>
  <c r="U9" i="29"/>
  <c r="J9" i="29"/>
  <c r="S8" i="29"/>
  <c r="T6" i="29"/>
  <c r="J8" i="29"/>
  <c r="S7" i="29"/>
  <c r="J7" i="29"/>
  <c r="S6" i="29"/>
  <c r="J6" i="29"/>
  <c r="S5" i="29"/>
  <c r="U5" i="29"/>
  <c r="J5" i="29"/>
  <c r="U4" i="29"/>
  <c r="S4" i="29"/>
  <c r="J4" i="29"/>
  <c r="T3" i="29"/>
  <c r="S3" i="29"/>
  <c r="U3" i="29"/>
  <c r="J3" i="29"/>
  <c r="J2" i="29"/>
  <c r="J362" i="28"/>
  <c r="J361" i="28"/>
  <c r="J360" i="28"/>
  <c r="J359" i="28"/>
  <c r="J358" i="28"/>
  <c r="J357" i="28"/>
  <c r="J356" i="28"/>
  <c r="J355" i="28"/>
  <c r="J354" i="28"/>
  <c r="J353" i="28"/>
  <c r="J352" i="28"/>
  <c r="J351" i="28"/>
  <c r="J350" i="28"/>
  <c r="J349" i="28"/>
  <c r="J348" i="28"/>
  <c r="J347" i="28"/>
  <c r="J346" i="28"/>
  <c r="J345" i="28"/>
  <c r="J344" i="28"/>
  <c r="J305" i="28"/>
  <c r="J304" i="28"/>
  <c r="J303" i="28"/>
  <c r="J302" i="28"/>
  <c r="J301" i="28"/>
  <c r="J300" i="28"/>
  <c r="J299" i="28"/>
  <c r="J298" i="28"/>
  <c r="J297" i="28"/>
  <c r="J296" i="28"/>
  <c r="J295" i="28"/>
  <c r="J294" i="28"/>
  <c r="J293" i="28"/>
  <c r="J292" i="28"/>
  <c r="J291" i="28"/>
  <c r="J290" i="28"/>
  <c r="J289" i="28"/>
  <c r="J288" i="28"/>
  <c r="J287" i="28"/>
  <c r="J248" i="28"/>
  <c r="J247" i="28"/>
  <c r="J246" i="28"/>
  <c r="J245" i="28"/>
  <c r="J244" i="28"/>
  <c r="J243" i="28"/>
  <c r="J242" i="28"/>
  <c r="J241" i="28"/>
  <c r="J240" i="28"/>
  <c r="J239" i="28"/>
  <c r="J238" i="28"/>
  <c r="J237" i="28"/>
  <c r="J236" i="28"/>
  <c r="J235" i="28"/>
  <c r="J234" i="28"/>
  <c r="J233" i="28"/>
  <c r="J232" i="28"/>
  <c r="J231" i="28"/>
  <c r="J230" i="28"/>
  <c r="J191" i="28"/>
  <c r="J190" i="28"/>
  <c r="J189" i="28"/>
  <c r="J188" i="28"/>
  <c r="J187" i="28"/>
  <c r="J186" i="28"/>
  <c r="J185" i="28"/>
  <c r="J184" i="28"/>
  <c r="J183" i="28"/>
  <c r="J182" i="28"/>
  <c r="J181" i="28"/>
  <c r="J180" i="28"/>
  <c r="J179" i="28"/>
  <c r="J178" i="28"/>
  <c r="J177" i="28"/>
  <c r="J176" i="28"/>
  <c r="J175" i="28"/>
  <c r="J174" i="28"/>
  <c r="J173" i="28"/>
  <c r="J134" i="28"/>
  <c r="J133" i="28"/>
  <c r="J132" i="28"/>
  <c r="J131" i="28"/>
  <c r="J130" i="28"/>
  <c r="J129" i="28"/>
  <c r="J128" i="28"/>
  <c r="J127" i="28"/>
  <c r="J126" i="28"/>
  <c r="J125" i="28"/>
  <c r="J124" i="28"/>
  <c r="J123" i="28"/>
  <c r="J122" i="28"/>
  <c r="J121" i="28"/>
  <c r="J120" i="28"/>
  <c r="J119" i="28"/>
  <c r="J118" i="28"/>
  <c r="J117" i="28"/>
  <c r="J116" i="28"/>
  <c r="J77" i="28"/>
  <c r="J76" i="28"/>
  <c r="J75" i="28"/>
  <c r="J74" i="28"/>
  <c r="J73" i="28"/>
  <c r="J72" i="28"/>
  <c r="J71" i="28"/>
  <c r="J70" i="28"/>
  <c r="J69" i="28"/>
  <c r="J68" i="28"/>
  <c r="J67" i="28"/>
  <c r="J66" i="28"/>
  <c r="J65" i="28"/>
  <c r="J64" i="28"/>
  <c r="J63" i="28"/>
  <c r="J62" i="28"/>
  <c r="J61" i="28"/>
  <c r="J60" i="28"/>
  <c r="J59" i="28"/>
  <c r="T21" i="28"/>
  <c r="V21" i="28"/>
  <c r="T20" i="28"/>
  <c r="V20" i="28"/>
  <c r="J20" i="28"/>
  <c r="T19" i="28"/>
  <c r="J19" i="28"/>
  <c r="T18" i="28"/>
  <c r="V18" i="28"/>
  <c r="J18" i="28"/>
  <c r="T17" i="28"/>
  <c r="V17" i="28"/>
  <c r="J17" i="28"/>
  <c r="T16" i="28"/>
  <c r="V16" i="28"/>
  <c r="J16" i="28"/>
  <c r="T15" i="28"/>
  <c r="J15" i="28"/>
  <c r="T14" i="28"/>
  <c r="V14" i="28"/>
  <c r="J14" i="28"/>
  <c r="T13" i="28"/>
  <c r="V13" i="28"/>
  <c r="J13" i="28"/>
  <c r="T12" i="28"/>
  <c r="V12" i="28"/>
  <c r="J12" i="28"/>
  <c r="V11" i="28"/>
  <c r="T11" i="28"/>
  <c r="J11" i="28"/>
  <c r="T10" i="28"/>
  <c r="V10" i="28"/>
  <c r="J10" i="28"/>
  <c r="T9" i="28"/>
  <c r="V9" i="28"/>
  <c r="J9" i="28"/>
  <c r="T8" i="28"/>
  <c r="V8" i="28"/>
  <c r="J8" i="28"/>
  <c r="T7" i="28"/>
  <c r="V7" i="28"/>
  <c r="J7" i="28"/>
  <c r="V6" i="28"/>
  <c r="T6" i="28"/>
  <c r="U6" i="28"/>
  <c r="J6" i="28"/>
  <c r="V5" i="28"/>
  <c r="T5" i="28"/>
  <c r="J5" i="28"/>
  <c r="T4" i="28"/>
  <c r="V4" i="28"/>
  <c r="J4" i="28"/>
  <c r="T3" i="28"/>
  <c r="V3" i="28"/>
  <c r="J3" i="28"/>
  <c r="J2" i="28"/>
  <c r="J134" i="27"/>
  <c r="J133" i="27"/>
  <c r="J132" i="27"/>
  <c r="J131" i="27"/>
  <c r="J130" i="27"/>
  <c r="J129" i="27"/>
  <c r="J128" i="27"/>
  <c r="J127" i="27"/>
  <c r="J126" i="27"/>
  <c r="J125" i="27"/>
  <c r="J124" i="27"/>
  <c r="J123" i="27"/>
  <c r="J122" i="27"/>
  <c r="J121" i="27"/>
  <c r="J120" i="27"/>
  <c r="J119" i="27"/>
  <c r="J118" i="27"/>
  <c r="J117" i="27"/>
  <c r="J116" i="27"/>
  <c r="J77" i="27"/>
  <c r="J76" i="27"/>
  <c r="J75" i="27"/>
  <c r="J74" i="27"/>
  <c r="J73" i="27"/>
  <c r="J72" i="27"/>
  <c r="J71" i="27"/>
  <c r="J70" i="27"/>
  <c r="J69" i="27"/>
  <c r="J68" i="27"/>
  <c r="J67" i="27"/>
  <c r="J66" i="27"/>
  <c r="J65" i="27"/>
  <c r="J64" i="27"/>
  <c r="J63" i="27"/>
  <c r="J62" i="27"/>
  <c r="J61" i="27"/>
  <c r="J60" i="27"/>
  <c r="J59" i="27"/>
  <c r="P21" i="27"/>
  <c r="R21" i="27"/>
  <c r="P20" i="27"/>
  <c r="J20" i="27"/>
  <c r="P19" i="27"/>
  <c r="R19" i="27"/>
  <c r="J19" i="27"/>
  <c r="R18" i="27"/>
  <c r="P18" i="27"/>
  <c r="R20" i="27"/>
  <c r="J18" i="27"/>
  <c r="P17" i="27"/>
  <c r="R17" i="27"/>
  <c r="J17" i="27"/>
  <c r="R16" i="27"/>
  <c r="P16" i="27"/>
  <c r="J16" i="27"/>
  <c r="P15" i="27"/>
  <c r="R15" i="27"/>
  <c r="J15" i="27"/>
  <c r="R14" i="27"/>
  <c r="P14" i="27"/>
  <c r="J14" i="27"/>
  <c r="P13" i="27"/>
  <c r="R13" i="27"/>
  <c r="J13" i="27"/>
  <c r="R12" i="27"/>
  <c r="P12" i="27"/>
  <c r="J12" i="27"/>
  <c r="P11" i="27"/>
  <c r="R11" i="27"/>
  <c r="J11" i="27"/>
  <c r="R10" i="27"/>
  <c r="P10" i="27"/>
  <c r="J10" i="27"/>
  <c r="Q9" i="27"/>
  <c r="P9" i="27"/>
  <c r="R9" i="27"/>
  <c r="J9" i="27"/>
  <c r="P8" i="27"/>
  <c r="R8" i="27"/>
  <c r="J8" i="27"/>
  <c r="R7" i="27"/>
  <c r="P7" i="27"/>
  <c r="J7" i="27"/>
  <c r="R6" i="27"/>
  <c r="Q6" i="27"/>
  <c r="P6" i="27"/>
  <c r="J6" i="27"/>
  <c r="P5" i="27"/>
  <c r="R5" i="27"/>
  <c r="J5" i="27"/>
  <c r="R4" i="27"/>
  <c r="P4" i="27"/>
  <c r="J4" i="27"/>
  <c r="Q3" i="27"/>
  <c r="P3" i="27"/>
  <c r="R3" i="27"/>
  <c r="J3" i="27"/>
  <c r="J2" i="27"/>
  <c r="J495" i="26"/>
  <c r="J494" i="26"/>
  <c r="J493" i="26"/>
  <c r="J492" i="26"/>
  <c r="J491" i="26"/>
  <c r="J490" i="26"/>
  <c r="J489" i="26"/>
  <c r="J488" i="26"/>
  <c r="J487" i="26"/>
  <c r="J486" i="26"/>
  <c r="J485" i="26"/>
  <c r="J484" i="26"/>
  <c r="J483" i="26"/>
  <c r="J482" i="26"/>
  <c r="J481" i="26"/>
  <c r="J480" i="26"/>
  <c r="J479" i="26"/>
  <c r="J478" i="26"/>
  <c r="J477" i="26"/>
  <c r="J457" i="26"/>
  <c r="J456" i="26"/>
  <c r="J455" i="26"/>
  <c r="J454" i="26"/>
  <c r="J453" i="26"/>
  <c r="J452" i="26"/>
  <c r="J451" i="26"/>
  <c r="J450" i="26"/>
  <c r="J449" i="26"/>
  <c r="J448" i="26"/>
  <c r="J447" i="26"/>
  <c r="J446" i="26"/>
  <c r="J445" i="26"/>
  <c r="J444" i="26"/>
  <c r="J443" i="26"/>
  <c r="J442" i="26"/>
  <c r="J441" i="26"/>
  <c r="J440" i="26"/>
  <c r="J439" i="26"/>
  <c r="J400" i="26"/>
  <c r="J399" i="26"/>
  <c r="J398" i="26"/>
  <c r="J397" i="26"/>
  <c r="J396" i="26"/>
  <c r="J395" i="26"/>
  <c r="J394" i="26"/>
  <c r="J393" i="26"/>
  <c r="J392" i="26"/>
  <c r="J391" i="26"/>
  <c r="J390" i="26"/>
  <c r="J389" i="26"/>
  <c r="J388" i="26"/>
  <c r="J387" i="26"/>
  <c r="J386" i="26"/>
  <c r="J385" i="26"/>
  <c r="J384" i="26"/>
  <c r="J383" i="26"/>
  <c r="J382" i="26"/>
  <c r="J343" i="26"/>
  <c r="J342" i="26"/>
  <c r="J341" i="26"/>
  <c r="J340" i="26"/>
  <c r="J339" i="26"/>
  <c r="J338" i="26"/>
  <c r="J337" i="26"/>
  <c r="J336" i="26"/>
  <c r="J335" i="26"/>
  <c r="J334" i="26"/>
  <c r="J333" i="26"/>
  <c r="J332" i="26"/>
  <c r="J331" i="26"/>
  <c r="J330" i="26"/>
  <c r="J329" i="26"/>
  <c r="J328" i="26"/>
  <c r="J327" i="26"/>
  <c r="J326" i="26"/>
  <c r="J325" i="26"/>
  <c r="J305" i="26"/>
  <c r="J304" i="26"/>
  <c r="J303" i="26"/>
  <c r="J302" i="26"/>
  <c r="J301" i="26"/>
  <c r="J300" i="26"/>
  <c r="J299" i="26"/>
  <c r="J298" i="26"/>
  <c r="J297" i="26"/>
  <c r="J296" i="26"/>
  <c r="J295" i="26"/>
  <c r="J294" i="26"/>
  <c r="J293" i="26"/>
  <c r="J292" i="26"/>
  <c r="J291" i="26"/>
  <c r="J290" i="26"/>
  <c r="J289" i="26"/>
  <c r="J288" i="26"/>
  <c r="J287" i="26"/>
  <c r="J248" i="26"/>
  <c r="J247" i="26"/>
  <c r="J246" i="26"/>
  <c r="J245" i="26"/>
  <c r="J244" i="26"/>
  <c r="J243" i="26"/>
  <c r="J242" i="26"/>
  <c r="J241" i="26"/>
  <c r="J240" i="26"/>
  <c r="J239" i="26"/>
  <c r="J238" i="26"/>
  <c r="J237" i="26"/>
  <c r="J236" i="26"/>
  <c r="J235" i="26"/>
  <c r="J234" i="26"/>
  <c r="J233" i="26"/>
  <c r="J232" i="26"/>
  <c r="J231" i="26"/>
  <c r="J230" i="26"/>
  <c r="J191" i="26"/>
  <c r="J190" i="26"/>
  <c r="J189" i="26"/>
  <c r="J188" i="26"/>
  <c r="J187" i="26"/>
  <c r="J186" i="26"/>
  <c r="J185" i="26"/>
  <c r="J184" i="26"/>
  <c r="J183" i="26"/>
  <c r="J182" i="26"/>
  <c r="J181" i="26"/>
  <c r="J180" i="26"/>
  <c r="J179" i="26"/>
  <c r="J178" i="26"/>
  <c r="J177" i="26"/>
  <c r="J176" i="26"/>
  <c r="J175" i="26"/>
  <c r="J174" i="26"/>
  <c r="J173" i="26"/>
  <c r="J134" i="26"/>
  <c r="J133" i="26"/>
  <c r="J132" i="26"/>
  <c r="J131" i="26"/>
  <c r="J130" i="26"/>
  <c r="J129" i="26"/>
  <c r="J128" i="26"/>
  <c r="J127" i="26"/>
  <c r="J126" i="26"/>
  <c r="J125" i="26"/>
  <c r="J124" i="26"/>
  <c r="J123" i="26"/>
  <c r="J122" i="26"/>
  <c r="J121" i="26"/>
  <c r="J120" i="26"/>
  <c r="J119" i="26"/>
  <c r="J118" i="26"/>
  <c r="J117" i="26"/>
  <c r="J116" i="26"/>
  <c r="J77" i="26"/>
  <c r="J76" i="26"/>
  <c r="J75" i="26"/>
  <c r="J74" i="26"/>
  <c r="J73" i="26"/>
  <c r="J72" i="26"/>
  <c r="J71" i="26"/>
  <c r="J70" i="26"/>
  <c r="J69" i="26"/>
  <c r="J68" i="26"/>
  <c r="J67" i="26"/>
  <c r="J66" i="26"/>
  <c r="J65" i="26"/>
  <c r="J64" i="26"/>
  <c r="J63" i="26"/>
  <c r="J62" i="26"/>
  <c r="J61" i="26"/>
  <c r="J60" i="26"/>
  <c r="J59" i="26"/>
  <c r="W21" i="26"/>
  <c r="W20" i="26"/>
  <c r="Y20" i="26"/>
  <c r="J20" i="26"/>
  <c r="W19" i="26"/>
  <c r="Y19" i="26"/>
  <c r="J19" i="26"/>
  <c r="W18" i="26"/>
  <c r="J18" i="26"/>
  <c r="W17" i="26"/>
  <c r="Y17" i="26"/>
  <c r="J17" i="26"/>
  <c r="W16" i="26"/>
  <c r="Y16" i="26"/>
  <c r="J16" i="26"/>
  <c r="W15" i="26"/>
  <c r="Y15" i="26"/>
  <c r="J15" i="26"/>
  <c r="W14" i="26"/>
  <c r="J14" i="26"/>
  <c r="W13" i="26"/>
  <c r="Y14" i="26"/>
  <c r="J13" i="26"/>
  <c r="W12" i="26"/>
  <c r="Y12" i="26"/>
  <c r="J12" i="26"/>
  <c r="W11" i="26"/>
  <c r="Y11" i="26"/>
  <c r="J11" i="26"/>
  <c r="Y10" i="26"/>
  <c r="W10" i="26"/>
  <c r="J10" i="26"/>
  <c r="X9" i="26"/>
  <c r="W9" i="26"/>
  <c r="J9" i="26"/>
  <c r="W8" i="26"/>
  <c r="X6" i="26"/>
  <c r="J8" i="26"/>
  <c r="W7" i="26"/>
  <c r="J7" i="26"/>
  <c r="W6" i="26"/>
  <c r="Y6" i="26"/>
  <c r="J6" i="26"/>
  <c r="W5" i="26"/>
  <c r="Y5" i="26"/>
  <c r="J5" i="26"/>
  <c r="Y4" i="26"/>
  <c r="W4" i="26"/>
  <c r="J4" i="26"/>
  <c r="X3" i="26"/>
  <c r="W3" i="26"/>
  <c r="J3" i="26"/>
  <c r="J2" i="26"/>
  <c r="J134" i="25"/>
  <c r="J133" i="25"/>
  <c r="J132" i="25"/>
  <c r="J131" i="25"/>
  <c r="J130" i="25"/>
  <c r="J129" i="25"/>
  <c r="J128" i="25"/>
  <c r="J127" i="25"/>
  <c r="J126" i="25"/>
  <c r="J125" i="25"/>
  <c r="J124" i="25"/>
  <c r="J123" i="25"/>
  <c r="J122" i="25"/>
  <c r="J121" i="25"/>
  <c r="J120" i="25"/>
  <c r="J119" i="25"/>
  <c r="J118" i="25"/>
  <c r="J117" i="25"/>
  <c r="J116" i="25"/>
  <c r="J77" i="25"/>
  <c r="J76" i="25"/>
  <c r="J75" i="25"/>
  <c r="J74" i="25"/>
  <c r="J73" i="25"/>
  <c r="J72" i="25"/>
  <c r="J71" i="25"/>
  <c r="J70" i="25"/>
  <c r="J69" i="25"/>
  <c r="J68" i="25"/>
  <c r="J67" i="25"/>
  <c r="J66" i="25"/>
  <c r="J65" i="25"/>
  <c r="J64" i="25"/>
  <c r="J63" i="25"/>
  <c r="J62" i="25"/>
  <c r="J61" i="25"/>
  <c r="J60" i="25"/>
  <c r="J59" i="25"/>
  <c r="P21" i="25"/>
  <c r="R21" i="25"/>
  <c r="P20" i="25"/>
  <c r="R20" i="25"/>
  <c r="J20" i="25"/>
  <c r="R19" i="25"/>
  <c r="P19" i="25"/>
  <c r="J19" i="25"/>
  <c r="P18" i="25"/>
  <c r="R18" i="25"/>
  <c r="J18" i="25"/>
  <c r="P17" i="25"/>
  <c r="R17" i="25"/>
  <c r="J17" i="25"/>
  <c r="P16" i="25"/>
  <c r="R16" i="25"/>
  <c r="J16" i="25"/>
  <c r="R15" i="25"/>
  <c r="P15" i="25"/>
  <c r="J15" i="25"/>
  <c r="P14" i="25"/>
  <c r="R14" i="25"/>
  <c r="J14" i="25"/>
  <c r="P13" i="25"/>
  <c r="R13" i="25"/>
  <c r="J13" i="25"/>
  <c r="P12" i="25"/>
  <c r="R12" i="25"/>
  <c r="J12" i="25"/>
  <c r="R11" i="25"/>
  <c r="P11" i="25"/>
  <c r="J11" i="25"/>
  <c r="P10" i="25"/>
  <c r="R10" i="25"/>
  <c r="J10" i="25"/>
  <c r="P9" i="25"/>
  <c r="R9" i="25"/>
  <c r="J9" i="25"/>
  <c r="P8" i="25"/>
  <c r="Q6" i="25"/>
  <c r="J8" i="25"/>
  <c r="P7" i="25"/>
  <c r="R7" i="25"/>
  <c r="J7" i="25"/>
  <c r="R6" i="25"/>
  <c r="P6" i="25"/>
  <c r="J6" i="25"/>
  <c r="R5" i="25"/>
  <c r="P5" i="25"/>
  <c r="J5" i="25"/>
  <c r="P4" i="25"/>
  <c r="R4" i="25"/>
  <c r="J4" i="25"/>
  <c r="P3" i="25"/>
  <c r="R3" i="25"/>
  <c r="J3" i="25"/>
  <c r="J2" i="25"/>
  <c r="J362" i="24"/>
  <c r="J361" i="24"/>
  <c r="J360" i="24"/>
  <c r="J359" i="24"/>
  <c r="J358" i="24"/>
  <c r="J357" i="24"/>
  <c r="J356" i="24"/>
  <c r="J355" i="24"/>
  <c r="J354" i="24"/>
  <c r="J353" i="24"/>
  <c r="J352" i="24"/>
  <c r="J351" i="24"/>
  <c r="J350" i="24"/>
  <c r="J349" i="24"/>
  <c r="J348" i="24"/>
  <c r="J347" i="24"/>
  <c r="J346" i="24"/>
  <c r="J345" i="24"/>
  <c r="J344" i="24"/>
  <c r="J305" i="24"/>
  <c r="J304" i="24"/>
  <c r="J303" i="24"/>
  <c r="J302" i="24"/>
  <c r="J301" i="24"/>
  <c r="J300" i="24"/>
  <c r="J299" i="24"/>
  <c r="J298" i="24"/>
  <c r="J297" i="24"/>
  <c r="J296" i="24"/>
  <c r="J295" i="24"/>
  <c r="J294" i="24"/>
  <c r="J293" i="24"/>
  <c r="J292" i="24"/>
  <c r="J291" i="24"/>
  <c r="J290" i="24"/>
  <c r="J289" i="24"/>
  <c r="J288" i="24"/>
  <c r="J287" i="24"/>
  <c r="J248" i="24"/>
  <c r="J247" i="24"/>
  <c r="J246" i="24"/>
  <c r="J245" i="24"/>
  <c r="J244" i="24"/>
  <c r="J243" i="24"/>
  <c r="J242" i="24"/>
  <c r="J241" i="24"/>
  <c r="J240" i="24"/>
  <c r="J239" i="24"/>
  <c r="J238" i="24"/>
  <c r="J237" i="24"/>
  <c r="J236" i="24"/>
  <c r="J235" i="24"/>
  <c r="J234" i="24"/>
  <c r="J233" i="24"/>
  <c r="J232" i="24"/>
  <c r="J231" i="24"/>
  <c r="J230" i="24"/>
  <c r="J191" i="24"/>
  <c r="J190" i="24"/>
  <c r="J189" i="24"/>
  <c r="J188" i="24"/>
  <c r="J187" i="24"/>
  <c r="J186" i="24"/>
  <c r="J185" i="24"/>
  <c r="J184" i="24"/>
  <c r="J183" i="24"/>
  <c r="J182" i="24"/>
  <c r="J181" i="24"/>
  <c r="J180" i="24"/>
  <c r="J179" i="24"/>
  <c r="J178" i="24"/>
  <c r="J177" i="24"/>
  <c r="J176" i="24"/>
  <c r="J175" i="24"/>
  <c r="J174" i="24"/>
  <c r="J173" i="24"/>
  <c r="J134" i="24"/>
  <c r="J133" i="24"/>
  <c r="J132" i="24"/>
  <c r="J131" i="24"/>
  <c r="J130" i="24"/>
  <c r="J129" i="24"/>
  <c r="J128" i="24"/>
  <c r="J127" i="24"/>
  <c r="J126" i="24"/>
  <c r="J125" i="24"/>
  <c r="J124" i="24"/>
  <c r="J123" i="24"/>
  <c r="J122" i="24"/>
  <c r="J121" i="24"/>
  <c r="J120" i="24"/>
  <c r="J119" i="24"/>
  <c r="J118" i="24"/>
  <c r="J117" i="24"/>
  <c r="J116" i="24"/>
  <c r="J77" i="24"/>
  <c r="J76" i="24"/>
  <c r="J75" i="24"/>
  <c r="J74" i="24"/>
  <c r="J73" i="24"/>
  <c r="J72" i="24"/>
  <c r="J71" i="24"/>
  <c r="J70" i="24"/>
  <c r="J69" i="24"/>
  <c r="J68" i="24"/>
  <c r="J67" i="24"/>
  <c r="J66" i="24"/>
  <c r="J65" i="24"/>
  <c r="J64" i="24"/>
  <c r="J63" i="24"/>
  <c r="J62" i="24"/>
  <c r="J61" i="24"/>
  <c r="J60" i="24"/>
  <c r="J59" i="24"/>
  <c r="T21" i="24"/>
  <c r="V21" i="24"/>
  <c r="T20" i="24"/>
  <c r="V20" i="24"/>
  <c r="J20" i="24"/>
  <c r="V19" i="24"/>
  <c r="T19" i="24"/>
  <c r="J19" i="24"/>
  <c r="T18" i="24"/>
  <c r="V18" i="24"/>
  <c r="J18" i="24"/>
  <c r="T17" i="24"/>
  <c r="V17" i="24"/>
  <c r="J17" i="24"/>
  <c r="T16" i="24"/>
  <c r="V16" i="24"/>
  <c r="J16" i="24"/>
  <c r="V15" i="24"/>
  <c r="T15" i="24"/>
  <c r="J15" i="24"/>
  <c r="T14" i="24"/>
  <c r="V14" i="24"/>
  <c r="J14" i="24"/>
  <c r="V13" i="24"/>
  <c r="T13" i="24"/>
  <c r="J13" i="24"/>
  <c r="T12" i="24"/>
  <c r="V12" i="24"/>
  <c r="J12" i="24"/>
  <c r="V11" i="24"/>
  <c r="T11" i="24"/>
  <c r="J11" i="24"/>
  <c r="T10" i="24"/>
  <c r="V10" i="24"/>
  <c r="J10" i="24"/>
  <c r="T9" i="24"/>
  <c r="V9" i="24"/>
  <c r="J9" i="24"/>
  <c r="V8" i="24"/>
  <c r="T8" i="24"/>
  <c r="J8" i="24"/>
  <c r="T7" i="24"/>
  <c r="V7" i="24"/>
  <c r="J7" i="24"/>
  <c r="V6" i="24"/>
  <c r="T6" i="24"/>
  <c r="U6" i="24"/>
  <c r="J6" i="24"/>
  <c r="V5" i="24"/>
  <c r="T5" i="24"/>
  <c r="J5" i="24"/>
  <c r="T4" i="24"/>
  <c r="V4" i="24"/>
  <c r="J4" i="24"/>
  <c r="T3" i="24"/>
  <c r="V3" i="24"/>
  <c r="J3" i="24"/>
  <c r="J2" i="24"/>
  <c r="R9" i="23"/>
  <c r="R3" i="23"/>
  <c r="J191" i="22"/>
  <c r="J190" i="22"/>
  <c r="J189" i="22"/>
  <c r="J188" i="22"/>
  <c r="J187" i="22"/>
  <c r="J186" i="22"/>
  <c r="J185" i="22"/>
  <c r="J184" i="22"/>
  <c r="J183" i="22"/>
  <c r="J182" i="22"/>
  <c r="J181" i="22"/>
  <c r="J180" i="22"/>
  <c r="J179" i="22"/>
  <c r="J178" i="22"/>
  <c r="J177" i="22"/>
  <c r="J176" i="22"/>
  <c r="J175" i="22"/>
  <c r="J174" i="22"/>
  <c r="J173" i="22"/>
  <c r="J134" i="22"/>
  <c r="J133" i="22"/>
  <c r="J132" i="22"/>
  <c r="J131" i="22"/>
  <c r="J130" i="22"/>
  <c r="J129" i="22"/>
  <c r="J128" i="22"/>
  <c r="J127" i="22"/>
  <c r="J126" i="22"/>
  <c r="J125" i="22"/>
  <c r="J124" i="22"/>
  <c r="J123" i="22"/>
  <c r="J122" i="22"/>
  <c r="J121" i="22"/>
  <c r="J120" i="22"/>
  <c r="J119" i="22"/>
  <c r="J118" i="22"/>
  <c r="J117" i="22"/>
  <c r="J116" i="22"/>
  <c r="J77" i="22"/>
  <c r="J76" i="22"/>
  <c r="J75" i="22"/>
  <c r="J74" i="22"/>
  <c r="J73" i="22"/>
  <c r="J72" i="22"/>
  <c r="J71" i="22"/>
  <c r="J70" i="22"/>
  <c r="J69" i="22"/>
  <c r="J68" i="22"/>
  <c r="J67" i="22"/>
  <c r="J66" i="22"/>
  <c r="J65" i="22"/>
  <c r="J64" i="22"/>
  <c r="J63" i="22"/>
  <c r="J62" i="22"/>
  <c r="J61" i="22"/>
  <c r="J60" i="22"/>
  <c r="J59" i="22"/>
  <c r="Q21" i="22"/>
  <c r="S21" i="22"/>
  <c r="Q20" i="22"/>
  <c r="S20" i="22"/>
  <c r="J20" i="22"/>
  <c r="Q19" i="22"/>
  <c r="S19" i="22"/>
  <c r="J19" i="22"/>
  <c r="Q18" i="22"/>
  <c r="S18" i="22"/>
  <c r="J18" i="22"/>
  <c r="Q17" i="22"/>
  <c r="S17" i="22"/>
  <c r="J17" i="22"/>
  <c r="Q16" i="22"/>
  <c r="S16" i="22"/>
  <c r="J16" i="22"/>
  <c r="Q15" i="22"/>
  <c r="S15" i="22"/>
  <c r="J15" i="22"/>
  <c r="S14" i="22"/>
  <c r="Q14" i="22"/>
  <c r="J14" i="22"/>
  <c r="Q13" i="22"/>
  <c r="S13" i="22"/>
  <c r="J13" i="22"/>
  <c r="Q12" i="22"/>
  <c r="S12" i="22"/>
  <c r="J12" i="22"/>
  <c r="Q11" i="22"/>
  <c r="S11" i="22"/>
  <c r="J11" i="22"/>
  <c r="S10" i="22"/>
  <c r="Q10" i="22"/>
  <c r="J10" i="22"/>
  <c r="R9" i="22"/>
  <c r="Q9" i="22"/>
  <c r="S9" i="22"/>
  <c r="J9" i="22"/>
  <c r="Q8" i="22"/>
  <c r="S8" i="22"/>
  <c r="J8" i="22"/>
  <c r="Q7" i="22"/>
  <c r="S7" i="22"/>
  <c r="J7" i="22"/>
  <c r="S6" i="22"/>
  <c r="Q6" i="22"/>
  <c r="J6" i="22"/>
  <c r="Q5" i="22"/>
  <c r="S5" i="22"/>
  <c r="J5" i="22"/>
  <c r="S4" i="22"/>
  <c r="Q4" i="22"/>
  <c r="J4" i="22"/>
  <c r="R3" i="22"/>
  <c r="Q3" i="22"/>
  <c r="S3" i="22"/>
  <c r="J3" i="22"/>
  <c r="J2" i="22"/>
  <c r="J2" i="21"/>
  <c r="J3" i="21"/>
  <c r="Q3" i="21"/>
  <c r="S3" i="21"/>
  <c r="R3" i="21"/>
  <c r="J4" i="21"/>
  <c r="Q4" i="21"/>
  <c r="J5" i="21"/>
  <c r="Q5" i="21"/>
  <c r="J6" i="21"/>
  <c r="Q6" i="21"/>
  <c r="J7" i="21"/>
  <c r="Q7" i="21"/>
  <c r="J8" i="21"/>
  <c r="Q8" i="21"/>
  <c r="S8" i="21"/>
  <c r="J9" i="21"/>
  <c r="Q9" i="21"/>
  <c r="S9" i="21"/>
  <c r="R9" i="21"/>
  <c r="J10" i="21"/>
  <c r="Q10" i="21"/>
  <c r="S10" i="21"/>
  <c r="J11" i="21"/>
  <c r="Q11" i="21"/>
  <c r="S11" i="21"/>
  <c r="J12" i="21"/>
  <c r="Q12" i="21"/>
  <c r="J13" i="21"/>
  <c r="Q13" i="21"/>
  <c r="S13" i="21"/>
  <c r="J14" i="21"/>
  <c r="Q14" i="21"/>
  <c r="S14" i="21"/>
  <c r="J15" i="21"/>
  <c r="Q15" i="21"/>
  <c r="S7" i="21"/>
  <c r="J16" i="21"/>
  <c r="Q16" i="21"/>
  <c r="S16" i="21"/>
  <c r="J17" i="21"/>
  <c r="Q17" i="21"/>
  <c r="S17" i="21"/>
  <c r="J18" i="21"/>
  <c r="Q18" i="21"/>
  <c r="S18" i="21"/>
  <c r="J19" i="21"/>
  <c r="Q19" i="21"/>
  <c r="S19" i="21"/>
  <c r="J20" i="21"/>
  <c r="Q20" i="21"/>
  <c r="S20" i="21"/>
  <c r="Q21" i="21"/>
  <c r="S21" i="21"/>
  <c r="J59" i="21"/>
  <c r="J60" i="21"/>
  <c r="J61" i="21"/>
  <c r="J62" i="21"/>
  <c r="J63" i="21"/>
  <c r="J64" i="21"/>
  <c r="J65" i="21"/>
  <c r="J66" i="21"/>
  <c r="J67" i="21"/>
  <c r="J68" i="21"/>
  <c r="J69" i="21"/>
  <c r="J70" i="21"/>
  <c r="J71" i="21"/>
  <c r="J72" i="21"/>
  <c r="J73" i="21"/>
  <c r="J74" i="21"/>
  <c r="J75" i="21"/>
  <c r="J76" i="21"/>
  <c r="J77" i="21"/>
  <c r="J116" i="21"/>
  <c r="J117" i="21"/>
  <c r="J118" i="21"/>
  <c r="J119" i="21"/>
  <c r="J120" i="21"/>
  <c r="J121" i="21"/>
  <c r="J122" i="21"/>
  <c r="J123" i="21"/>
  <c r="J124" i="21"/>
  <c r="J125" i="21"/>
  <c r="J126" i="21"/>
  <c r="J127" i="21"/>
  <c r="J128" i="21"/>
  <c r="J129" i="21"/>
  <c r="J130" i="21"/>
  <c r="J131" i="21"/>
  <c r="J132" i="21"/>
  <c r="J133" i="21"/>
  <c r="J134" i="21"/>
  <c r="J173" i="21"/>
  <c r="J174" i="21"/>
  <c r="J175" i="21"/>
  <c r="J176" i="21"/>
  <c r="J177" i="21"/>
  <c r="J178" i="21"/>
  <c r="J179" i="21"/>
  <c r="J180" i="21"/>
  <c r="J181" i="21"/>
  <c r="J182" i="21"/>
  <c r="J183" i="21"/>
  <c r="J184" i="21"/>
  <c r="J185" i="21"/>
  <c r="J186" i="21"/>
  <c r="J187" i="21"/>
  <c r="J188" i="21"/>
  <c r="J189" i="21"/>
  <c r="J190" i="21"/>
  <c r="J191" i="21"/>
  <c r="R6" i="30"/>
  <c r="R3" i="30"/>
  <c r="R9" i="30"/>
  <c r="R12" i="30"/>
  <c r="R16" i="30"/>
  <c r="R19" i="30"/>
  <c r="R7" i="30"/>
  <c r="R14" i="30"/>
  <c r="R17" i="30"/>
  <c r="R20" i="30"/>
  <c r="AB9" i="32"/>
  <c r="Q3" i="30"/>
  <c r="Q9" i="30"/>
  <c r="R8" i="30"/>
  <c r="U14" i="29"/>
  <c r="U18" i="29"/>
  <c r="U21" i="29"/>
  <c r="U8" i="29"/>
  <c r="U13" i="29"/>
  <c r="U7" i="29"/>
  <c r="U6" i="29"/>
  <c r="U11" i="29"/>
  <c r="U15" i="29"/>
  <c r="V15" i="28"/>
  <c r="V19" i="28"/>
  <c r="U3" i="28"/>
  <c r="U9" i="28"/>
  <c r="Y3" i="26"/>
  <c r="Y8" i="26"/>
  <c r="Y9" i="26"/>
  <c r="Y13" i="26"/>
  <c r="Y18" i="26"/>
  <c r="Y21" i="26"/>
  <c r="Y7" i="26"/>
  <c r="Q3" i="25"/>
  <c r="Q9" i="25"/>
  <c r="R8" i="25"/>
  <c r="U3" i="24"/>
  <c r="U9" i="24"/>
  <c r="R6" i="23"/>
  <c r="R6" i="22"/>
  <c r="S4" i="21"/>
  <c r="S15" i="21"/>
  <c r="S6" i="21"/>
  <c r="S5" i="21"/>
  <c r="S12" i="21"/>
  <c r="R6" i="21"/>
  <c r="J571" i="14"/>
  <c r="J570" i="14"/>
  <c r="J569" i="14"/>
  <c r="J568" i="14"/>
  <c r="J567" i="14"/>
  <c r="J566" i="14"/>
  <c r="J565" i="14"/>
  <c r="J564" i="14"/>
  <c r="J563" i="14"/>
  <c r="J562" i="14"/>
  <c r="J561" i="14"/>
  <c r="J560" i="14"/>
  <c r="J559" i="14"/>
  <c r="J558" i="14"/>
  <c r="J557" i="14"/>
  <c r="J556" i="14"/>
  <c r="J555" i="14"/>
  <c r="J554" i="14"/>
  <c r="J553" i="14"/>
  <c r="J514" i="14"/>
  <c r="J513" i="14"/>
  <c r="J512" i="14"/>
  <c r="J511" i="14"/>
  <c r="J510" i="14"/>
  <c r="J509" i="14"/>
  <c r="J508" i="14"/>
  <c r="J507" i="14"/>
  <c r="J506" i="14"/>
  <c r="J505" i="14"/>
  <c r="J504" i="14"/>
  <c r="J503" i="14"/>
  <c r="J502" i="14"/>
  <c r="J501" i="14"/>
  <c r="J500" i="14"/>
  <c r="J499" i="14"/>
  <c r="J498" i="14"/>
  <c r="J497" i="14"/>
  <c r="J496" i="14"/>
  <c r="J457" i="14"/>
  <c r="J456" i="14"/>
  <c r="J455" i="14"/>
  <c r="J454" i="14"/>
  <c r="J453" i="14"/>
  <c r="J452" i="14"/>
  <c r="J451" i="14"/>
  <c r="J450" i="14"/>
  <c r="J449" i="14"/>
  <c r="J448" i="14"/>
  <c r="J447" i="14"/>
  <c r="J446" i="14"/>
  <c r="J445" i="14"/>
  <c r="J444" i="14"/>
  <c r="J443" i="14"/>
  <c r="J442" i="14"/>
  <c r="J441" i="14"/>
  <c r="J440" i="14"/>
  <c r="J439" i="14"/>
  <c r="J400" i="14"/>
  <c r="J399" i="14"/>
  <c r="J398" i="14"/>
  <c r="J397" i="14"/>
  <c r="J396" i="14"/>
  <c r="J395" i="14"/>
  <c r="J394" i="14"/>
  <c r="J393" i="14"/>
  <c r="J392" i="14"/>
  <c r="J391" i="14"/>
  <c r="J390" i="14"/>
  <c r="J389" i="14"/>
  <c r="J388" i="14"/>
  <c r="J387" i="14"/>
  <c r="J386" i="14"/>
  <c r="J385" i="14"/>
  <c r="J384" i="14"/>
  <c r="J383" i="14"/>
  <c r="J382" i="14"/>
  <c r="J343" i="14"/>
  <c r="J342" i="14"/>
  <c r="J341" i="14"/>
  <c r="J340" i="14"/>
  <c r="J339" i="14"/>
  <c r="J338" i="14"/>
  <c r="J337" i="14"/>
  <c r="J336" i="14"/>
  <c r="J335" i="14"/>
  <c r="J334" i="14"/>
  <c r="J333" i="14"/>
  <c r="J332" i="14"/>
  <c r="J331" i="14"/>
  <c r="J330" i="14"/>
  <c r="J329" i="14"/>
  <c r="J328" i="14"/>
  <c r="J327" i="14"/>
  <c r="J326" i="14"/>
  <c r="J325" i="14"/>
  <c r="J286" i="14"/>
  <c r="J285" i="14"/>
  <c r="J284" i="14"/>
  <c r="J283" i="14"/>
  <c r="J282" i="14"/>
  <c r="J281" i="14"/>
  <c r="J280" i="14"/>
  <c r="J279" i="14"/>
  <c r="J278" i="14"/>
  <c r="J277" i="14"/>
  <c r="J276" i="14"/>
  <c r="J275" i="14"/>
  <c r="J274" i="14"/>
  <c r="J273" i="14"/>
  <c r="J272" i="14"/>
  <c r="J271" i="14"/>
  <c r="J270" i="14"/>
  <c r="J269" i="14"/>
  <c r="J268" i="14"/>
  <c r="J229" i="14"/>
  <c r="J228" i="14"/>
  <c r="J227" i="14"/>
  <c r="J226" i="14"/>
  <c r="J225" i="14"/>
  <c r="J224" i="14"/>
  <c r="J223" i="14"/>
  <c r="J222" i="14"/>
  <c r="J221" i="14"/>
  <c r="J220" i="14"/>
  <c r="J219" i="14"/>
  <c r="J218" i="14"/>
  <c r="J217" i="14"/>
  <c r="J216" i="14"/>
  <c r="J215" i="14"/>
  <c r="J214" i="14"/>
  <c r="J213" i="14"/>
  <c r="J212" i="14"/>
  <c r="J211" i="14"/>
  <c r="J172" i="14"/>
  <c r="J171" i="14"/>
  <c r="J170" i="14"/>
  <c r="J169" i="14"/>
  <c r="J168" i="14"/>
  <c r="J167" i="14"/>
  <c r="J166" i="14"/>
  <c r="J165" i="14"/>
  <c r="J164" i="14"/>
  <c r="J163" i="14"/>
  <c r="J162" i="14"/>
  <c r="J161" i="14"/>
  <c r="J160" i="14"/>
  <c r="J159" i="14"/>
  <c r="J158" i="14"/>
  <c r="J157" i="14"/>
  <c r="J156" i="14"/>
  <c r="J155" i="14"/>
  <c r="J154" i="14"/>
  <c r="J115" i="14"/>
  <c r="J114" i="14"/>
  <c r="J113" i="14"/>
  <c r="J112" i="14"/>
  <c r="J111" i="14"/>
  <c r="J110" i="14"/>
  <c r="J109" i="14"/>
  <c r="J108" i="14"/>
  <c r="J107" i="14"/>
  <c r="J106" i="14"/>
  <c r="J105" i="14"/>
  <c r="J104" i="14"/>
  <c r="J103" i="14"/>
  <c r="J102" i="14"/>
  <c r="J101" i="14"/>
  <c r="J100" i="14"/>
  <c r="J99" i="14"/>
  <c r="J98" i="14"/>
  <c r="J97" i="14"/>
  <c r="J58" i="14"/>
  <c r="J57" i="14"/>
  <c r="J56" i="14"/>
  <c r="J55" i="14"/>
  <c r="J54" i="14"/>
  <c r="J53" i="14"/>
  <c r="J52" i="14"/>
  <c r="J51" i="14"/>
  <c r="J50" i="14"/>
  <c r="J49" i="14"/>
  <c r="J48" i="14"/>
  <c r="J47" i="14"/>
  <c r="J46" i="14"/>
  <c r="J45" i="14"/>
  <c r="J44" i="14"/>
  <c r="J43" i="14"/>
  <c r="J42" i="14"/>
  <c r="J41" i="14"/>
  <c r="J40" i="14"/>
  <c r="X21" i="14"/>
  <c r="X20" i="14"/>
  <c r="Z20" i="14"/>
  <c r="J20" i="14"/>
  <c r="X19" i="14"/>
  <c r="Z19" i="14"/>
  <c r="J19" i="14"/>
  <c r="X18" i="14"/>
  <c r="J18" i="14"/>
  <c r="X17" i="14"/>
  <c r="Z17" i="14"/>
  <c r="J17" i="14"/>
  <c r="X16" i="14"/>
  <c r="Z16" i="14"/>
  <c r="J16" i="14"/>
  <c r="X15" i="14"/>
  <c r="Z15" i="14"/>
  <c r="J15" i="14"/>
  <c r="X14" i="14"/>
  <c r="J14" i="14"/>
  <c r="X13" i="14"/>
  <c r="Z7" i="14"/>
  <c r="J13" i="14"/>
  <c r="X12" i="14"/>
  <c r="Z12" i="14"/>
  <c r="J12" i="14"/>
  <c r="X11" i="14"/>
  <c r="Z11" i="14"/>
  <c r="J11" i="14"/>
  <c r="Z10" i="14"/>
  <c r="X10" i="14"/>
  <c r="J10" i="14"/>
  <c r="Y9" i="14"/>
  <c r="X9" i="14"/>
  <c r="Z9" i="14"/>
  <c r="J9" i="14"/>
  <c r="X8" i="14"/>
  <c r="Y6" i="14"/>
  <c r="J8" i="14"/>
  <c r="X7" i="14"/>
  <c r="J7" i="14"/>
  <c r="Z6" i="14"/>
  <c r="X6" i="14"/>
  <c r="J6" i="14"/>
  <c r="X5" i="14"/>
  <c r="Y3" i="14"/>
  <c r="J5" i="14"/>
  <c r="Z4" i="14"/>
  <c r="X4" i="14"/>
  <c r="J4" i="14"/>
  <c r="Z3" i="14"/>
  <c r="X3" i="14"/>
  <c r="J3" i="14"/>
  <c r="J2" i="14"/>
  <c r="J685" i="13"/>
  <c r="J684" i="13"/>
  <c r="J683" i="13"/>
  <c r="J682" i="13"/>
  <c r="J681" i="13"/>
  <c r="J680" i="13"/>
  <c r="J679" i="13"/>
  <c r="J678" i="13"/>
  <c r="J677" i="13"/>
  <c r="J676" i="13"/>
  <c r="J675" i="13"/>
  <c r="J674" i="13"/>
  <c r="J673" i="13"/>
  <c r="J672" i="13"/>
  <c r="J671" i="13"/>
  <c r="J670" i="13"/>
  <c r="J669" i="13"/>
  <c r="J668" i="13"/>
  <c r="J667" i="13"/>
  <c r="J628" i="13"/>
  <c r="J627" i="13"/>
  <c r="J626" i="13"/>
  <c r="J625" i="13"/>
  <c r="J624" i="13"/>
  <c r="J623" i="13"/>
  <c r="J622" i="13"/>
  <c r="J621" i="13"/>
  <c r="J620" i="13"/>
  <c r="J619" i="13"/>
  <c r="J618" i="13"/>
  <c r="J617" i="13"/>
  <c r="J616" i="13"/>
  <c r="J615" i="13"/>
  <c r="J614" i="13"/>
  <c r="J613" i="13"/>
  <c r="J612" i="13"/>
  <c r="J611" i="13"/>
  <c r="J610" i="13"/>
  <c r="J571" i="13"/>
  <c r="J570" i="13"/>
  <c r="J569" i="13"/>
  <c r="J568" i="13"/>
  <c r="J567" i="13"/>
  <c r="J566" i="13"/>
  <c r="J565" i="13"/>
  <c r="J564" i="13"/>
  <c r="J563" i="13"/>
  <c r="J562" i="13"/>
  <c r="J561" i="13"/>
  <c r="J560" i="13"/>
  <c r="J559" i="13"/>
  <c r="J558" i="13"/>
  <c r="J557" i="13"/>
  <c r="J556" i="13"/>
  <c r="J555" i="13"/>
  <c r="J554" i="13"/>
  <c r="J553" i="13"/>
  <c r="J514" i="13"/>
  <c r="J513" i="13"/>
  <c r="J512" i="13"/>
  <c r="J511" i="13"/>
  <c r="J510" i="13"/>
  <c r="J509" i="13"/>
  <c r="J508" i="13"/>
  <c r="J507" i="13"/>
  <c r="J506" i="13"/>
  <c r="J505" i="13"/>
  <c r="J504" i="13"/>
  <c r="J503" i="13"/>
  <c r="J502" i="13"/>
  <c r="J501" i="13"/>
  <c r="J500" i="13"/>
  <c r="J499" i="13"/>
  <c r="J498" i="13"/>
  <c r="J497" i="13"/>
  <c r="J496" i="13"/>
  <c r="J457" i="13"/>
  <c r="J456" i="13"/>
  <c r="J455" i="13"/>
  <c r="J454" i="13"/>
  <c r="J453" i="13"/>
  <c r="J452" i="13"/>
  <c r="J451" i="13"/>
  <c r="J450" i="13"/>
  <c r="J449" i="13"/>
  <c r="J448" i="13"/>
  <c r="J447" i="13"/>
  <c r="J446" i="13"/>
  <c r="J445" i="13"/>
  <c r="J444" i="13"/>
  <c r="J443" i="13"/>
  <c r="J442" i="13"/>
  <c r="J441" i="13"/>
  <c r="J440" i="13"/>
  <c r="J439" i="13"/>
  <c r="J419" i="13"/>
  <c r="J418" i="13"/>
  <c r="J417" i="13"/>
  <c r="J416" i="13"/>
  <c r="J415" i="13"/>
  <c r="J414" i="13"/>
  <c r="J413" i="13"/>
  <c r="J412" i="13"/>
  <c r="J411" i="13"/>
  <c r="J410" i="13"/>
  <c r="J409" i="13"/>
  <c r="J408" i="13"/>
  <c r="J407" i="13"/>
  <c r="J406" i="13"/>
  <c r="J405" i="13"/>
  <c r="J404" i="13"/>
  <c r="J403" i="13"/>
  <c r="J402" i="13"/>
  <c r="J401" i="13"/>
  <c r="J362" i="13"/>
  <c r="J361" i="13"/>
  <c r="J360" i="13"/>
  <c r="J359" i="13"/>
  <c r="J358" i="13"/>
  <c r="J357" i="13"/>
  <c r="J356" i="13"/>
  <c r="J355" i="13"/>
  <c r="J354" i="13"/>
  <c r="J353" i="13"/>
  <c r="J352" i="13"/>
  <c r="J351" i="13"/>
  <c r="J350" i="13"/>
  <c r="J349" i="13"/>
  <c r="J348" i="13"/>
  <c r="J347" i="13"/>
  <c r="J346" i="13"/>
  <c r="J345" i="13"/>
  <c r="J344" i="13"/>
  <c r="J305" i="13"/>
  <c r="J304" i="13"/>
  <c r="J303" i="13"/>
  <c r="J302" i="13"/>
  <c r="J301" i="13"/>
  <c r="J300" i="13"/>
  <c r="J299" i="13"/>
  <c r="J298" i="13"/>
  <c r="J297" i="13"/>
  <c r="J296" i="13"/>
  <c r="J295" i="13"/>
  <c r="J294" i="13"/>
  <c r="J293" i="13"/>
  <c r="J292" i="13"/>
  <c r="J291" i="13"/>
  <c r="J290" i="13"/>
  <c r="J289" i="13"/>
  <c r="J288" i="13"/>
  <c r="J287" i="13"/>
  <c r="J248" i="13"/>
  <c r="J247" i="13"/>
  <c r="J246" i="13"/>
  <c r="J245" i="13"/>
  <c r="J244" i="13"/>
  <c r="J243" i="13"/>
  <c r="J242" i="13"/>
  <c r="J241" i="13"/>
  <c r="J240" i="13"/>
  <c r="J239" i="13"/>
  <c r="J238" i="13"/>
  <c r="J237" i="13"/>
  <c r="J236" i="13"/>
  <c r="J235" i="13"/>
  <c r="J234" i="13"/>
  <c r="J233" i="13"/>
  <c r="J232" i="13"/>
  <c r="J231" i="13"/>
  <c r="J230" i="13"/>
  <c r="J191" i="13"/>
  <c r="J190" i="13"/>
  <c r="J189" i="13"/>
  <c r="J188" i="13"/>
  <c r="J187" i="13"/>
  <c r="J186" i="13"/>
  <c r="J185" i="13"/>
  <c r="J184" i="13"/>
  <c r="J183" i="13"/>
  <c r="J182" i="13"/>
  <c r="J181" i="13"/>
  <c r="J180" i="13"/>
  <c r="J179" i="13"/>
  <c r="J178" i="13"/>
  <c r="J177" i="13"/>
  <c r="J176" i="13"/>
  <c r="J175" i="13"/>
  <c r="J174" i="13"/>
  <c r="J173" i="13"/>
  <c r="J134" i="13"/>
  <c r="J133" i="13"/>
  <c r="J132" i="13"/>
  <c r="J131" i="13"/>
  <c r="J130" i="13"/>
  <c r="J129" i="13"/>
  <c r="J128" i="13"/>
  <c r="J127" i="13"/>
  <c r="J126" i="13"/>
  <c r="J125" i="13"/>
  <c r="J124" i="13"/>
  <c r="J123" i="13"/>
  <c r="J122" i="13"/>
  <c r="J121" i="13"/>
  <c r="J120" i="13"/>
  <c r="J119" i="13"/>
  <c r="J118" i="13"/>
  <c r="J117" i="13"/>
  <c r="J116" i="13"/>
  <c r="J77" i="13"/>
  <c r="J76" i="13"/>
  <c r="J75" i="13"/>
  <c r="J74" i="13"/>
  <c r="J73" i="13"/>
  <c r="J72" i="13"/>
  <c r="J71" i="13"/>
  <c r="J70" i="13"/>
  <c r="J69" i="13"/>
  <c r="J68" i="13"/>
  <c r="J67" i="13"/>
  <c r="J66" i="13"/>
  <c r="J65" i="13"/>
  <c r="J64" i="13"/>
  <c r="J63" i="13"/>
  <c r="J62" i="13"/>
  <c r="J61" i="13"/>
  <c r="J60" i="13"/>
  <c r="J59" i="13"/>
  <c r="Z21" i="13"/>
  <c r="AB21" i="13"/>
  <c r="Z20" i="13"/>
  <c r="AB20" i="13"/>
  <c r="J20" i="13"/>
  <c r="Z19" i="13"/>
  <c r="AB19" i="13"/>
  <c r="J19" i="13"/>
  <c r="Z18" i="13"/>
  <c r="AB18" i="13"/>
  <c r="J18" i="13"/>
  <c r="AB17" i="13"/>
  <c r="Z17" i="13"/>
  <c r="J17" i="13"/>
  <c r="Z16" i="13"/>
  <c r="AB16" i="13"/>
  <c r="J16" i="13"/>
  <c r="Z15" i="13"/>
  <c r="AB15" i="13"/>
  <c r="J15" i="13"/>
  <c r="Z14" i="13"/>
  <c r="AB14" i="13"/>
  <c r="J14" i="13"/>
  <c r="AB13" i="13"/>
  <c r="Z13" i="13"/>
  <c r="J13" i="13"/>
  <c r="Z12" i="13"/>
  <c r="AB12" i="13"/>
  <c r="J12" i="13"/>
  <c r="Z11" i="13"/>
  <c r="AB11" i="13"/>
  <c r="J11" i="13"/>
  <c r="Z10" i="13"/>
  <c r="AB10" i="13"/>
  <c r="J10" i="13"/>
  <c r="AB9" i="13"/>
  <c r="AA9" i="13"/>
  <c r="Z9" i="13"/>
  <c r="J9" i="13"/>
  <c r="Z8" i="13"/>
  <c r="AB8" i="13"/>
  <c r="J8" i="13"/>
  <c r="Z7" i="13"/>
  <c r="AB7" i="13"/>
  <c r="J7" i="13"/>
  <c r="AA6" i="13"/>
  <c r="Z6" i="13"/>
  <c r="AB6" i="13"/>
  <c r="J6" i="13"/>
  <c r="Z5" i="13"/>
  <c r="AB5" i="13"/>
  <c r="J5" i="13"/>
  <c r="AB4" i="13"/>
  <c r="Z4" i="13"/>
  <c r="J4" i="13"/>
  <c r="AB3" i="13"/>
  <c r="AA3" i="13"/>
  <c r="Z3" i="13"/>
  <c r="J3" i="13"/>
  <c r="J2" i="13"/>
  <c r="Z5" i="14"/>
  <c r="Z14" i="14"/>
  <c r="Z18" i="14"/>
  <c r="Z21" i="14"/>
  <c r="Z8" i="14"/>
  <c r="Z13" i="14"/>
</calcChain>
</file>

<file path=xl/sharedStrings.xml><?xml version="1.0" encoding="utf-8"?>
<sst xmlns="http://schemas.openxmlformats.org/spreadsheetml/2006/main" count="22681" uniqueCount="223">
  <si>
    <t>Peptide Sequence</t>
  </si>
  <si>
    <t>Protein Name</t>
  </si>
  <si>
    <t>Replicate Name</t>
  </si>
  <si>
    <t>Precursor Mz</t>
  </si>
  <si>
    <t>Precursor Charge</t>
  </si>
  <si>
    <t>Product Mz</t>
  </si>
  <si>
    <t>Fragment Ion</t>
  </si>
  <si>
    <t>Retention Time</t>
  </si>
  <si>
    <t>Area</t>
  </si>
  <si>
    <t>Total Area</t>
  </si>
  <si>
    <t>DYTAESALFVR</t>
  </si>
  <si>
    <t>tr|A0A0H3NIX2|A0A0H3NIX2_SALTS</t>
  </si>
  <si>
    <t>PROT1638_1A</t>
  </si>
  <si>
    <t>precursor</t>
  </si>
  <si>
    <t>replicate</t>
  </si>
  <si>
    <t>LVPIAPSR</t>
  </si>
  <si>
    <t>NGIPLALNR</t>
  </si>
  <si>
    <t>TIYQIEMMPEK</t>
  </si>
  <si>
    <t>SVVDLNDDDIAAFK</t>
  </si>
  <si>
    <t>TNLTEVQVAR</t>
  </si>
  <si>
    <t>EVPPQAGHDIYLTLDLK</t>
  </si>
  <si>
    <t>LQQYIETLLAGSR</t>
  </si>
  <si>
    <t>AAVIVTDPR</t>
  </si>
  <si>
    <t>DYSGLLNDPNTPLVNR</t>
  </si>
  <si>
    <t>ALMILINDGVVK</t>
  </si>
  <si>
    <t>YFASAPYK</t>
  </si>
  <si>
    <t>SGTAQVFGLK</t>
  </si>
  <si>
    <t>sum</t>
  </si>
  <si>
    <t>sum-fused ABC</t>
  </si>
  <si>
    <t>percentage</t>
  </si>
  <si>
    <t>PROT1638_1B</t>
  </si>
  <si>
    <t>PROT1638_1C</t>
  </si>
  <si>
    <t>PROT1638_2A</t>
  </si>
  <si>
    <t>PROT1638_2B</t>
  </si>
  <si>
    <t>PROT1638_2C</t>
  </si>
  <si>
    <t>PROT1638_3A</t>
  </si>
  <si>
    <t>PROT1638_3B</t>
  </si>
  <si>
    <t>PROT1638_3C</t>
  </si>
  <si>
    <t>M1_WT_2SALFlag</t>
  </si>
  <si>
    <t>M2_delta2_2SALFlag</t>
  </si>
  <si>
    <t>M3_delta2SAL_2SALFlag</t>
  </si>
  <si>
    <t>M4_WT_2</t>
  </si>
  <si>
    <t>M5_delta2_2</t>
  </si>
  <si>
    <t>M6_delta2SAL_2</t>
  </si>
  <si>
    <t>PROT1689_M4_WT-2</t>
  </si>
  <si>
    <t>PROT1689_M5_delta2-2</t>
  </si>
  <si>
    <t>PROT1689_M6_delta2Sal-2</t>
  </si>
  <si>
    <t>PROT1691_M7_WT-2neutro</t>
  </si>
  <si>
    <t>precursor [M+1]</t>
  </si>
  <si>
    <t>precursor [M+2]</t>
  </si>
  <si>
    <t>NVTWYDIAVTPYK</t>
  </si>
  <si>
    <t>sp|E1WGF1|MRDA_SALTS</t>
  </si>
  <si>
    <t>IADMDALLK</t>
  </si>
  <si>
    <t>QLTPIVDLSPDDISDFR</t>
  </si>
  <si>
    <t>NALTDVEIAR</t>
  </si>
  <si>
    <t>GLAENYAADHNIGK</t>
  </si>
  <si>
    <t>YYENDLHGK</t>
  </si>
  <si>
    <t>TGYQEVEVDNHGR</t>
  </si>
  <si>
    <t>GISYQDYGK</t>
  </si>
  <si>
    <t>AMVALINNGK</t>
  </si>
  <si>
    <t>VIAPHLLLNEESGK</t>
  </si>
  <si>
    <t>SGTSQVFSLK</t>
  </si>
  <si>
    <t>sum-fused-ABC</t>
  </si>
  <si>
    <t>Date analysis</t>
  </si>
  <si>
    <t>Sample reference</t>
  </si>
  <si>
    <t>Bacterial strain</t>
  </si>
  <si>
    <t>Biological replicate</t>
  </si>
  <si>
    <t>PROT/1638</t>
  </si>
  <si>
    <t>wild-type (WT)</t>
  </si>
  <si>
    <r>
      <rPr>
        <sz val="12"/>
        <color rgb="FFFF0000"/>
        <rFont val="Arial"/>
        <family val="2"/>
      </rPr>
      <t>anti-FLAG</t>
    </r>
    <r>
      <rPr>
        <sz val="12"/>
        <color theme="1"/>
        <rFont val="Arial"/>
        <family val="2"/>
      </rPr>
      <t xml:space="preserve"> </t>
    </r>
    <r>
      <rPr>
        <sz val="12"/>
        <color rgb="FFFF0000"/>
        <rFont val="Arial"/>
        <family val="2"/>
      </rPr>
      <t>(anti-PBP2</t>
    </r>
    <r>
      <rPr>
        <sz val="10"/>
        <color rgb="FFFF0000"/>
        <rFont val="Arial"/>
        <family val="2"/>
      </rPr>
      <t>SAL</t>
    </r>
    <r>
      <rPr>
        <sz val="12"/>
        <color theme="1"/>
        <rFont val="Arial"/>
        <family val="2"/>
      </rPr>
      <t>)</t>
    </r>
  </si>
  <si>
    <t>REP1</t>
  </si>
  <si>
    <r>
      <rPr>
        <sz val="12"/>
        <color rgb="FFFF0000"/>
        <rFont val="Symbol"/>
        <charset val="2"/>
      </rPr>
      <t>D</t>
    </r>
    <r>
      <rPr>
        <sz val="12"/>
        <color rgb="FFFF0000"/>
        <rFont val="Arial"/>
        <family val="2"/>
      </rPr>
      <t>PBP2</t>
    </r>
    <r>
      <rPr>
        <sz val="9"/>
        <color rgb="FFFF0000"/>
        <rFont val="Arial"/>
        <family val="2"/>
      </rPr>
      <t>SAL</t>
    </r>
  </si>
  <si>
    <r>
      <rPr>
        <sz val="12"/>
        <color rgb="FF0432FF"/>
        <rFont val="Symbol"/>
        <charset val="2"/>
      </rPr>
      <t>D</t>
    </r>
    <r>
      <rPr>
        <sz val="12"/>
        <color rgb="FF0432FF"/>
        <rFont val="Arial"/>
        <family val="2"/>
      </rPr>
      <t>PBP2</t>
    </r>
  </si>
  <si>
    <t>PROT/1669</t>
  </si>
  <si>
    <t>REP2</t>
  </si>
  <si>
    <t>anti-PBP2</t>
  </si>
  <si>
    <t>PROT/1689</t>
  </si>
  <si>
    <t>PROT/1691</t>
  </si>
  <si>
    <t>Sample</t>
  </si>
  <si>
    <t>IP antibody</t>
  </si>
  <si>
    <t>n/a</t>
  </si>
  <si>
    <t>SD</t>
  </si>
  <si>
    <t>Mean</t>
  </si>
  <si>
    <t>(giant cells)</t>
  </si>
  <si>
    <t xml:space="preserve">n = </t>
  </si>
  <si>
    <t>W</t>
  </si>
  <si>
    <t>L</t>
  </si>
  <si>
    <t>Width (W)</t>
  </si>
  <si>
    <t>Length (L)</t>
  </si>
  <si>
    <t>PCN- pH 4.6</t>
  </si>
  <si>
    <t>PCN- pH 7.4</t>
  </si>
  <si>
    <t>PCN-pH 7.4</t>
  </si>
  <si>
    <t>LB- pH 4.6</t>
  </si>
  <si>
    <t>LB- pH 7.0</t>
  </si>
  <si>
    <t>wild type (WT)</t>
  </si>
  <si>
    <r>
      <rPr>
        <b/>
        <sz val="14"/>
        <color rgb="FF0432FF"/>
        <rFont val="Symbol"/>
        <charset val="2"/>
      </rPr>
      <t>D</t>
    </r>
    <r>
      <rPr>
        <b/>
        <i/>
        <sz val="14"/>
        <color rgb="FF0432FF"/>
        <rFont val="Arial"/>
        <family val="2"/>
      </rPr>
      <t>mrdA</t>
    </r>
  </si>
  <si>
    <r>
      <rPr>
        <b/>
        <sz val="14"/>
        <color rgb="FFFF2600"/>
        <rFont val="Symbol"/>
        <charset val="2"/>
      </rPr>
      <t>D</t>
    </r>
    <r>
      <rPr>
        <b/>
        <i/>
        <sz val="14"/>
        <color rgb="FFFF2600"/>
        <rFont val="Arial"/>
        <family val="2"/>
      </rPr>
      <t>PBP2SAL</t>
    </r>
  </si>
  <si>
    <t>Wild type</t>
  </si>
  <si>
    <r>
      <rPr>
        <b/>
        <sz val="14"/>
        <color theme="1"/>
        <rFont val="Symbol"/>
        <charset val="2"/>
      </rPr>
      <t>D</t>
    </r>
    <r>
      <rPr>
        <b/>
        <i/>
        <sz val="14"/>
        <color theme="1"/>
        <rFont val="Arial"/>
        <family val="2"/>
      </rPr>
      <t>PBP2SAL</t>
    </r>
  </si>
  <si>
    <t>n =</t>
  </si>
  <si>
    <t>Mean length (L)</t>
  </si>
  <si>
    <t>± SD (L)</t>
  </si>
  <si>
    <t>Mean width (W)</t>
  </si>
  <si>
    <t>± SD (W)</t>
  </si>
  <si>
    <t xml:space="preserve">Extracellular </t>
  </si>
  <si>
    <t>Intra - 2 h</t>
  </si>
  <si>
    <t>Intra - 4 h</t>
  </si>
  <si>
    <t>Intra - 8 h</t>
  </si>
  <si>
    <t>Intra - 24 h</t>
  </si>
  <si>
    <r>
      <rPr>
        <b/>
        <sz val="14"/>
        <color rgb="FFFF0000"/>
        <rFont val="Symbol"/>
        <charset val="2"/>
      </rPr>
      <t>D</t>
    </r>
    <r>
      <rPr>
        <b/>
        <i/>
        <sz val="14"/>
        <color rgb="FFFF0000"/>
        <rFont val="Arial"/>
        <family val="2"/>
      </rPr>
      <t>PBP2SAL</t>
    </r>
  </si>
  <si>
    <t>120 min</t>
  </si>
  <si>
    <t>100 min</t>
  </si>
  <si>
    <t>80 min</t>
  </si>
  <si>
    <t>60 min</t>
  </si>
  <si>
    <t>40 min</t>
  </si>
  <si>
    <t>20 min</t>
  </si>
  <si>
    <t>0 min</t>
  </si>
  <si>
    <t>Optical density values (OD600)</t>
  </si>
  <si>
    <t>LB - pH 7.0</t>
  </si>
  <si>
    <t>LB - pH 4.6</t>
  </si>
  <si>
    <t>PCN pH 7.4</t>
  </si>
  <si>
    <t>PCN pH 4.6</t>
  </si>
  <si>
    <t>Time</t>
  </si>
  <si>
    <t>WT</t>
  </si>
  <si>
    <r>
      <rPr>
        <sz val="14"/>
        <color rgb="FF0432FF"/>
        <rFont val="Symbol"/>
        <charset val="2"/>
      </rPr>
      <t>D</t>
    </r>
    <r>
      <rPr>
        <i/>
        <sz val="14"/>
        <color rgb="FF0432FF"/>
        <rFont val="Arial"/>
        <family val="2"/>
      </rPr>
      <t>mrdA</t>
    </r>
  </si>
  <si>
    <r>
      <rPr>
        <sz val="14"/>
        <color rgb="FFFF0000"/>
        <rFont val="Symbol"/>
        <charset val="2"/>
      </rPr>
      <t>D</t>
    </r>
    <r>
      <rPr>
        <i/>
        <sz val="14"/>
        <color rgb="FFFF0000"/>
        <rFont val="Arial"/>
        <family val="2"/>
      </rPr>
      <t>PBP2SAL</t>
    </r>
  </si>
  <si>
    <t>tr|A0A0H3N9F3|A0A0H3N9F3_SALTS</t>
  </si>
  <si>
    <t>VMMLLDPETDPLGAGYHIIQSK</t>
  </si>
  <si>
    <t>IAVPLMVAR</t>
  </si>
  <si>
    <t>WLDLGIVR</t>
  </si>
  <si>
    <t>IAVPLMoxVAR</t>
  </si>
  <si>
    <t>EQLGLSQQAVAER</t>
  </si>
  <si>
    <t>tr|A0A0H3NEC9|A0A0H3NEC9_SALTS</t>
  </si>
  <si>
    <t>DIEEDKAPSDLASTFLR</t>
  </si>
  <si>
    <t>LVHVPEEELLPGLEK</t>
  </si>
  <si>
    <t>AQQEEITTMADQSTAELNADK</t>
  </si>
  <si>
    <t>GQGIVLNEPSVVAIR</t>
  </si>
  <si>
    <t>tr|A0A0H3NMB9|A0A0H3NMB9_SALTS</t>
  </si>
  <si>
    <t>FDEAIINYVR</t>
  </si>
  <si>
    <t>NYGSLIGEATAER</t>
  </si>
  <si>
    <t>NLAEGVPR</t>
  </si>
  <si>
    <t>ELLDSVSQTLASR</t>
  </si>
  <si>
    <t>tr|A0A0H3NGK4|A0A0H3NGK4_SALTS</t>
  </si>
  <si>
    <t>DQLELENR</t>
  </si>
  <si>
    <t>ELLGSPLR</t>
  </si>
  <si>
    <t>MVTQVISTVNDPYSDQVVIDK</t>
  </si>
  <si>
    <t>GSVNGVYEGQPVISDK</t>
  </si>
  <si>
    <t>GVVGQVVAVAK</t>
  </si>
  <si>
    <t>VGDVLVTSGLGGR</t>
  </si>
  <si>
    <t>sum-fusedABC</t>
  </si>
  <si>
    <t>YIEPQLPDVATLK</t>
  </si>
  <si>
    <t>tr|A0A0H3NGX1|A0A0H3NGX1_SALTS</t>
  </si>
  <si>
    <t>GLTLASMLNDVPISR</t>
  </si>
  <si>
    <t>AMGVDYAAEYLQR</t>
  </si>
  <si>
    <t>LLEATQYR</t>
  </si>
  <si>
    <t>tr|A0A0H3NCW6|A0A0H3NCW6_SALTS</t>
  </si>
  <si>
    <t>LETIVNLDNNR</t>
  </si>
  <si>
    <t>LITMLSSPNGEQR</t>
  </si>
  <si>
    <t>SGFPDLLVDTLLATEDR</t>
  </si>
  <si>
    <t>AVLANLTAGR</t>
  </si>
  <si>
    <t>TVQGASTLTQQLVK</t>
  </si>
  <si>
    <t>IFTTFDSVAQDAAEK</t>
  </si>
  <si>
    <t>AVVEGIPALK</t>
  </si>
  <si>
    <t>VMLVDALTR</t>
  </si>
  <si>
    <t>VLYQSYPQAER</t>
  </si>
  <si>
    <t>FTTTLETK</t>
  </si>
  <si>
    <t>tr|A0A0H3NGE0|A0A0H3NGE0_SALTS</t>
  </si>
  <si>
    <t>QTQVNEPGTIVASK</t>
  </si>
  <si>
    <t>TGSLQGVYNLAGFITTASGQR</t>
  </si>
  <si>
    <t>VLAEQNADER</t>
  </si>
  <si>
    <t>tr|A0A0H3N8V7|A0A0H3N8V7_SALTS</t>
  </si>
  <si>
    <t>DMALIGQALIR</t>
  </si>
  <si>
    <t>DVPNEYAVYK</t>
  </si>
  <si>
    <t>EFTFNGIR</t>
  </si>
  <si>
    <t>AGYNLVASATEGQMR</t>
  </si>
  <si>
    <t>FFETVNPLK</t>
  </si>
  <si>
    <t>DVYLTIPR</t>
  </si>
  <si>
    <t>IMTSYVVGQALK</t>
  </si>
  <si>
    <t>tr|A0A0H3NER6|A0A0H3NER6_SALTS</t>
  </si>
  <si>
    <t>EFTFNNIR</t>
  </si>
  <si>
    <t>TGTTAGAGYNLVASATQGDMR</t>
  </si>
  <si>
    <t>TGTTAGAGYNLVASATQGDMoxR</t>
  </si>
  <si>
    <t>HEVNLGAGDAGSVTIPR</t>
  </si>
  <si>
    <t>ASFTLNEPQLTAPLK</t>
  </si>
  <si>
    <t>LMTGYVVDR</t>
  </si>
  <si>
    <t>tr|A0A0H3ND84|A0A0H3ND84_SALTS</t>
  </si>
  <si>
    <t>ISPDDIVTVGR</t>
  </si>
  <si>
    <t>TGHTSGAGFNLIASAVDGQR</t>
  </si>
  <si>
    <t>LPLDEILK</t>
  </si>
  <si>
    <t>tr|A0A0H3NNG9|A0A0H3NNG9_SALTS</t>
  </si>
  <si>
    <t>GVNVLADAVK</t>
  </si>
  <si>
    <t>tr|A0A0H3NIZ3|A0A0H3NIZ3_SALTS</t>
  </si>
  <si>
    <t>AVAAGMNPMDLK</t>
  </si>
  <si>
    <t>AVAAAVEELK</t>
  </si>
  <si>
    <t>AIAQVGTISANSDETVGK</t>
  </si>
  <si>
    <t>DTTTIIDGVGEEAAIQGR</t>
  </si>
  <si>
    <r>
      <rPr>
        <b/>
        <sz val="14"/>
        <color theme="1"/>
        <rFont val="Symbol"/>
        <charset val="2"/>
      </rPr>
      <t>D</t>
    </r>
    <r>
      <rPr>
        <b/>
        <i/>
        <sz val="14"/>
        <color theme="1"/>
        <rFont val="Arial"/>
        <family val="2"/>
      </rPr>
      <t>pbp1a</t>
    </r>
  </si>
  <si>
    <r>
      <rPr>
        <b/>
        <sz val="14"/>
        <color theme="1"/>
        <rFont val="Symbol"/>
        <charset val="2"/>
      </rPr>
      <t>D</t>
    </r>
    <r>
      <rPr>
        <b/>
        <i/>
        <sz val="14"/>
        <color theme="1"/>
        <rFont val="Arial"/>
        <family val="2"/>
      </rPr>
      <t>pbp1b</t>
    </r>
  </si>
  <si>
    <r>
      <rPr>
        <b/>
        <sz val="14"/>
        <color theme="1"/>
        <rFont val="Symbol"/>
        <charset val="2"/>
      </rPr>
      <t>D</t>
    </r>
    <r>
      <rPr>
        <b/>
        <i/>
        <sz val="14"/>
        <color theme="1"/>
        <rFont val="Arial"/>
        <family val="2"/>
      </rPr>
      <t>pbp1a</t>
    </r>
    <r>
      <rPr>
        <b/>
        <sz val="14"/>
        <color theme="1"/>
        <rFont val="Arial"/>
        <family val="2"/>
      </rPr>
      <t xml:space="preserve"> </t>
    </r>
    <r>
      <rPr>
        <b/>
        <sz val="14"/>
        <color rgb="FF0432FF"/>
        <rFont val="Symbol"/>
        <charset val="2"/>
      </rPr>
      <t>D</t>
    </r>
    <r>
      <rPr>
        <b/>
        <i/>
        <sz val="14"/>
        <color rgb="FF0432FF"/>
        <rFont val="Arial"/>
        <family val="2"/>
      </rPr>
      <t>mrdA</t>
    </r>
  </si>
  <si>
    <r>
      <rPr>
        <b/>
        <sz val="14"/>
        <color theme="1"/>
        <rFont val="Symbol"/>
        <charset val="2"/>
      </rPr>
      <t>D</t>
    </r>
    <r>
      <rPr>
        <b/>
        <i/>
        <sz val="14"/>
        <color theme="1"/>
        <rFont val="Arial"/>
        <family val="2"/>
      </rPr>
      <t>pbp1a</t>
    </r>
    <r>
      <rPr>
        <b/>
        <sz val="14"/>
        <color theme="1"/>
        <rFont val="Arial"/>
        <family val="2"/>
      </rPr>
      <t xml:space="preserve"> </t>
    </r>
    <r>
      <rPr>
        <b/>
        <sz val="14"/>
        <color rgb="FFFF2600"/>
        <rFont val="Symbol"/>
        <charset val="2"/>
      </rPr>
      <t>D</t>
    </r>
    <r>
      <rPr>
        <b/>
        <i/>
        <sz val="14"/>
        <color rgb="FFFF2600"/>
        <rFont val="Arial"/>
        <family val="2"/>
      </rPr>
      <t>PBP2SAL</t>
    </r>
  </si>
  <si>
    <r>
      <rPr>
        <b/>
        <sz val="14"/>
        <color theme="1"/>
        <rFont val="Symbol"/>
        <charset val="2"/>
      </rPr>
      <t>D</t>
    </r>
    <r>
      <rPr>
        <b/>
        <i/>
        <sz val="14"/>
        <color theme="1"/>
        <rFont val="Arial"/>
        <family val="2"/>
      </rPr>
      <t>pbp1b</t>
    </r>
    <r>
      <rPr>
        <b/>
        <sz val="14"/>
        <color theme="1"/>
        <rFont val="Arial"/>
        <family val="2"/>
      </rPr>
      <t xml:space="preserve"> </t>
    </r>
    <r>
      <rPr>
        <b/>
        <sz val="14"/>
        <color rgb="FF0432FF"/>
        <rFont val="Symbol"/>
        <charset val="2"/>
      </rPr>
      <t>D</t>
    </r>
    <r>
      <rPr>
        <b/>
        <i/>
        <sz val="14"/>
        <color rgb="FF0432FF"/>
        <rFont val="Arial"/>
        <family val="2"/>
      </rPr>
      <t>mrdA</t>
    </r>
  </si>
  <si>
    <r>
      <rPr>
        <b/>
        <sz val="14"/>
        <color theme="1"/>
        <rFont val="Symbol"/>
        <charset val="2"/>
      </rPr>
      <t>D</t>
    </r>
    <r>
      <rPr>
        <b/>
        <i/>
        <sz val="14"/>
        <color theme="1"/>
        <rFont val="Arial"/>
        <family val="2"/>
      </rPr>
      <t>pbp1b</t>
    </r>
    <r>
      <rPr>
        <b/>
        <sz val="14"/>
        <color theme="1"/>
        <rFont val="Arial"/>
        <family val="2"/>
      </rPr>
      <t xml:space="preserve"> </t>
    </r>
    <r>
      <rPr>
        <b/>
        <sz val="14"/>
        <color rgb="FFFF2600"/>
        <rFont val="Symbol"/>
        <charset val="2"/>
      </rPr>
      <t>D</t>
    </r>
    <r>
      <rPr>
        <b/>
        <i/>
        <sz val="14"/>
        <color rgb="FFFF2600"/>
        <rFont val="Arial"/>
        <family val="2"/>
      </rPr>
      <t>PBP2SAL</t>
    </r>
  </si>
  <si>
    <t>PCN - pH 7.4</t>
  </si>
  <si>
    <t>PCN - pH 4.6</t>
  </si>
  <si>
    <t>y7</t>
  </si>
  <si>
    <t>b2</t>
  </si>
  <si>
    <t>b3</t>
  </si>
  <si>
    <t>y5</t>
  </si>
  <si>
    <t>y11</t>
  </si>
  <si>
    <t>y1</t>
  </si>
  <si>
    <t>y6</t>
  </si>
  <si>
    <t>y4</t>
  </si>
  <si>
    <t>y8</t>
  </si>
  <si>
    <t>y3</t>
  </si>
  <si>
    <t>b10</t>
  </si>
  <si>
    <r>
      <rPr>
        <sz val="14"/>
        <color theme="1"/>
        <rFont val="Symbol"/>
        <charset val="2"/>
      </rPr>
      <t>D</t>
    </r>
    <r>
      <rPr>
        <i/>
        <sz val="14"/>
        <color theme="1"/>
        <rFont val="Arial"/>
        <family val="2"/>
      </rPr>
      <t>mrcA</t>
    </r>
  </si>
  <si>
    <r>
      <rPr>
        <sz val="14"/>
        <color rgb="FF0432FF"/>
        <rFont val="Symbol"/>
        <charset val="2"/>
      </rPr>
      <t>D</t>
    </r>
    <r>
      <rPr>
        <i/>
        <sz val="14"/>
        <color rgb="FF0432FF"/>
        <rFont val="Arial"/>
        <family val="2"/>
      </rPr>
      <t>mrdA</t>
    </r>
    <r>
      <rPr>
        <sz val="14"/>
        <color rgb="FF0432FF"/>
        <rFont val="Arial"/>
        <family val="2"/>
        <charset val="2"/>
      </rPr>
      <t xml:space="preserve"> </t>
    </r>
    <r>
      <rPr>
        <sz val="14"/>
        <color theme="1"/>
        <rFont val="Symbol"/>
        <charset val="2"/>
      </rPr>
      <t>D</t>
    </r>
    <r>
      <rPr>
        <i/>
        <sz val="14"/>
        <color theme="1"/>
        <rFont val="Arial"/>
        <family val="2"/>
      </rPr>
      <t>mrcA</t>
    </r>
  </si>
  <si>
    <r>
      <rPr>
        <sz val="14"/>
        <color rgb="FF0432FF"/>
        <rFont val="Symbol"/>
        <charset val="2"/>
      </rPr>
      <t>D</t>
    </r>
    <r>
      <rPr>
        <i/>
        <sz val="14"/>
        <color rgb="FF0432FF"/>
        <rFont val="Arial"/>
        <family val="2"/>
      </rPr>
      <t>mrdA</t>
    </r>
    <r>
      <rPr>
        <sz val="14"/>
        <color rgb="FFFF0000"/>
        <rFont val="Arial"/>
        <family val="2"/>
        <charset val="2"/>
      </rPr>
      <t xml:space="preserve"> </t>
    </r>
    <r>
      <rPr>
        <sz val="14"/>
        <color rgb="FFFF0000"/>
        <rFont val="Symbol"/>
        <charset val="2"/>
      </rPr>
      <t>D</t>
    </r>
    <r>
      <rPr>
        <i/>
        <sz val="14"/>
        <color rgb="FFFF0000"/>
        <rFont val="Arial"/>
        <family val="2"/>
      </rPr>
      <t>PBP2SAL</t>
    </r>
  </si>
  <si>
    <t>Time (h)</t>
  </si>
  <si>
    <r>
      <rPr>
        <sz val="14"/>
        <color theme="1"/>
        <rFont val="Symbol"/>
        <charset val="2"/>
      </rPr>
      <t>D</t>
    </r>
    <r>
      <rPr>
        <i/>
        <sz val="14"/>
        <color theme="1"/>
        <rFont val="Arial"/>
        <family val="2"/>
      </rPr>
      <t>mrcB</t>
    </r>
  </si>
  <si>
    <r>
      <rPr>
        <sz val="14"/>
        <color rgb="FFFF0000"/>
        <rFont val="Symbol"/>
        <charset val="2"/>
      </rPr>
      <t>D</t>
    </r>
    <r>
      <rPr>
        <i/>
        <sz val="14"/>
        <color rgb="FFFF0000"/>
        <rFont val="Arial"/>
        <family val="2"/>
      </rPr>
      <t xml:space="preserve">PBP2SAL </t>
    </r>
    <r>
      <rPr>
        <sz val="14"/>
        <color theme="1"/>
        <rFont val="Symbol"/>
        <charset val="2"/>
      </rPr>
      <t>D</t>
    </r>
    <r>
      <rPr>
        <i/>
        <sz val="14"/>
        <color theme="1"/>
        <rFont val="Arial"/>
        <family val="2"/>
      </rPr>
      <t>mrcA</t>
    </r>
    <r>
      <rPr>
        <i/>
        <sz val="14"/>
        <color rgb="FFFF0000"/>
        <rFont val="Arial"/>
        <family val="2"/>
      </rPr>
      <t xml:space="preserve"> </t>
    </r>
  </si>
  <si>
    <r>
      <rPr>
        <sz val="14"/>
        <color rgb="FFFF0000"/>
        <rFont val="Symbol"/>
        <charset val="2"/>
      </rPr>
      <t>D</t>
    </r>
    <r>
      <rPr>
        <i/>
        <sz val="14"/>
        <color rgb="FFFF0000"/>
        <rFont val="Arial"/>
        <family val="2"/>
      </rPr>
      <t xml:space="preserve">PBP2SAL </t>
    </r>
    <r>
      <rPr>
        <sz val="14"/>
        <color theme="1"/>
        <rFont val="Symbol"/>
        <charset val="2"/>
      </rPr>
      <t>D</t>
    </r>
    <r>
      <rPr>
        <i/>
        <sz val="14"/>
        <color theme="1"/>
        <rFont val="Arial"/>
        <family val="2"/>
      </rPr>
      <t>mrcB</t>
    </r>
    <r>
      <rPr>
        <i/>
        <sz val="14"/>
        <color rgb="FFFF0000"/>
        <rFont val="Arial"/>
        <family val="2"/>
      </rPr>
      <t xml:space="preserve"> </t>
    </r>
  </si>
  <si>
    <r>
      <rPr>
        <sz val="14"/>
        <color rgb="FF0432FF"/>
        <rFont val="Symbol"/>
        <charset val="2"/>
      </rPr>
      <t>D</t>
    </r>
    <r>
      <rPr>
        <i/>
        <sz val="14"/>
        <color rgb="FF0432FF"/>
        <rFont val="Arial"/>
        <family val="2"/>
      </rPr>
      <t>mrdA</t>
    </r>
    <r>
      <rPr>
        <sz val="14"/>
        <color rgb="FF0432FF"/>
        <rFont val="Arial"/>
        <family val="2"/>
        <charset val="2"/>
      </rPr>
      <t xml:space="preserve"> </t>
    </r>
    <r>
      <rPr>
        <sz val="14"/>
        <color theme="1"/>
        <rFont val="Symbol"/>
        <charset val="2"/>
      </rPr>
      <t>D</t>
    </r>
    <r>
      <rPr>
        <i/>
        <sz val="14"/>
        <color theme="1"/>
        <rFont val="Arial"/>
        <family val="2"/>
      </rPr>
      <t>mrcB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</si>
</sst>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48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  <charset val="2"/>
    </font>
    <font>
      <sz val="12"/>
      <color rgb="FFFF0000"/>
      <name val="Symbol"/>
      <charset val="2"/>
    </font>
    <font>
      <sz val="9"/>
      <color rgb="FFFF0000"/>
      <name val="Arial"/>
      <family val="2"/>
    </font>
    <font>
      <sz val="12"/>
      <color rgb="FF0432FF"/>
      <name val="Arial"/>
      <family val="2"/>
      <charset val="2"/>
    </font>
    <font>
      <sz val="12"/>
      <color rgb="FF0432FF"/>
      <name val="Symbol"/>
      <charset val="2"/>
    </font>
    <font>
      <sz val="12"/>
      <color rgb="FF0432FF"/>
      <name val="Arial"/>
      <family val="2"/>
    </font>
    <font>
      <b/>
      <sz val="14"/>
      <color rgb="FFFF2600"/>
      <name val="Symbol"/>
      <charset val="2"/>
    </font>
    <font>
      <b/>
      <sz val="14"/>
      <color rgb="FF0432FF"/>
      <name val="Symbol"/>
      <charset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0432FF"/>
      <name val="Arial"/>
      <family val="2"/>
    </font>
    <font>
      <b/>
      <i/>
      <sz val="14"/>
      <color rgb="FF0432FF"/>
      <name val="Arial"/>
      <family val="2"/>
    </font>
    <font>
      <b/>
      <sz val="14"/>
      <color rgb="FFFF2600"/>
      <name val="Arial"/>
      <family val="2"/>
    </font>
    <font>
      <b/>
      <i/>
      <sz val="14"/>
      <color rgb="FFFF2600"/>
      <name val="Arial"/>
      <family val="2"/>
    </font>
    <font>
      <b/>
      <i/>
      <sz val="12"/>
      <color theme="1"/>
      <name val="Arial"/>
      <family val="2"/>
    </font>
    <font>
      <b/>
      <sz val="12"/>
      <color rgb="FF011893"/>
      <name val="Arial"/>
      <family val="2"/>
    </font>
    <font>
      <b/>
      <sz val="14"/>
      <color rgb="FF0432FF"/>
      <name val="Arial"/>
      <family val="2"/>
      <charset val="2"/>
    </font>
    <font>
      <b/>
      <sz val="14"/>
      <color rgb="FFFF2600"/>
      <name val="Arial"/>
      <family val="2"/>
      <charset val="2"/>
    </font>
    <font>
      <b/>
      <sz val="14"/>
      <color theme="1"/>
      <name val="Arial"/>
      <family val="2"/>
      <charset val="2"/>
    </font>
    <font>
      <b/>
      <sz val="14"/>
      <color theme="1"/>
      <name val="Symbol"/>
      <charset val="2"/>
    </font>
    <font>
      <b/>
      <i/>
      <sz val="14"/>
      <color theme="1"/>
      <name val="Arial"/>
      <family val="2"/>
    </font>
    <font>
      <i/>
      <sz val="14"/>
      <color theme="1"/>
      <name val="Arial"/>
      <family val="2"/>
    </font>
    <font>
      <b/>
      <sz val="14"/>
      <color theme="9" tint="-0.249977111117893"/>
      <name val="Arial"/>
      <family val="2"/>
    </font>
    <font>
      <sz val="14"/>
      <name val="Arial"/>
      <family val="2"/>
    </font>
    <font>
      <b/>
      <sz val="14"/>
      <color rgb="FFFF0000"/>
      <name val="Arial"/>
      <family val="2"/>
      <charset val="2"/>
    </font>
    <font>
      <b/>
      <sz val="14"/>
      <color rgb="FFFF0000"/>
      <name val="Symbol"/>
      <charset val="2"/>
    </font>
    <font>
      <b/>
      <i/>
      <sz val="14"/>
      <color rgb="FFFF0000"/>
      <name val="Arial"/>
      <family val="2"/>
    </font>
    <font>
      <sz val="14"/>
      <color rgb="FF0432FF"/>
      <name val="Arial"/>
      <family val="2"/>
      <charset val="2"/>
    </font>
    <font>
      <sz val="14"/>
      <color rgb="FF0432FF"/>
      <name val="Symbol"/>
      <charset val="2"/>
    </font>
    <font>
      <i/>
      <sz val="14"/>
      <color rgb="FF0432FF"/>
      <name val="Arial"/>
      <family val="2"/>
    </font>
    <font>
      <sz val="14"/>
      <color rgb="FFFF0000"/>
      <name val="Arial"/>
      <family val="2"/>
      <charset val="2"/>
    </font>
    <font>
      <sz val="14"/>
      <color rgb="FFFF0000"/>
      <name val="Symbol"/>
      <charset val="2"/>
    </font>
    <font>
      <i/>
      <sz val="14"/>
      <color rgb="FFFF0000"/>
      <name val="Arial"/>
      <family val="2"/>
    </font>
    <font>
      <sz val="18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rgb="FF011893"/>
      <name val="Calibri"/>
      <family val="2"/>
      <scheme val="minor"/>
    </font>
    <font>
      <sz val="12"/>
      <color rgb="FF011893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Arial"/>
      <family val="2"/>
      <charset val="2"/>
    </font>
    <font>
      <sz val="14"/>
      <color theme="1"/>
      <name val="Symbol"/>
      <charset val="2"/>
    </font>
  </fonts>
  <fills count="1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73FDD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6" borderId="0" xfId="1" applyFont="1" applyFill="1"/>
    <xf numFmtId="0" fontId="1" fillId="0" borderId="0" xfId="1" applyFont="1"/>
    <xf numFmtId="0" fontId="2" fillId="0" borderId="0" xfId="1"/>
    <xf numFmtId="0" fontId="2" fillId="7" borderId="7" xfId="1" applyFill="1" applyBorder="1"/>
    <xf numFmtId="0" fontId="2" fillId="0" borderId="8" xfId="1" applyBorder="1"/>
    <xf numFmtId="0" fontId="2" fillId="0" borderId="9" xfId="1" applyBorder="1"/>
    <xf numFmtId="0" fontId="2" fillId="0" borderId="10" xfId="1" applyBorder="1"/>
    <xf numFmtId="0" fontId="2" fillId="7" borderId="11" xfId="1" applyFill="1" applyBorder="1"/>
    <xf numFmtId="0" fontId="2" fillId="0" borderId="12" xfId="1" applyBorder="1"/>
    <xf numFmtId="0" fontId="2" fillId="7" borderId="12" xfId="1" applyFill="1" applyBorder="1"/>
    <xf numFmtId="0" fontId="2" fillId="8" borderId="10" xfId="1" applyFill="1" applyBorder="1"/>
    <xf numFmtId="0" fontId="2" fillId="8" borderId="13" xfId="1" applyFill="1" applyBorder="1"/>
    <xf numFmtId="0" fontId="2" fillId="7" borderId="13" xfId="1" applyFill="1" applyBorder="1"/>
    <xf numFmtId="0" fontId="2" fillId="7" borderId="14" xfId="1" applyFill="1" applyBorder="1"/>
    <xf numFmtId="0" fontId="2" fillId="0" borderId="15" xfId="1" applyBorder="1"/>
    <xf numFmtId="0" fontId="2" fillId="9" borderId="16" xfId="1" applyFill="1" applyBorder="1"/>
    <xf numFmtId="0" fontId="2" fillId="0" borderId="7" xfId="1" applyBorder="1"/>
    <xf numFmtId="0" fontId="2" fillId="0" borderId="13" xfId="1" applyBorder="1"/>
    <xf numFmtId="0" fontId="2" fillId="0" borderId="16" xfId="1" applyBorder="1"/>
    <xf numFmtId="2" fontId="2" fillId="0" borderId="16" xfId="1" applyNumberFormat="1" applyBorder="1"/>
    <xf numFmtId="0" fontId="2" fillId="0" borderId="14" xfId="1" applyBorder="1"/>
    <xf numFmtId="0" fontId="2" fillId="9" borderId="17" xfId="1" applyFill="1" applyBorder="1"/>
    <xf numFmtId="0" fontId="2" fillId="0" borderId="18" xfId="1" applyBorder="1"/>
    <xf numFmtId="0" fontId="2" fillId="0" borderId="19" xfId="1" applyBorder="1"/>
    <xf numFmtId="0" fontId="2" fillId="0" borderId="20" xfId="1" applyBorder="1"/>
    <xf numFmtId="0" fontId="2" fillId="0" borderId="17" xfId="1" applyBorder="1"/>
    <xf numFmtId="2" fontId="2" fillId="0" borderId="17" xfId="1" applyNumberFormat="1" applyBorder="1"/>
    <xf numFmtId="0" fontId="2" fillId="7" borderId="18" xfId="1" applyFill="1" applyBorder="1"/>
    <xf numFmtId="0" fontId="2" fillId="7" borderId="21" xfId="1" applyFill="1" applyBorder="1"/>
    <xf numFmtId="2" fontId="2" fillId="0" borderId="9" xfId="1" applyNumberFormat="1" applyBorder="1"/>
    <xf numFmtId="2" fontId="2" fillId="0" borderId="15" xfId="1" applyNumberFormat="1" applyBorder="1"/>
    <xf numFmtId="2" fontId="2" fillId="0" borderId="20" xfId="1" applyNumberFormat="1" applyBorder="1"/>
    <xf numFmtId="0" fontId="3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14" fontId="4" fillId="11" borderId="22" xfId="0" applyNumberFormat="1" applyFont="1" applyFill="1" applyBorder="1" applyAlignment="1">
      <alignment horizontal="center"/>
    </xf>
    <xf numFmtId="14" fontId="4" fillId="11" borderId="23" xfId="0" applyNumberFormat="1" applyFont="1" applyFill="1" applyBorder="1" applyAlignment="1">
      <alignment horizontal="center"/>
    </xf>
    <xf numFmtId="0" fontId="4" fillId="11" borderId="23" xfId="0" applyFont="1" applyFill="1" applyBorder="1" applyAlignment="1">
      <alignment horizontal="left"/>
    </xf>
    <xf numFmtId="0" fontId="4" fillId="11" borderId="23" xfId="0" applyFont="1" applyFill="1" applyBorder="1" applyAlignment="1">
      <alignment horizontal="center"/>
    </xf>
    <xf numFmtId="0" fontId="4" fillId="11" borderId="24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4" fontId="4" fillId="11" borderId="6" xfId="0" applyNumberFormat="1" applyFont="1" applyFill="1" applyBorder="1" applyAlignment="1">
      <alignment horizontal="center"/>
    </xf>
    <xf numFmtId="14" fontId="4" fillId="11" borderId="0" xfId="0" applyNumberFormat="1" applyFont="1" applyFill="1" applyAlignment="1">
      <alignment horizontal="center"/>
    </xf>
    <xf numFmtId="0" fontId="4" fillId="11" borderId="0" xfId="0" applyFont="1" applyFill="1" applyAlignment="1">
      <alignment horizontal="left"/>
    </xf>
    <xf numFmtId="0" fontId="4" fillId="11" borderId="0" xfId="0" applyFont="1" applyFill="1" applyAlignment="1">
      <alignment horizontal="center"/>
    </xf>
    <xf numFmtId="0" fontId="4" fillId="11" borderId="25" xfId="0" applyFont="1" applyFill="1" applyBorder="1" applyAlignment="1">
      <alignment horizontal="center"/>
    </xf>
    <xf numFmtId="14" fontId="4" fillId="11" borderId="26" xfId="0" applyNumberFormat="1" applyFont="1" applyFill="1" applyBorder="1" applyAlignment="1">
      <alignment horizontal="center"/>
    </xf>
    <xf numFmtId="14" fontId="4" fillId="11" borderId="27" xfId="0" applyNumberFormat="1" applyFont="1" applyFill="1" applyBorder="1" applyAlignment="1">
      <alignment horizontal="center"/>
    </xf>
    <xf numFmtId="0" fontId="4" fillId="11" borderId="27" xfId="0" applyFont="1" applyFill="1" applyBorder="1" applyAlignment="1">
      <alignment horizontal="left"/>
    </xf>
    <xf numFmtId="0" fontId="4" fillId="11" borderId="27" xfId="0" applyFont="1" applyFill="1" applyBorder="1" applyAlignment="1">
      <alignment horizontal="center"/>
    </xf>
    <xf numFmtId="0" fontId="4" fillId="11" borderId="28" xfId="0" applyFont="1" applyFill="1" applyBorder="1" applyAlignment="1">
      <alignment horizontal="center"/>
    </xf>
    <xf numFmtId="14" fontId="4" fillId="0" borderId="22" xfId="0" applyNumberFormat="1" applyFont="1" applyBorder="1" applyAlignment="1">
      <alignment horizontal="center"/>
    </xf>
    <xf numFmtId="14" fontId="4" fillId="0" borderId="23" xfId="0" applyNumberFormat="1" applyFont="1" applyBorder="1" applyAlignment="1">
      <alignment horizontal="center"/>
    </xf>
    <xf numFmtId="0" fontId="4" fillId="0" borderId="23" xfId="0" applyFont="1" applyBorder="1" applyAlignment="1">
      <alignment horizontal="left"/>
    </xf>
    <xf numFmtId="0" fontId="7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4" fillId="0" borderId="25" xfId="0" applyFont="1" applyBorder="1" applyAlignment="1">
      <alignment horizontal="center"/>
    </xf>
    <xf numFmtId="14" fontId="4" fillId="0" borderId="26" xfId="0" applyNumberFormat="1" applyFont="1" applyBorder="1" applyAlignment="1">
      <alignment horizontal="center"/>
    </xf>
    <xf numFmtId="14" fontId="4" fillId="0" borderId="27" xfId="0" applyNumberFormat="1" applyFont="1" applyBorder="1" applyAlignment="1">
      <alignment horizontal="center"/>
    </xf>
    <xf numFmtId="0" fontId="4" fillId="0" borderId="27" xfId="0" applyFont="1" applyBorder="1" applyAlignment="1">
      <alignment horizontal="left"/>
    </xf>
    <xf numFmtId="0" fontId="7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10" fillId="11" borderId="0" xfId="0" applyFont="1" applyFill="1" applyAlignment="1">
      <alignment horizontal="center"/>
    </xf>
    <xf numFmtId="0" fontId="4" fillId="0" borderId="23" xfId="0" applyFont="1" applyBorder="1" applyAlignment="1">
      <alignment horizontal="center"/>
    </xf>
    <xf numFmtId="0" fontId="12" fillId="11" borderId="24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0" borderId="25" xfId="0" applyFont="1" applyBorder="1" applyAlignment="1">
      <alignment horizontal="center"/>
    </xf>
    <xf numFmtId="0" fontId="7" fillId="11" borderId="27" xfId="0" applyFont="1" applyFill="1" applyBorder="1" applyAlignment="1">
      <alignment horizontal="center"/>
    </xf>
    <xf numFmtId="0" fontId="12" fillId="11" borderId="28" xfId="0" applyFont="1" applyFill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11" borderId="25" xfId="0" applyFont="1" applyFill="1" applyBorder="1" applyAlignment="1">
      <alignment horizontal="center"/>
    </xf>
    <xf numFmtId="0" fontId="12" fillId="0" borderId="28" xfId="0" applyFont="1" applyBorder="1" applyAlignment="1">
      <alignment horizontal="center"/>
    </xf>
    <xf numFmtId="14" fontId="4" fillId="11" borderId="3" xfId="0" applyNumberFormat="1" applyFont="1" applyFill="1" applyBorder="1" applyAlignment="1">
      <alignment horizontal="center"/>
    </xf>
    <xf numFmtId="14" fontId="4" fillId="11" borderId="5" xfId="0" applyNumberFormat="1" applyFont="1" applyFill="1" applyBorder="1" applyAlignment="1">
      <alignment horizontal="center"/>
    </xf>
    <xf numFmtId="0" fontId="4" fillId="11" borderId="5" xfId="0" applyFont="1" applyFill="1" applyBorder="1" applyAlignment="1">
      <alignment horizontal="left"/>
    </xf>
    <xf numFmtId="0" fontId="4" fillId="11" borderId="5" xfId="0" applyFont="1" applyFill="1" applyBorder="1" applyAlignment="1">
      <alignment horizontal="center"/>
    </xf>
    <xf numFmtId="0" fontId="12" fillId="11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15" fillId="0" borderId="0" xfId="0" applyFont="1"/>
    <xf numFmtId="0" fontId="4" fillId="0" borderId="0" xfId="0" applyFont="1"/>
    <xf numFmtId="0" fontId="3" fillId="5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21" fillId="0" borderId="2" xfId="0" applyFont="1" applyBorder="1" applyAlignment="1">
      <alignment horizontal="right"/>
    </xf>
    <xf numFmtId="0" fontId="22" fillId="0" borderId="1" xfId="0" applyFont="1" applyBorder="1" applyAlignment="1">
      <alignment horizontal="right"/>
    </xf>
    <xf numFmtId="164" fontId="22" fillId="0" borderId="1" xfId="0" applyNumberFormat="1" applyFont="1" applyBorder="1"/>
    <xf numFmtId="0" fontId="22" fillId="0" borderId="1" xfId="0" applyFont="1" applyBorder="1" applyAlignment="1">
      <alignment horizontal="center"/>
    </xf>
    <xf numFmtId="0" fontId="22" fillId="0" borderId="0" xfId="0" applyFont="1"/>
    <xf numFmtId="164" fontId="4" fillId="0" borderId="0" xfId="0" applyNumberFormat="1" applyFont="1"/>
    <xf numFmtId="0" fontId="15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29" fillId="0" borderId="0" xfId="0" applyFont="1"/>
    <xf numFmtId="0" fontId="30" fillId="0" borderId="0" xfId="0" applyFont="1"/>
    <xf numFmtId="164" fontId="30" fillId="0" borderId="0" xfId="0" applyNumberFormat="1" applyFont="1"/>
    <xf numFmtId="0" fontId="16" fillId="0" borderId="0" xfId="0" applyFont="1"/>
    <xf numFmtId="0" fontId="15" fillId="0" borderId="0" xfId="0" applyFont="1" applyAlignment="1">
      <alignment wrapText="1"/>
    </xf>
    <xf numFmtId="0" fontId="30" fillId="0" borderId="0" xfId="0" applyFont="1" applyAlignment="1">
      <alignment wrapText="1"/>
    </xf>
    <xf numFmtId="164" fontId="30" fillId="0" borderId="0" xfId="0" applyNumberFormat="1" applyFont="1" applyAlignment="1">
      <alignment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6" fillId="8" borderId="0" xfId="0" applyFont="1" applyFill="1"/>
    <xf numFmtId="0" fontId="34" fillId="0" borderId="0" xfId="0" applyFont="1"/>
    <xf numFmtId="0" fontId="37" fillId="0" borderId="0" xfId="0" applyFont="1"/>
    <xf numFmtId="164" fontId="15" fillId="9" borderId="0" xfId="0" applyNumberFormat="1" applyFont="1" applyFill="1"/>
    <xf numFmtId="164" fontId="15" fillId="0" borderId="0" xfId="0" applyNumberFormat="1" applyFont="1"/>
    <xf numFmtId="2" fontId="2" fillId="0" borderId="13" xfId="1" applyNumberFormat="1" applyBorder="1"/>
    <xf numFmtId="0" fontId="2" fillId="2" borderId="10" xfId="1" applyFill="1" applyBorder="1"/>
    <xf numFmtId="0" fontId="1" fillId="6" borderId="10" xfId="1" applyFont="1" applyFill="1" applyBorder="1"/>
    <xf numFmtId="0" fontId="2" fillId="0" borderId="11" xfId="1" applyBorder="1"/>
    <xf numFmtId="0" fontId="2" fillId="8" borderId="11" xfId="1" applyFill="1" applyBorder="1"/>
    <xf numFmtId="0" fontId="1" fillId="6" borderId="12" xfId="1" applyFont="1" applyFill="1" applyBorder="1"/>
    <xf numFmtId="0" fontId="1" fillId="6" borderId="11" xfId="1" applyFont="1" applyFill="1" applyBorder="1"/>
    <xf numFmtId="0" fontId="1" fillId="6" borderId="21" xfId="1" applyFont="1" applyFill="1" applyBorder="1"/>
    <xf numFmtId="0" fontId="2" fillId="2" borderId="21" xfId="1" applyFill="1" applyBorder="1"/>
    <xf numFmtId="0" fontId="2" fillId="0" borderId="21" xfId="1" applyBorder="1"/>
    <xf numFmtId="0" fontId="2" fillId="9" borderId="10" xfId="1" applyFill="1" applyBorder="1"/>
    <xf numFmtId="0" fontId="2" fillId="7" borderId="10" xfId="1" applyFill="1" applyBorder="1"/>
    <xf numFmtId="0" fontId="2" fillId="2" borderId="11" xfId="1" applyFill="1" applyBorder="1"/>
    <xf numFmtId="0" fontId="41" fillId="0" borderId="0" xfId="0" applyFont="1"/>
    <xf numFmtId="0" fontId="42" fillId="0" borderId="0" xfId="0" applyFont="1"/>
    <xf numFmtId="164" fontId="43" fillId="0" borderId="1" xfId="0" applyNumberFormat="1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3" fillId="0" borderId="0" xfId="0" applyFont="1"/>
    <xf numFmtId="164" fontId="4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  <xf numFmtId="0" fontId="21" fillId="0" borderId="2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1" fillId="6" borderId="7" xfId="1" applyFont="1" applyFill="1" applyBorder="1"/>
    <xf numFmtId="0" fontId="1" fillId="6" borderId="8" xfId="1" applyFont="1" applyFill="1" applyBorder="1"/>
    <xf numFmtId="0" fontId="1" fillId="6" borderId="9" xfId="1" applyFont="1" applyFill="1" applyBorder="1"/>
    <xf numFmtId="0" fontId="0" fillId="7" borderId="7" xfId="0" applyFill="1" applyBorder="1"/>
    <xf numFmtId="0" fontId="0" fillId="0" borderId="8" xfId="0" applyBorder="1"/>
    <xf numFmtId="0" fontId="0" fillId="0" borderId="9" xfId="0" applyBorder="1"/>
    <xf numFmtId="0" fontId="0" fillId="7" borderId="14" xfId="0" applyFill="1" applyBorder="1"/>
    <xf numFmtId="0" fontId="0" fillId="0" borderId="15" xfId="0" applyBorder="1"/>
    <xf numFmtId="0" fontId="0" fillId="7" borderId="18" xfId="0" applyFill="1" applyBorder="1"/>
    <xf numFmtId="0" fontId="0" fillId="0" borderId="19" xfId="0" applyBorder="1"/>
    <xf numFmtId="0" fontId="0" fillId="0" borderId="20" xfId="0" applyBorder="1"/>
    <xf numFmtId="0" fontId="0" fillId="0" borderId="7" xfId="0" applyBorder="1"/>
    <xf numFmtId="0" fontId="0" fillId="0" borderId="14" xfId="0" applyBorder="1"/>
    <xf numFmtId="0" fontId="0" fillId="0" borderId="18" xfId="0" applyBorder="1"/>
    <xf numFmtId="0" fontId="45" fillId="0" borderId="0" xfId="0" applyFont="1"/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44" fillId="0" borderId="9" xfId="1" applyFont="1" applyBorder="1"/>
    <xf numFmtId="0" fontId="44" fillId="0" borderId="15" xfId="1" applyFont="1" applyBorder="1"/>
    <xf numFmtId="0" fontId="44" fillId="0" borderId="20" xfId="1" applyFont="1" applyBorder="1"/>
    <xf numFmtId="165" fontId="0" fillId="0" borderId="13" xfId="0" applyNumberFormat="1" applyBorder="1"/>
    <xf numFmtId="165" fontId="0" fillId="0" borderId="16" xfId="0" applyNumberFormat="1" applyBorder="1"/>
    <xf numFmtId="165" fontId="0" fillId="0" borderId="17" xfId="0" applyNumberFormat="1" applyBorder="1"/>
    <xf numFmtId="0" fontId="1" fillId="6" borderId="0" xfId="0" applyFont="1" applyFill="1"/>
    <xf numFmtId="0" fontId="34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0" fillId="9" borderId="0" xfId="0" applyFont="1" applyFill="1"/>
    <xf numFmtId="0" fontId="15" fillId="0" borderId="0" xfId="0" applyFont="1" applyAlignment="1">
      <alignment horizontal="right"/>
    </xf>
    <xf numFmtId="0" fontId="34" fillId="0" borderId="0" xfId="0" applyFont="1" applyAlignment="1">
      <alignment horizontal="right"/>
    </xf>
    <xf numFmtId="0" fontId="37" fillId="0" borderId="0" xfId="0" applyFont="1" applyAlignment="1">
      <alignment horizontal="right"/>
    </xf>
    <xf numFmtId="0" fontId="46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0" fontId="4" fillId="0" borderId="2" xfId="0" applyFont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3" fillId="11" borderId="1" xfId="0" applyFont="1" applyFill="1" applyBorder="1" applyAlignment="1">
      <alignment horizontal="center"/>
    </xf>
    <xf numFmtId="0" fontId="16" fillId="11" borderId="1" xfId="0" applyFont="1" applyFill="1" applyBorder="1" applyAlignment="1">
      <alignment horizontal="center"/>
    </xf>
    <xf numFmtId="0" fontId="31" fillId="7" borderId="1" xfId="0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25" fillId="7" borderId="1" xfId="0" applyFont="1" applyFill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31" fillId="7" borderId="26" xfId="0" applyFont="1" applyFill="1" applyBorder="1" applyAlignment="1">
      <alignment horizontal="center" vertical="center"/>
    </xf>
    <xf numFmtId="0" fontId="16" fillId="7" borderId="27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3" fillId="11" borderId="26" xfId="0" applyFont="1" applyFill="1" applyBorder="1" applyAlignment="1">
      <alignment horizontal="center" vertical="center"/>
    </xf>
    <xf numFmtId="0" fontId="16" fillId="11" borderId="27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23" fillId="11" borderId="1" xfId="0" applyFont="1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3" borderId="27" xfId="0" applyFont="1" applyFill="1" applyBorder="1" applyAlignment="1">
      <alignment horizontal="center" vertical="center"/>
    </xf>
    <xf numFmtId="0" fontId="31" fillId="7" borderId="3" xfId="0" applyFont="1" applyFill="1" applyBorder="1" applyAlignment="1">
      <alignment horizontal="center" vertical="center" wrapText="1"/>
    </xf>
    <xf numFmtId="0" fontId="31" fillId="7" borderId="5" xfId="0" applyFont="1" applyFill="1" applyBorder="1" applyAlignment="1">
      <alignment horizontal="center" vertical="center" wrapText="1"/>
    </xf>
    <xf numFmtId="0" fontId="31" fillId="7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16" fillId="3" borderId="0" xfId="0" applyFont="1" applyFill="1" applyAlignment="1">
      <alignment horizontal="center"/>
    </xf>
    <xf numFmtId="0" fontId="16" fillId="12" borderId="0" xfId="0" applyFont="1" applyFill="1" applyAlignment="1">
      <alignment horizontal="center"/>
    </xf>
    <xf numFmtId="0" fontId="25" fillId="0" borderId="1" xfId="0" applyFont="1" applyBorder="1" applyAlignment="1">
      <alignment horizontal="center"/>
    </xf>
    <xf numFmtId="0" fontId="43" fillId="0" borderId="2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4" xfId="0" applyFont="1" applyBorder="1" applyAlignment="1">
      <alignment horizontal="center"/>
    </xf>
  </cellXfs>
  <cellStyles count="2">
    <cellStyle name="Normal" xfId="0" builtinId="0"/>
    <cellStyle name="Normal 2" xfId="1" xr:uid="{EE4AB46D-A5F1-AD48-9DF4-03DB03286193}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sp|E1WGF1|MRDA_SALTS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'Supplementary Data -5c-PBP2SAL'!$X$2</c:f>
              <c:strCache>
                <c:ptCount val="1"/>
                <c:pt idx="0">
                  <c:v>sum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'Supplementary Data -5c-PBP2SAL'!$L$3:$L$21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'Supplementary Data -5c-PBP2SAL'!$X$3:$X$21</c:f>
              <c:numCache>
                <c:formatCode>General</c:formatCode>
                <c:ptCount val="19"/>
                <c:pt idx="0">
                  <c:v>1723037904</c:v>
                </c:pt>
                <c:pt idx="1">
                  <c:v>927252556</c:v>
                </c:pt>
                <c:pt idx="2">
                  <c:v>900395711</c:v>
                </c:pt>
                <c:pt idx="3">
                  <c:v>390894751</c:v>
                </c:pt>
                <c:pt idx="4">
                  <c:v>157055662</c:v>
                </c:pt>
                <c:pt idx="5">
                  <c:v>240536753</c:v>
                </c:pt>
                <c:pt idx="6">
                  <c:v>6677944004</c:v>
                </c:pt>
                <c:pt idx="7">
                  <c:v>2919397088</c:v>
                </c:pt>
                <c:pt idx="8">
                  <c:v>2664326904</c:v>
                </c:pt>
                <c:pt idx="9">
                  <c:v>5825777408</c:v>
                </c:pt>
                <c:pt idx="10">
                  <c:v>30393507216</c:v>
                </c:pt>
                <c:pt idx="11">
                  <c:v>439178155</c:v>
                </c:pt>
                <c:pt idx="12">
                  <c:v>279339373</c:v>
                </c:pt>
                <c:pt idx="13">
                  <c:v>134658403</c:v>
                </c:pt>
                <c:pt idx="14">
                  <c:v>32198985</c:v>
                </c:pt>
                <c:pt idx="15">
                  <c:v>487941445</c:v>
                </c:pt>
                <c:pt idx="16">
                  <c:v>139590581</c:v>
                </c:pt>
                <c:pt idx="17">
                  <c:v>308510132</c:v>
                </c:pt>
                <c:pt idx="18">
                  <c:v>196831170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B5-3E43-AA31-82162C07D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7225455"/>
        <c:axId val="87475600"/>
      </c:barChart>
      <c:catAx>
        <c:axId val="1077225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87475600"/>
        <c:crosses val="autoZero"/>
        <c:auto val="1"/>
        <c:lblAlgn val="ctr"/>
        <c:lblOffset val="100"/>
        <c:noMultiLvlLbl val="0"/>
      </c:catAx>
      <c:valAx>
        <c:axId val="87475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0772254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'Supplementary Data -5c-PBP2SAL'!$Z$2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B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'Supplementary Data -5c-PBP2SAL'!$L$3:$L$21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'Supplementary Data -5c-PBP2SAL'!$Z$3:$Z$21</c:f>
              <c:numCache>
                <c:formatCode>0.00</c:formatCode>
                <c:ptCount val="19"/>
                <c:pt idx="0">
                  <c:v>5.6690986392414242</c:v>
                </c:pt>
                <c:pt idx="1">
                  <c:v>3.0508244718525543</c:v>
                </c:pt>
                <c:pt idx="2">
                  <c:v>2.9624607143923365</c:v>
                </c:pt>
                <c:pt idx="3">
                  <c:v>1.2861126826265774</c:v>
                </c:pt>
                <c:pt idx="4">
                  <c:v>0.51674083179621155</c:v>
                </c:pt>
                <c:pt idx="5">
                  <c:v>0.7914083468240698</c:v>
                </c:pt>
                <c:pt idx="6">
                  <c:v>21.971613728357557</c:v>
                </c:pt>
                <c:pt idx="7">
                  <c:v>9.6053313862480039</c:v>
                </c:pt>
                <c:pt idx="8">
                  <c:v>8.7661054878109734</c:v>
                </c:pt>
                <c:pt idx="9">
                  <c:v>19.167835309684651</c:v>
                </c:pt>
                <c:pt idx="10">
                  <c:v>100</c:v>
                </c:pt>
                <c:pt idx="11">
                  <c:v>1.4449735987323116</c:v>
                </c:pt>
                <c:pt idx="12">
                  <c:v>0.9190758112079539</c:v>
                </c:pt>
                <c:pt idx="13">
                  <c:v>0.44304989892417551</c:v>
                </c:pt>
                <c:pt idx="14">
                  <c:v>0.10594034038641498</c:v>
                </c:pt>
                <c:pt idx="15">
                  <c:v>1.6054134244274838</c:v>
                </c:pt>
                <c:pt idx="16">
                  <c:v>0.45927763455517095</c:v>
                </c:pt>
                <c:pt idx="17">
                  <c:v>1.0150527538907768</c:v>
                </c:pt>
                <c:pt idx="18">
                  <c:v>0.64760926931256724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13-B447-B2AE-9E9FC05C4E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62228767"/>
        <c:axId val="87474768"/>
      </c:barChart>
      <c:catAx>
        <c:axId val="1662228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87474768"/>
        <c:crosses val="autoZero"/>
        <c:auto val="1"/>
        <c:lblAlgn val="ctr"/>
        <c:lblOffset val="100"/>
        <c:noMultiLvlLbl val="0"/>
      </c:catAx>
      <c:valAx>
        <c:axId val="8747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662228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tr|A0A0H3NIX2|A0A0H3NIX2_SALTS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'Supplementary Data -5c-PBP2'!$L$3:$L$21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'Supplementary Data -5c-PBP2'!$Z$3:$Z$21</c:f>
              <c:numCache>
                <c:formatCode>General</c:formatCode>
                <c:ptCount val="19"/>
                <c:pt idx="0">
                  <c:v>176105986</c:v>
                </c:pt>
                <c:pt idx="1">
                  <c:v>157787376</c:v>
                </c:pt>
                <c:pt idx="2">
                  <c:v>159498958</c:v>
                </c:pt>
                <c:pt idx="3">
                  <c:v>200986487</c:v>
                </c:pt>
                <c:pt idx="4">
                  <c:v>112499284</c:v>
                </c:pt>
                <c:pt idx="5">
                  <c:v>139839396</c:v>
                </c:pt>
                <c:pt idx="6">
                  <c:v>210708391</c:v>
                </c:pt>
                <c:pt idx="7">
                  <c:v>221500810</c:v>
                </c:pt>
                <c:pt idx="8">
                  <c:v>141359003</c:v>
                </c:pt>
                <c:pt idx="9">
                  <c:v>407560055</c:v>
                </c:pt>
                <c:pt idx="10">
                  <c:v>441129461</c:v>
                </c:pt>
                <c:pt idx="11">
                  <c:v>281617117</c:v>
                </c:pt>
                <c:pt idx="12">
                  <c:v>32321239072</c:v>
                </c:pt>
                <c:pt idx="13">
                  <c:v>546209077</c:v>
                </c:pt>
                <c:pt idx="14">
                  <c:v>4643534142</c:v>
                </c:pt>
                <c:pt idx="15">
                  <c:v>35500947576</c:v>
                </c:pt>
                <c:pt idx="16">
                  <c:v>259540337</c:v>
                </c:pt>
                <c:pt idx="17">
                  <c:v>38107810756</c:v>
                </c:pt>
                <c:pt idx="18">
                  <c:v>33174046352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5C-4C41-BEB7-380799972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69608303"/>
        <c:axId val="1594998943"/>
      </c:barChart>
      <c:catAx>
        <c:axId val="106960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594998943"/>
        <c:crosses val="autoZero"/>
        <c:auto val="1"/>
        <c:lblAlgn val="ctr"/>
        <c:lblOffset val="100"/>
        <c:noMultiLvlLbl val="0"/>
      </c:catAx>
      <c:valAx>
        <c:axId val="15949989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0696083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tr|A0A0H3NIX2|A0A0H3NIX2_SALTS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'Supplementary Data -5c-PBP2'!$AB$2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B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'Supplementary Data -5c-PBP2'!$L$3:$L$21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'Supplementary Data -5c-PBP2'!$AB$3:$AB$21</c:f>
              <c:numCache>
                <c:formatCode>0.00</c:formatCode>
                <c:ptCount val="19"/>
                <c:pt idx="0">
                  <c:v>0.46212569682259291</c:v>
                </c:pt>
                <c:pt idx="1">
                  <c:v>0.41405521038795617</c:v>
                </c:pt>
                <c:pt idx="2">
                  <c:v>0.41854663082393728</c:v>
                </c:pt>
                <c:pt idx="3">
                  <c:v>0.52741546421255669</c:v>
                </c:pt>
                <c:pt idx="4">
                  <c:v>0.29521319059843187</c:v>
                </c:pt>
                <c:pt idx="5">
                  <c:v>0.36695730671954846</c:v>
                </c:pt>
                <c:pt idx="6">
                  <c:v>0.5529270425665278</c:v>
                </c:pt>
                <c:pt idx="7">
                  <c:v>0.58124779567696672</c:v>
                </c:pt>
                <c:pt idx="8">
                  <c:v>0.370944959040302</c:v>
                </c:pt>
                <c:pt idx="9">
                  <c:v>1.0694921773637454</c:v>
                </c:pt>
                <c:pt idx="10">
                  <c:v>1.1575827953605156</c:v>
                </c:pt>
                <c:pt idx="11">
                  <c:v>0.73900103787951121</c:v>
                </c:pt>
                <c:pt idx="12">
                  <c:v>84.815260784591473</c:v>
                </c:pt>
                <c:pt idx="13">
                  <c:v>1.4333257832556032</c:v>
                </c:pt>
                <c:pt idx="14">
                  <c:v>12.185255594271798</c:v>
                </c:pt>
                <c:pt idx="15">
                  <c:v>93.159241823962418</c:v>
                </c:pt>
                <c:pt idx="16">
                  <c:v>0.68106860995455076</c:v>
                </c:pt>
                <c:pt idx="17">
                  <c:v>100</c:v>
                </c:pt>
                <c:pt idx="18">
                  <c:v>87.053141321629994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42-F743-9B5C-6C226C8D2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04511567"/>
        <c:axId val="87467696"/>
      </c:barChart>
      <c:catAx>
        <c:axId val="16045115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87467696"/>
        <c:crosses val="autoZero"/>
        <c:auto val="1"/>
        <c:lblAlgn val="ctr"/>
        <c:lblOffset val="100"/>
        <c:noMultiLvlLbl val="0"/>
      </c:catAx>
      <c:valAx>
        <c:axId val="8746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6045115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tr|A0A0H3N9F3|A0A0H3N9F3_SALTS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Fig.7-RodA'!$Q$2</c:f>
              <c:strCache>
                <c:ptCount val="1"/>
                <c:pt idx="0">
                  <c:v>sum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'Suppl. Data Supp. Fig.7-RodA'!$L$3:$L$21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Fig.7-RodA'!$Q$3:$Q$21</c:f>
              <c:numCache>
                <c:formatCode>General</c:formatCode>
                <c:ptCount val="19"/>
                <c:pt idx="0">
                  <c:v>15467944</c:v>
                </c:pt>
                <c:pt idx="1">
                  <c:v>3060365</c:v>
                </c:pt>
                <c:pt idx="2">
                  <c:v>4060123</c:v>
                </c:pt>
                <c:pt idx="3">
                  <c:v>15135661</c:v>
                </c:pt>
                <c:pt idx="4">
                  <c:v>3233487</c:v>
                </c:pt>
                <c:pt idx="5">
                  <c:v>12257887</c:v>
                </c:pt>
                <c:pt idx="6">
                  <c:v>71884609</c:v>
                </c:pt>
                <c:pt idx="7">
                  <c:v>26764814</c:v>
                </c:pt>
                <c:pt idx="8">
                  <c:v>4085525</c:v>
                </c:pt>
                <c:pt idx="9">
                  <c:v>167949064</c:v>
                </c:pt>
                <c:pt idx="10">
                  <c:v>400078561</c:v>
                </c:pt>
                <c:pt idx="11">
                  <c:v>29557553</c:v>
                </c:pt>
                <c:pt idx="12">
                  <c:v>2025489616</c:v>
                </c:pt>
                <c:pt idx="13">
                  <c:v>13076654</c:v>
                </c:pt>
                <c:pt idx="14">
                  <c:v>51956486</c:v>
                </c:pt>
                <c:pt idx="15">
                  <c:v>1663821700</c:v>
                </c:pt>
                <c:pt idx="16">
                  <c:v>23515327</c:v>
                </c:pt>
                <c:pt idx="17">
                  <c:v>1011363694</c:v>
                </c:pt>
                <c:pt idx="18">
                  <c:v>1507167236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79-BD40-9D14-B83E15C17A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55801519"/>
        <c:axId val="1603309007"/>
      </c:barChart>
      <c:catAx>
        <c:axId val="1755801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603309007"/>
        <c:crosses val="autoZero"/>
        <c:auto val="1"/>
        <c:lblAlgn val="ctr"/>
        <c:lblOffset val="100"/>
        <c:noMultiLvlLbl val="0"/>
      </c:catAx>
      <c:valAx>
        <c:axId val="1603309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7558015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Fig.7-RodA'!$S$2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B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'Suppl. Data Supp. Fig.7-RodA'!$L$3:$L$21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Fig.7-RodA'!$S$3:$S$21</c:f>
              <c:numCache>
                <c:formatCode>0.00</c:formatCode>
                <c:ptCount val="19"/>
                <c:pt idx="0">
                  <c:v>0.76366444329379368</c:v>
                </c:pt>
                <c:pt idx="1">
                  <c:v>0.15109260377467174</c:v>
                </c:pt>
                <c:pt idx="2">
                  <c:v>0.20045143494825993</c:v>
                </c:pt>
                <c:pt idx="3">
                  <c:v>0.74725937276787302</c:v>
                </c:pt>
                <c:pt idx="4">
                  <c:v>0.15963977175975805</c:v>
                </c:pt>
                <c:pt idx="5">
                  <c:v>0.60518142888371151</c:v>
                </c:pt>
                <c:pt idx="6">
                  <c:v>3.5489991374016503</c:v>
                </c:pt>
                <c:pt idx="7">
                  <c:v>1.3213997143493625</c:v>
                </c:pt>
                <c:pt idx="8">
                  <c:v>0.20170555147393066</c:v>
                </c:pt>
                <c:pt idx="9">
                  <c:v>8.2917761055557051</c:v>
                </c:pt>
                <c:pt idx="10">
                  <c:v>19.752190178594329</c:v>
                </c:pt>
                <c:pt idx="11">
                  <c:v>1.4592794140495855</c:v>
                </c:pt>
                <c:pt idx="12">
                  <c:v>100</c:v>
                </c:pt>
                <c:pt idx="13">
                  <c:v>0.64560459341303278</c:v>
                </c:pt>
                <c:pt idx="14">
                  <c:v>2.565132182835145</c:v>
                </c:pt>
                <c:pt idx="15">
                  <c:v>82.144173283187044</c:v>
                </c:pt>
                <c:pt idx="16">
                  <c:v>1.1609700101271712</c:v>
                </c:pt>
                <c:pt idx="17">
                  <c:v>49.931813326067434</c:v>
                </c:pt>
                <c:pt idx="18">
                  <c:v>74.41002037701881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71-994A-8D0C-5F4F8F506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5991328"/>
        <c:axId val="1756109599"/>
      </c:barChart>
      <c:catAx>
        <c:axId val="2359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756109599"/>
        <c:crosses val="autoZero"/>
        <c:auto val="1"/>
        <c:lblAlgn val="ctr"/>
        <c:lblOffset val="100"/>
        <c:noMultiLvlLbl val="0"/>
      </c:catAx>
      <c:valAx>
        <c:axId val="17561095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235991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tr|A0A0H3NEC9|A0A0H3NEC9_SALTS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Fig.7-RodZ'!$Q$2</c:f>
              <c:strCache>
                <c:ptCount val="1"/>
                <c:pt idx="0">
                  <c:v>sum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'Suppl. Data Supp. Fig.7-RodZ'!$L$3:$L$21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Fig.7-RodZ'!$Q$3:$Q$21</c:f>
              <c:numCache>
                <c:formatCode>General</c:formatCode>
                <c:ptCount val="19"/>
                <c:pt idx="0">
                  <c:v>24565645</c:v>
                </c:pt>
                <c:pt idx="1">
                  <c:v>11265068</c:v>
                </c:pt>
                <c:pt idx="2">
                  <c:v>6197021</c:v>
                </c:pt>
                <c:pt idx="3">
                  <c:v>29455758</c:v>
                </c:pt>
                <c:pt idx="4">
                  <c:v>9387898</c:v>
                </c:pt>
                <c:pt idx="5">
                  <c:v>6078880</c:v>
                </c:pt>
                <c:pt idx="6">
                  <c:v>69876078</c:v>
                </c:pt>
                <c:pt idx="7">
                  <c:v>66597321</c:v>
                </c:pt>
                <c:pt idx="8">
                  <c:v>21585126</c:v>
                </c:pt>
                <c:pt idx="9">
                  <c:v>49778450</c:v>
                </c:pt>
                <c:pt idx="10">
                  <c:v>431615551</c:v>
                </c:pt>
                <c:pt idx="11">
                  <c:v>31604048</c:v>
                </c:pt>
                <c:pt idx="12">
                  <c:v>115135814</c:v>
                </c:pt>
                <c:pt idx="13">
                  <c:v>1620346</c:v>
                </c:pt>
                <c:pt idx="14">
                  <c:v>10201356</c:v>
                </c:pt>
                <c:pt idx="15">
                  <c:v>390037160</c:v>
                </c:pt>
                <c:pt idx="16">
                  <c:v>0</c:v>
                </c:pt>
                <c:pt idx="17">
                  <c:v>118196756</c:v>
                </c:pt>
                <c:pt idx="18">
                  <c:v>596993697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00-1A4A-A7F6-AEB52212D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66822175"/>
        <c:axId val="1603308591"/>
      </c:barChart>
      <c:catAx>
        <c:axId val="1266822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603308591"/>
        <c:crosses val="autoZero"/>
        <c:auto val="1"/>
        <c:lblAlgn val="ctr"/>
        <c:lblOffset val="100"/>
        <c:noMultiLvlLbl val="0"/>
      </c:catAx>
      <c:valAx>
        <c:axId val="1603308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266822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Fig.7-RodZ'!$S$2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B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'Suppl. Data Supp. Fig.7-RodZ'!$L$3:$L$21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Fig.7-RodZ'!$S$3:$S$21</c:f>
              <c:numCache>
                <c:formatCode>0.00</c:formatCode>
                <c:ptCount val="19"/>
                <c:pt idx="0">
                  <c:v>4.1148918528699303</c:v>
                </c:pt>
                <c:pt idx="1">
                  <c:v>1.8869659858402155</c:v>
                </c:pt>
                <c:pt idx="2">
                  <c:v>1.0380379275595601</c:v>
                </c:pt>
                <c:pt idx="3">
                  <c:v>4.9340149063583834</c:v>
                </c:pt>
                <c:pt idx="4">
                  <c:v>1.5725288302331941</c:v>
                </c:pt>
                <c:pt idx="5">
                  <c:v>1.0182486064002783</c:v>
                </c:pt>
                <c:pt idx="6">
                  <c:v>11.704659253714031</c:v>
                </c:pt>
                <c:pt idx="7">
                  <c:v>11.155447927618573</c:v>
                </c:pt>
                <c:pt idx="8">
                  <c:v>3.615637168108996</c:v>
                </c:pt>
                <c:pt idx="9">
                  <c:v>8.33818686028774</c:v>
                </c:pt>
                <c:pt idx="10">
                  <c:v>72.298175536684099</c:v>
                </c:pt>
                <c:pt idx="11">
                  <c:v>5.2938662767824836</c:v>
                </c:pt>
                <c:pt idx="12">
                  <c:v>19.285934605101872</c:v>
                </c:pt>
                <c:pt idx="13">
                  <c:v>0.2714176059383086</c:v>
                </c:pt>
                <c:pt idx="14">
                  <c:v>1.7087878902681277</c:v>
                </c:pt>
                <c:pt idx="15">
                  <c:v>65.333547399244978</c:v>
                </c:pt>
                <c:pt idx="16">
                  <c:v>0</c:v>
                </c:pt>
                <c:pt idx="17">
                  <c:v>19.798660621370011</c:v>
                </c:pt>
                <c:pt idx="1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9749-9E14-058F9A4BC6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63627471"/>
        <c:axId val="1769589087"/>
      </c:barChart>
      <c:catAx>
        <c:axId val="1663627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769589087"/>
        <c:crosses val="autoZero"/>
        <c:auto val="1"/>
        <c:lblAlgn val="ctr"/>
        <c:lblOffset val="100"/>
        <c:noMultiLvlLbl val="0"/>
      </c:catAx>
      <c:valAx>
        <c:axId val="1769589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6636274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tr|A0A0H3NMB9|A0A0H3NMB9_SALTS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Fig.7-MreB'!$Q$2</c:f>
              <c:strCache>
                <c:ptCount val="1"/>
                <c:pt idx="0">
                  <c:v>sum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'Suppl. Data Supp. Fig.7-MreB'!$L$3:$L$21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Fig.7-MreB'!$Q$3:$Q$21</c:f>
              <c:numCache>
                <c:formatCode>General</c:formatCode>
                <c:ptCount val="19"/>
                <c:pt idx="0">
                  <c:v>95584424</c:v>
                </c:pt>
                <c:pt idx="1">
                  <c:v>60951919</c:v>
                </c:pt>
                <c:pt idx="2">
                  <c:v>55605427</c:v>
                </c:pt>
                <c:pt idx="3">
                  <c:v>84759963</c:v>
                </c:pt>
                <c:pt idx="4">
                  <c:v>43351005</c:v>
                </c:pt>
                <c:pt idx="5">
                  <c:v>2511681</c:v>
                </c:pt>
                <c:pt idx="6">
                  <c:v>175250024</c:v>
                </c:pt>
                <c:pt idx="7">
                  <c:v>159565058</c:v>
                </c:pt>
                <c:pt idx="8">
                  <c:v>56618946</c:v>
                </c:pt>
                <c:pt idx="9">
                  <c:v>198172264</c:v>
                </c:pt>
                <c:pt idx="10">
                  <c:v>605032368</c:v>
                </c:pt>
                <c:pt idx="11">
                  <c:v>103150619</c:v>
                </c:pt>
                <c:pt idx="12">
                  <c:v>394899772</c:v>
                </c:pt>
                <c:pt idx="13">
                  <c:v>8533663</c:v>
                </c:pt>
                <c:pt idx="14">
                  <c:v>47561607</c:v>
                </c:pt>
                <c:pt idx="15">
                  <c:v>818802016</c:v>
                </c:pt>
                <c:pt idx="16">
                  <c:v>51873064</c:v>
                </c:pt>
                <c:pt idx="17">
                  <c:v>403768124</c:v>
                </c:pt>
                <c:pt idx="18">
                  <c:v>774187424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E2-5D4A-9498-4AF6BA7A62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62224367"/>
        <c:axId val="87466448"/>
      </c:barChart>
      <c:catAx>
        <c:axId val="166222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87466448"/>
        <c:crosses val="autoZero"/>
        <c:auto val="1"/>
        <c:lblAlgn val="ctr"/>
        <c:lblOffset val="100"/>
        <c:noMultiLvlLbl val="0"/>
      </c:catAx>
      <c:valAx>
        <c:axId val="8746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6622243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Fig.7-MreB'!$S$2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B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'Suppl. Data Supp. Fig.7-MreB'!$L$3:$L$21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Fig.7-MreB'!$S$3:$S$21</c:f>
              <c:numCache>
                <c:formatCode>0.0</c:formatCode>
                <c:ptCount val="19"/>
                <c:pt idx="0">
                  <c:v>11.67369182442267</c:v>
                </c:pt>
                <c:pt idx="1">
                  <c:v>7.4440362638286421</c:v>
                </c:pt>
                <c:pt idx="2">
                  <c:v>6.7910710908655112</c:v>
                </c:pt>
                <c:pt idx="3">
                  <c:v>10.351704239086779</c:v>
                </c:pt>
                <c:pt idx="4">
                  <c:v>5.2944428754313178</c:v>
                </c:pt>
                <c:pt idx="5">
                  <c:v>0.30675071029624817</c:v>
                </c:pt>
                <c:pt idx="6">
                  <c:v>21.403223315952363</c:v>
                </c:pt>
                <c:pt idx="7">
                  <c:v>19.487623977711362</c:v>
                </c:pt>
                <c:pt idx="8">
                  <c:v>6.9148518071064453</c:v>
                </c:pt>
                <c:pt idx="9">
                  <c:v>24.20270836265259</c:v>
                </c:pt>
                <c:pt idx="10">
                  <c:v>73.892388657724055</c:v>
                </c:pt>
                <c:pt idx="11">
                  <c:v>12.597748538029979</c:v>
                </c:pt>
                <c:pt idx="12">
                  <c:v>48.22896918710078</c:v>
                </c:pt>
                <c:pt idx="13">
                  <c:v>1.0422132375404409</c:v>
                </c:pt>
                <c:pt idx="14">
                  <c:v>5.8086822052963774</c:v>
                </c:pt>
                <c:pt idx="15">
                  <c:v>100</c:v>
                </c:pt>
                <c:pt idx="16">
                  <c:v>6.3352389205646507</c:v>
                </c:pt>
                <c:pt idx="17">
                  <c:v>49.312057873584912</c:v>
                </c:pt>
                <c:pt idx="18">
                  <c:v>94.55123569212121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F0-C649-9743-E010CF14F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62225167"/>
        <c:axId val="1553741407"/>
      </c:barChart>
      <c:catAx>
        <c:axId val="1662225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553741407"/>
        <c:crosses val="autoZero"/>
        <c:auto val="1"/>
        <c:lblAlgn val="ctr"/>
        <c:lblOffset val="100"/>
        <c:noMultiLvlLbl val="0"/>
      </c:catAx>
      <c:valAx>
        <c:axId val="15537414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662225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tr|A0A0H3NGK4|A0A0H3NGK4_SALTS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Fig.7-MreC'!$T$2</c:f>
              <c:strCache>
                <c:ptCount val="1"/>
                <c:pt idx="0">
                  <c:v>sum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'Suppl. Data Supp. Fig.7-MreC'!$L$3:$L$21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Fig.7-MreC'!$T$3:$T$21</c:f>
              <c:numCache>
                <c:formatCode>General</c:formatCode>
                <c:ptCount val="19"/>
                <c:pt idx="0">
                  <c:v>91669695</c:v>
                </c:pt>
                <c:pt idx="1">
                  <c:v>56056051</c:v>
                </c:pt>
                <c:pt idx="2">
                  <c:v>54532225</c:v>
                </c:pt>
                <c:pt idx="3">
                  <c:v>16391262</c:v>
                </c:pt>
                <c:pt idx="4">
                  <c:v>58206214</c:v>
                </c:pt>
                <c:pt idx="5">
                  <c:v>43381018</c:v>
                </c:pt>
                <c:pt idx="6">
                  <c:v>362829727</c:v>
                </c:pt>
                <c:pt idx="7">
                  <c:v>106360089</c:v>
                </c:pt>
                <c:pt idx="8">
                  <c:v>42867661</c:v>
                </c:pt>
                <c:pt idx="9">
                  <c:v>419676266</c:v>
                </c:pt>
                <c:pt idx="10">
                  <c:v>3045076652</c:v>
                </c:pt>
                <c:pt idx="11">
                  <c:v>52078104</c:v>
                </c:pt>
                <c:pt idx="12">
                  <c:v>1662417960</c:v>
                </c:pt>
                <c:pt idx="13">
                  <c:v>30609026</c:v>
                </c:pt>
                <c:pt idx="14">
                  <c:v>272032152</c:v>
                </c:pt>
                <c:pt idx="15">
                  <c:v>2489708803</c:v>
                </c:pt>
                <c:pt idx="16">
                  <c:v>9951791</c:v>
                </c:pt>
                <c:pt idx="17">
                  <c:v>1819615175</c:v>
                </c:pt>
                <c:pt idx="18">
                  <c:v>1832005974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CB-374D-8B8E-3A2897C8AE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60870271"/>
        <c:axId val="1084884111"/>
      </c:barChart>
      <c:catAx>
        <c:axId val="1660870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084884111"/>
        <c:crosses val="autoZero"/>
        <c:auto val="1"/>
        <c:lblAlgn val="ctr"/>
        <c:lblOffset val="100"/>
        <c:noMultiLvlLbl val="0"/>
      </c:catAx>
      <c:valAx>
        <c:axId val="1084884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6608702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Fig.7-MreC'!$V$2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B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'Suppl. Data Supp. Fig.7-MreC'!$L$3:$L$21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Fig.7-MreC'!$V$3:$V$21</c:f>
              <c:numCache>
                <c:formatCode>0.00</c:formatCode>
                <c:ptCount val="19"/>
                <c:pt idx="0">
                  <c:v>3.0104232331817178</c:v>
                </c:pt>
                <c:pt idx="1">
                  <c:v>1.8408748746335337</c:v>
                </c:pt>
                <c:pt idx="2">
                  <c:v>1.79083258755353</c:v>
                </c:pt>
                <c:pt idx="3">
                  <c:v>0.5382873363543822</c:v>
                </c:pt>
                <c:pt idx="4">
                  <c:v>1.9114860035385408</c:v>
                </c:pt>
                <c:pt idx="5">
                  <c:v>1.4246281114633825</c:v>
                </c:pt>
                <c:pt idx="6">
                  <c:v>11.915290433220923</c:v>
                </c:pt>
                <c:pt idx="7">
                  <c:v>3.4928542416212385</c:v>
                </c:pt>
                <c:pt idx="8">
                  <c:v>1.4077695210675438</c:v>
                </c:pt>
                <c:pt idx="9">
                  <c:v>13.782124851417368</c:v>
                </c:pt>
                <c:pt idx="10">
                  <c:v>100</c:v>
                </c:pt>
                <c:pt idx="11">
                  <c:v>1.710239509596424</c:v>
                </c:pt>
                <c:pt idx="12">
                  <c:v>54.593632607183388</c:v>
                </c:pt>
                <c:pt idx="13">
                  <c:v>1.0051972248349168</c:v>
                </c:pt>
                <c:pt idx="14">
                  <c:v>8.9335075299772768</c:v>
                </c:pt>
                <c:pt idx="15">
                  <c:v>81.761777699906645</c:v>
                </c:pt>
                <c:pt idx="16">
                  <c:v>0.32681577961144864</c:v>
                </c:pt>
                <c:pt idx="17">
                  <c:v>59.755972770172484</c:v>
                </c:pt>
                <c:pt idx="18">
                  <c:v>60.162885318395588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C-AF4D-A2B5-DC7864C8AC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63639471"/>
        <c:axId val="1595001023"/>
      </c:barChart>
      <c:catAx>
        <c:axId val="1663639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595001023"/>
        <c:crosses val="autoZero"/>
        <c:auto val="1"/>
        <c:lblAlgn val="ctr"/>
        <c:lblOffset val="100"/>
        <c:noMultiLvlLbl val="0"/>
      </c:catAx>
      <c:valAx>
        <c:axId val="1595001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6636394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tr|A0A0H3NGX1|A0A0H3NGX1_SALTS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Fig.8-PBP1a'!$P$2</c:f>
              <c:strCache>
                <c:ptCount val="1"/>
                <c:pt idx="0">
                  <c:v>sum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'Suppl. Data Supp. Fig.8-PBP1a'!$L$3:$L$21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Fig.8-PBP1a'!$P$3:$P$21</c:f>
              <c:numCache>
                <c:formatCode>General</c:formatCode>
                <c:ptCount val="19"/>
                <c:pt idx="0">
                  <c:v>3073853</c:v>
                </c:pt>
                <c:pt idx="1">
                  <c:v>1117547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3904405</c:v>
                </c:pt>
                <c:pt idx="6">
                  <c:v>479909</c:v>
                </c:pt>
                <c:pt idx="7">
                  <c:v>0</c:v>
                </c:pt>
                <c:pt idx="8">
                  <c:v>8071912</c:v>
                </c:pt>
                <c:pt idx="9">
                  <c:v>33233280</c:v>
                </c:pt>
                <c:pt idx="10">
                  <c:v>141812394</c:v>
                </c:pt>
                <c:pt idx="11">
                  <c:v>0</c:v>
                </c:pt>
                <c:pt idx="12">
                  <c:v>14957023</c:v>
                </c:pt>
                <c:pt idx="13">
                  <c:v>0</c:v>
                </c:pt>
                <c:pt idx="14">
                  <c:v>895497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33956657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3-074B-BC33-7500533ED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81708175"/>
        <c:axId val="1515226015"/>
      </c:barChart>
      <c:catAx>
        <c:axId val="1081708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515226015"/>
        <c:crosses val="autoZero"/>
        <c:auto val="1"/>
        <c:lblAlgn val="ctr"/>
        <c:lblOffset val="100"/>
        <c:noMultiLvlLbl val="0"/>
      </c:catAx>
      <c:valAx>
        <c:axId val="1515226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081708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Fig.8-PBP1a'!$R$2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B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'Suppl. Data Supp. Fig.8-PBP1a'!$L$3:$L$21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Fig.8-PBP1a'!$R$3:$R$21</c:f>
              <c:numCache>
                <c:formatCode>0.00</c:formatCode>
                <c:ptCount val="19"/>
                <c:pt idx="0">
                  <c:v>2.1675489097236449</c:v>
                </c:pt>
                <c:pt idx="1">
                  <c:v>0.78804607162897211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2.7532184528243704</c:v>
                </c:pt>
                <c:pt idx="6">
                  <c:v>0.33841118287587757</c:v>
                </c:pt>
                <c:pt idx="7">
                  <c:v>0</c:v>
                </c:pt>
                <c:pt idx="8">
                  <c:v>5.6919651183661708</c:v>
                </c:pt>
                <c:pt idx="9">
                  <c:v>23.4346794822461</c:v>
                </c:pt>
                <c:pt idx="10">
                  <c:v>100</c:v>
                </c:pt>
                <c:pt idx="11">
                  <c:v>0</c:v>
                </c:pt>
                <c:pt idx="12">
                  <c:v>10.547049223356316</c:v>
                </c:pt>
                <c:pt idx="13">
                  <c:v>0</c:v>
                </c:pt>
                <c:pt idx="14">
                  <c:v>0.63146596340514494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23.94477382562204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E5-B244-96A3-A48461471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7579151"/>
        <c:axId val="1756108351"/>
      </c:barChart>
      <c:catAx>
        <c:axId val="12375791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756108351"/>
        <c:crosses val="autoZero"/>
        <c:auto val="1"/>
        <c:lblAlgn val="ctr"/>
        <c:lblOffset val="100"/>
        <c:noMultiLvlLbl val="0"/>
      </c:catAx>
      <c:valAx>
        <c:axId val="1756108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2375791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tr|A0A0H3NCW6|A0A0H3NCW6_SALTS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Fig.8-PBP1b'!$W$2</c:f>
              <c:strCache>
                <c:ptCount val="1"/>
                <c:pt idx="0">
                  <c:v>sum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'Suppl. Data Supp. Fig.8-PBP1b'!$L$3:$L$21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Fig.8-PBP1b'!$W$3:$W$21</c:f>
              <c:numCache>
                <c:formatCode>General</c:formatCode>
                <c:ptCount val="19"/>
                <c:pt idx="0">
                  <c:v>47371849</c:v>
                </c:pt>
                <c:pt idx="1">
                  <c:v>4290116</c:v>
                </c:pt>
                <c:pt idx="2">
                  <c:v>13092626</c:v>
                </c:pt>
                <c:pt idx="3">
                  <c:v>178412379</c:v>
                </c:pt>
                <c:pt idx="4">
                  <c:v>34878808</c:v>
                </c:pt>
                <c:pt idx="5">
                  <c:v>0</c:v>
                </c:pt>
                <c:pt idx="6">
                  <c:v>357243509</c:v>
                </c:pt>
                <c:pt idx="7">
                  <c:v>257716065</c:v>
                </c:pt>
                <c:pt idx="8">
                  <c:v>6207679</c:v>
                </c:pt>
                <c:pt idx="9">
                  <c:v>460519274</c:v>
                </c:pt>
                <c:pt idx="10">
                  <c:v>2122456731</c:v>
                </c:pt>
                <c:pt idx="11">
                  <c:v>35689480</c:v>
                </c:pt>
                <c:pt idx="12">
                  <c:v>439302889</c:v>
                </c:pt>
                <c:pt idx="13">
                  <c:v>46931198</c:v>
                </c:pt>
                <c:pt idx="14">
                  <c:v>77546411</c:v>
                </c:pt>
                <c:pt idx="15">
                  <c:v>765481328</c:v>
                </c:pt>
                <c:pt idx="16">
                  <c:v>29612491</c:v>
                </c:pt>
                <c:pt idx="17">
                  <c:v>491951634</c:v>
                </c:pt>
                <c:pt idx="18">
                  <c:v>531370125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B0-8547-9228-2CDFC9D934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5994528"/>
        <c:axId val="1756112511"/>
      </c:barChart>
      <c:catAx>
        <c:axId val="235994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756112511"/>
        <c:crosses val="autoZero"/>
        <c:auto val="1"/>
        <c:lblAlgn val="ctr"/>
        <c:lblOffset val="100"/>
        <c:noMultiLvlLbl val="0"/>
      </c:catAx>
      <c:valAx>
        <c:axId val="1756112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235994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Fig.8-PBP1b'!$Y$2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B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'Suppl. Data Supp. Fig.8-PBP1b'!$L$3:$L$21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Fig.8-PBP1b'!$Y$3:$Y$21</c:f>
              <c:numCache>
                <c:formatCode>0.00</c:formatCode>
                <c:ptCount val="19"/>
                <c:pt idx="0">
                  <c:v>2.2319347343152036</c:v>
                </c:pt>
                <c:pt idx="1">
                  <c:v>0.20212972718547259</c:v>
                </c:pt>
                <c:pt idx="2">
                  <c:v>0.61686185677063865</c:v>
                </c:pt>
                <c:pt idx="3">
                  <c:v>8.4059371573591815</c:v>
                </c:pt>
                <c:pt idx="4">
                  <c:v>1.6433224522587453</c:v>
                </c:pt>
                <c:pt idx="5">
                  <c:v>0</c:v>
                </c:pt>
                <c:pt idx="6">
                  <c:v>16.831603857087064</c:v>
                </c:pt>
                <c:pt idx="7">
                  <c:v>12.142347178902277</c:v>
                </c:pt>
                <c:pt idx="8">
                  <c:v>0.29247611550013736</c:v>
                </c:pt>
                <c:pt idx="9">
                  <c:v>21.697463475876155</c:v>
                </c:pt>
                <c:pt idx="10">
                  <c:v>100</c:v>
                </c:pt>
                <c:pt idx="11">
                  <c:v>1.6815174358435485</c:v>
                </c:pt>
                <c:pt idx="12">
                  <c:v>20.69784898715092</c:v>
                </c:pt>
                <c:pt idx="13">
                  <c:v>2.2111733687917523</c:v>
                </c:pt>
                <c:pt idx="14">
                  <c:v>3.6536156364169479</c:v>
                </c:pt>
                <c:pt idx="15">
                  <c:v>36.065815468442644</c:v>
                </c:pt>
                <c:pt idx="16">
                  <c:v>1.3951988074710013</c:v>
                </c:pt>
                <c:pt idx="17">
                  <c:v>23.178405798087386</c:v>
                </c:pt>
                <c:pt idx="18">
                  <c:v>25.035616379780983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24-AD46-A99B-93C3B531E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04003967"/>
        <c:axId val="87463952"/>
      </c:barChart>
      <c:catAx>
        <c:axId val="1404003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87463952"/>
        <c:crosses val="autoZero"/>
        <c:auto val="1"/>
        <c:lblAlgn val="ctr"/>
        <c:lblOffset val="100"/>
        <c:noMultiLvlLbl val="0"/>
      </c:catAx>
      <c:valAx>
        <c:axId val="87463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404003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tr|A0A0H3NGE0|A0A0H3NGE0_SALTS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Fig.8-PBP4'!$P$2</c:f>
              <c:strCache>
                <c:ptCount val="1"/>
                <c:pt idx="0">
                  <c:v>sum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'Suppl. Data Supp. Fig.8-PBP4'!$L$3:$L$21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Fig.8-PBP4'!$P$3:$P$21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149537389</c:v>
                </c:pt>
                <c:pt idx="7">
                  <c:v>0</c:v>
                </c:pt>
                <c:pt idx="8">
                  <c:v>0</c:v>
                </c:pt>
                <c:pt idx="9">
                  <c:v>23271862</c:v>
                </c:pt>
                <c:pt idx="10">
                  <c:v>97969433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162142467</c:v>
                </c:pt>
                <c:pt idx="16">
                  <c:v>0</c:v>
                </c:pt>
                <c:pt idx="17">
                  <c:v>0</c:v>
                </c:pt>
                <c:pt idx="18">
                  <c:v>18463404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C7-004D-B9A9-B56508239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0827855"/>
        <c:axId val="1267656911"/>
      </c:barChart>
      <c:catAx>
        <c:axId val="5608278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267656911"/>
        <c:crosses val="autoZero"/>
        <c:auto val="1"/>
        <c:lblAlgn val="ctr"/>
        <c:lblOffset val="100"/>
        <c:noMultiLvlLbl val="0"/>
      </c:catAx>
      <c:valAx>
        <c:axId val="1267656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5608278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Fig.8-PBP4'!$R$2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B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'Suppl. Data Supp. Fig.8-PBP4'!$L$3:$L$21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Fig.8-PBP4'!$R$3:$R$21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92.225924377973115</c:v>
                </c:pt>
                <c:pt idx="7">
                  <c:v>0</c:v>
                </c:pt>
                <c:pt idx="8">
                  <c:v>0</c:v>
                </c:pt>
                <c:pt idx="9">
                  <c:v>14.352724755322738</c:v>
                </c:pt>
                <c:pt idx="10">
                  <c:v>60.421822125106807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100</c:v>
                </c:pt>
                <c:pt idx="16">
                  <c:v>0</c:v>
                </c:pt>
                <c:pt idx="17">
                  <c:v>0</c:v>
                </c:pt>
                <c:pt idx="18">
                  <c:v>11.387148809077884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A8-7340-9892-5A945F626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04085167"/>
        <c:axId val="1083631023"/>
      </c:barChart>
      <c:catAx>
        <c:axId val="1404085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083631023"/>
        <c:crosses val="autoZero"/>
        <c:auto val="1"/>
        <c:lblAlgn val="ctr"/>
        <c:lblOffset val="100"/>
        <c:noMultiLvlLbl val="0"/>
      </c:catAx>
      <c:valAx>
        <c:axId val="1083631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404085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tr|A0A0H3N8V7|A0A0H3N8V7_SALTS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Fig.8-PBP5'!$T$2</c:f>
              <c:strCache>
                <c:ptCount val="1"/>
                <c:pt idx="0">
                  <c:v>sum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'Suppl. Data Supp. Fig.8-PBP5'!$L$3:$L$21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Fig.8-PBP5'!$T$3:$T$21</c:f>
              <c:numCache>
                <c:formatCode>General</c:formatCode>
                <c:ptCount val="19"/>
                <c:pt idx="0">
                  <c:v>148564754</c:v>
                </c:pt>
                <c:pt idx="1">
                  <c:v>43498798</c:v>
                </c:pt>
                <c:pt idx="2">
                  <c:v>37356541</c:v>
                </c:pt>
                <c:pt idx="3">
                  <c:v>335922505</c:v>
                </c:pt>
                <c:pt idx="4">
                  <c:v>65812060</c:v>
                </c:pt>
                <c:pt idx="5">
                  <c:v>63393857</c:v>
                </c:pt>
                <c:pt idx="6">
                  <c:v>1042197899</c:v>
                </c:pt>
                <c:pt idx="7">
                  <c:v>413409298</c:v>
                </c:pt>
                <c:pt idx="8">
                  <c:v>112798639</c:v>
                </c:pt>
                <c:pt idx="9">
                  <c:v>501509211</c:v>
                </c:pt>
                <c:pt idx="10">
                  <c:v>2776952476</c:v>
                </c:pt>
                <c:pt idx="11">
                  <c:v>50928903</c:v>
                </c:pt>
                <c:pt idx="12">
                  <c:v>987424856</c:v>
                </c:pt>
                <c:pt idx="13">
                  <c:v>48569370</c:v>
                </c:pt>
                <c:pt idx="14">
                  <c:v>120681917</c:v>
                </c:pt>
                <c:pt idx="15">
                  <c:v>1112342985</c:v>
                </c:pt>
                <c:pt idx="16">
                  <c:v>39676742</c:v>
                </c:pt>
                <c:pt idx="17">
                  <c:v>711698044</c:v>
                </c:pt>
                <c:pt idx="18">
                  <c:v>634254859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EC-E741-9B36-2F6211940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04077167"/>
        <c:axId val="1596452031"/>
      </c:barChart>
      <c:catAx>
        <c:axId val="1404077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596452031"/>
        <c:crosses val="autoZero"/>
        <c:auto val="1"/>
        <c:lblAlgn val="ctr"/>
        <c:lblOffset val="100"/>
        <c:noMultiLvlLbl val="0"/>
      </c:catAx>
      <c:valAx>
        <c:axId val="15964520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404077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Fig.8-PBP5'!$V$2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B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'Suppl. Data Supp. Fig.8-PBP5'!$L$3:$L$21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Fig.8-PBP5'!$V$3:$V$21</c:f>
              <c:numCache>
                <c:formatCode>0.00</c:formatCode>
                <c:ptCount val="19"/>
                <c:pt idx="0">
                  <c:v>5.3499206516489188</c:v>
                </c:pt>
                <c:pt idx="1">
                  <c:v>1.5664221255473874</c:v>
                </c:pt>
                <c:pt idx="2">
                  <c:v>1.3452351569879728</c:v>
                </c:pt>
                <c:pt idx="3">
                  <c:v>12.096804245057594</c:v>
                </c:pt>
                <c:pt idx="4">
                  <c:v>2.3699382891419711</c:v>
                </c:pt>
                <c:pt idx="5">
                  <c:v>2.282857108570842</c:v>
                </c:pt>
                <c:pt idx="6">
                  <c:v>37.530274932944153</c:v>
                </c:pt>
                <c:pt idx="7">
                  <c:v>14.887157831216699</c:v>
                </c:pt>
                <c:pt idx="8">
                  <c:v>4.061957846771592</c:v>
                </c:pt>
                <c:pt idx="9">
                  <c:v>18.059697288100079</c:v>
                </c:pt>
                <c:pt idx="10">
                  <c:v>100</c:v>
                </c:pt>
                <c:pt idx="11">
                  <c:v>1.8339854009082435</c:v>
                </c:pt>
                <c:pt idx="12">
                  <c:v>35.557859363236723</c:v>
                </c:pt>
                <c:pt idx="13">
                  <c:v>1.7490169680527152</c:v>
                </c:pt>
                <c:pt idx="14">
                  <c:v>4.3458401986710848</c:v>
                </c:pt>
                <c:pt idx="15">
                  <c:v>40.056248517520544</c:v>
                </c:pt>
                <c:pt idx="16">
                  <c:v>1.4287872170269003</c:v>
                </c:pt>
                <c:pt idx="17">
                  <c:v>25.628744105306033</c:v>
                </c:pt>
                <c:pt idx="18">
                  <c:v>22.83996087371284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A4-4045-85E8-93C39140E5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088096"/>
        <c:axId val="323958944"/>
      </c:barChart>
      <c:catAx>
        <c:axId val="8308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323958944"/>
        <c:crosses val="autoZero"/>
        <c:auto val="1"/>
        <c:lblAlgn val="ctr"/>
        <c:lblOffset val="100"/>
        <c:noMultiLvlLbl val="0"/>
      </c:catAx>
      <c:valAx>
        <c:axId val="323958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8308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tr|A0A0H3NER6|A0A0H3NER6_SALTS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Fig.8-PBP6'!$S$2</c:f>
              <c:strCache>
                <c:ptCount val="1"/>
                <c:pt idx="0">
                  <c:v>sum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'Suppl. Data Supp. Fig.8-PBP6'!$L$3:$L$21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Fig.8-PBP6'!$S$3:$S$21</c:f>
              <c:numCache>
                <c:formatCode>General</c:formatCode>
                <c:ptCount val="19"/>
                <c:pt idx="0">
                  <c:v>53935282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64667766</c:v>
                </c:pt>
                <c:pt idx="7">
                  <c:v>63371439</c:v>
                </c:pt>
                <c:pt idx="8">
                  <c:v>363567740</c:v>
                </c:pt>
                <c:pt idx="9">
                  <c:v>0</c:v>
                </c:pt>
                <c:pt idx="10">
                  <c:v>413682468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25-F448-9070-BE1CF73E3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04078367"/>
        <c:axId val="1083638927"/>
      </c:barChart>
      <c:catAx>
        <c:axId val="1404078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083638927"/>
        <c:crosses val="autoZero"/>
        <c:auto val="1"/>
        <c:lblAlgn val="ctr"/>
        <c:lblOffset val="100"/>
        <c:noMultiLvlLbl val="0"/>
      </c:catAx>
      <c:valAx>
        <c:axId val="10836389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4040783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Fig.8-PBP6'!$U$2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B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'Suppl. Data Supp. Fig.8-PBP6'!$L$3:$L$21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Fig.8-PBP6'!$U$3:$U$21</c:f>
              <c:numCache>
                <c:formatCode>0.00</c:formatCode>
                <c:ptCount val="19"/>
                <c:pt idx="0">
                  <c:v>13.037845732442305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15.632223021837124</c:v>
                </c:pt>
                <c:pt idx="7">
                  <c:v>15.31886021333638</c:v>
                </c:pt>
                <c:pt idx="8">
                  <c:v>87.885701745523335</c:v>
                </c:pt>
                <c:pt idx="9">
                  <c:v>0</c:v>
                </c:pt>
                <c:pt idx="10">
                  <c:v>100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09-3E48-8238-DC087AFBA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069471"/>
        <c:axId val="323966432"/>
      </c:barChart>
      <c:catAx>
        <c:axId val="1748069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323966432"/>
        <c:crosses val="autoZero"/>
        <c:auto val="1"/>
        <c:lblAlgn val="ctr"/>
        <c:lblOffset val="100"/>
        <c:noMultiLvlLbl val="0"/>
      </c:catAx>
      <c:valAx>
        <c:axId val="32396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7480694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tr|A0A0H3ND84|A0A0H3ND84_SALTS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Fig.8-PBP6b'!$P$2</c:f>
              <c:strCache>
                <c:ptCount val="1"/>
                <c:pt idx="0">
                  <c:v>sum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'Suppl. Data Supp. Fig.8-PBP6b'!$L$3:$L$21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Fig.8-PBP6b'!$P$3:$P$21</c:f>
              <c:numCache>
                <c:formatCode>General</c:formatCode>
                <c:ptCount val="19"/>
                <c:pt idx="0">
                  <c:v>77753160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5411035</c:v>
                </c:pt>
                <c:pt idx="5">
                  <c:v>0</c:v>
                </c:pt>
                <c:pt idx="6">
                  <c:v>87145344</c:v>
                </c:pt>
                <c:pt idx="7">
                  <c:v>65075496</c:v>
                </c:pt>
                <c:pt idx="8">
                  <c:v>0</c:v>
                </c:pt>
                <c:pt idx="9">
                  <c:v>325982480</c:v>
                </c:pt>
                <c:pt idx="10">
                  <c:v>971952728</c:v>
                </c:pt>
                <c:pt idx="11">
                  <c:v>39705248</c:v>
                </c:pt>
                <c:pt idx="12">
                  <c:v>405538200</c:v>
                </c:pt>
                <c:pt idx="13">
                  <c:v>14256352</c:v>
                </c:pt>
                <c:pt idx="14">
                  <c:v>24832914</c:v>
                </c:pt>
                <c:pt idx="15">
                  <c:v>262512096</c:v>
                </c:pt>
                <c:pt idx="16">
                  <c:v>65497528</c:v>
                </c:pt>
                <c:pt idx="17">
                  <c:v>227982960</c:v>
                </c:pt>
                <c:pt idx="18">
                  <c:v>2400887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B6-0E48-B8A9-970450B532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4999135"/>
        <c:axId val="1515228511"/>
      </c:barChart>
      <c:catAx>
        <c:axId val="1254999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515228511"/>
        <c:crosses val="autoZero"/>
        <c:auto val="1"/>
        <c:lblAlgn val="ctr"/>
        <c:lblOffset val="100"/>
        <c:noMultiLvlLbl val="0"/>
      </c:catAx>
      <c:valAx>
        <c:axId val="1515228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2549991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Fig.8-PBP6b'!$R$2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B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'Suppl. Data Supp. Fig.8-PBP6b'!$L$3:$L$21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Fig.8-PBP6b'!$R$3:$R$21</c:f>
              <c:numCache>
                <c:formatCode>0.00</c:formatCode>
                <c:ptCount val="19"/>
                <c:pt idx="0">
                  <c:v>7.9996853509525829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0.55671791889862365</c:v>
                </c:pt>
                <c:pt idx="5">
                  <c:v>0</c:v>
                </c:pt>
                <c:pt idx="6">
                  <c:v>8.9660064208390171</c:v>
                </c:pt>
                <c:pt idx="7">
                  <c:v>6.6953354957814364</c:v>
                </c:pt>
                <c:pt idx="8">
                  <c:v>0</c:v>
                </c:pt>
                <c:pt idx="9">
                  <c:v>33.538923304508693</c:v>
                </c:pt>
                <c:pt idx="10">
                  <c:v>100</c:v>
                </c:pt>
                <c:pt idx="11">
                  <c:v>4.0851007313598489</c:v>
                </c:pt>
                <c:pt idx="12">
                  <c:v>41.724066234628644</c:v>
                </c:pt>
                <c:pt idx="13">
                  <c:v>1.4667742153813885</c:v>
                </c:pt>
                <c:pt idx="14">
                  <c:v>2.554950800035205</c:v>
                </c:pt>
                <c:pt idx="15">
                  <c:v>27.008730819674188</c:v>
                </c:pt>
                <c:pt idx="16">
                  <c:v>6.7387565375504552</c:v>
                </c:pt>
                <c:pt idx="17">
                  <c:v>23.456177798803402</c:v>
                </c:pt>
                <c:pt idx="18">
                  <c:v>0.24701684874534352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C1-174B-A8FA-0F715E984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3512431"/>
        <c:axId val="1599934831"/>
      </c:barChart>
      <c:catAx>
        <c:axId val="1553512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599934831"/>
        <c:crosses val="autoZero"/>
        <c:auto val="1"/>
        <c:lblAlgn val="ctr"/>
        <c:lblOffset val="100"/>
        <c:noMultiLvlLbl val="0"/>
      </c:catAx>
      <c:valAx>
        <c:axId val="1599934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5535124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tr|A0A0H3NNG9|A0A0H3NNG9_SALTS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Fig.8-PBP7'!$M$2</c:f>
              <c:strCache>
                <c:ptCount val="1"/>
                <c:pt idx="0">
                  <c:v>LPLDEILK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'Suppl. Data Supp. Fig.8-PBP7'!$L$3:$L$21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Fig.8-PBP7'!$M$3:$M$21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17198165</c:v>
                </c:pt>
                <c:pt idx="10">
                  <c:v>68367423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30740959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6A-2B49-91E6-792143C82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8399872"/>
        <c:axId val="1083245903"/>
      </c:barChart>
      <c:catAx>
        <c:axId val="228399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083245903"/>
        <c:crosses val="autoZero"/>
        <c:auto val="1"/>
        <c:lblAlgn val="ctr"/>
        <c:lblOffset val="100"/>
        <c:noMultiLvlLbl val="0"/>
      </c:catAx>
      <c:valAx>
        <c:axId val="1083245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228399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Fig.8-PBP7'!$O$2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B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'Suppl. Data Supp. Fig.8-PBP7'!$L$3:$L$21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Fig.8-PBP7'!$O$3:$O$21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25.15549693894415</c:v>
                </c:pt>
                <c:pt idx="10">
                  <c:v>100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44.964337766541234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F2-6A4F-B5FC-132FAEE4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114496"/>
        <c:axId val="1596451199"/>
      </c:barChart>
      <c:catAx>
        <c:axId val="83114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596451199"/>
        <c:crosses val="autoZero"/>
        <c:auto val="1"/>
        <c:lblAlgn val="ctr"/>
        <c:lblOffset val="100"/>
        <c:noMultiLvlLbl val="0"/>
      </c:catAx>
      <c:valAx>
        <c:axId val="1596451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83114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tr|A0A0H3NIZ3|A0A0H3NIZ3_SALTS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Fig.8-GroEL'!$Z$2</c:f>
              <c:strCache>
                <c:ptCount val="1"/>
                <c:pt idx="0">
                  <c:v>sum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'Suppl. Data Supp. Fig.8-GroEL'!$L$3:$L$21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Fig.8-GroEL'!$Z$3:$Z$21</c:f>
              <c:numCache>
                <c:formatCode>General</c:formatCode>
                <c:ptCount val="19"/>
                <c:pt idx="0">
                  <c:v>1186684352</c:v>
                </c:pt>
                <c:pt idx="1">
                  <c:v>451379927</c:v>
                </c:pt>
                <c:pt idx="2">
                  <c:v>530555193</c:v>
                </c:pt>
                <c:pt idx="3">
                  <c:v>1673463235</c:v>
                </c:pt>
                <c:pt idx="4">
                  <c:v>363681268</c:v>
                </c:pt>
                <c:pt idx="5">
                  <c:v>499043369</c:v>
                </c:pt>
                <c:pt idx="6">
                  <c:v>1508559293</c:v>
                </c:pt>
                <c:pt idx="7">
                  <c:v>643319381</c:v>
                </c:pt>
                <c:pt idx="8">
                  <c:v>472957119</c:v>
                </c:pt>
                <c:pt idx="9">
                  <c:v>5443391532</c:v>
                </c:pt>
                <c:pt idx="10">
                  <c:v>9481227123</c:v>
                </c:pt>
                <c:pt idx="11">
                  <c:v>4369983231</c:v>
                </c:pt>
                <c:pt idx="12">
                  <c:v>3342164912</c:v>
                </c:pt>
                <c:pt idx="13">
                  <c:v>2729122541</c:v>
                </c:pt>
                <c:pt idx="14">
                  <c:v>1142478139</c:v>
                </c:pt>
                <c:pt idx="15">
                  <c:v>7334900360</c:v>
                </c:pt>
                <c:pt idx="16">
                  <c:v>4226997137</c:v>
                </c:pt>
                <c:pt idx="17">
                  <c:v>6904948388</c:v>
                </c:pt>
                <c:pt idx="18">
                  <c:v>3978131751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F0-0A46-AB06-16B501F5A5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2568287"/>
        <c:axId val="1603305263"/>
      </c:barChart>
      <c:catAx>
        <c:axId val="15925682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603305263"/>
        <c:crosses val="autoZero"/>
        <c:auto val="1"/>
        <c:lblAlgn val="ctr"/>
        <c:lblOffset val="100"/>
        <c:noMultiLvlLbl val="0"/>
      </c:catAx>
      <c:valAx>
        <c:axId val="1603305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5925682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'Suppl. Data Supp. Fig.8-GroEL'!$AB$2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B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'Suppl. Data Supp. Fig.8-GroEL'!$L$3:$L$21</c:f>
              <c:strCache>
                <c:ptCount val="19"/>
                <c:pt idx="0">
                  <c:v>PROT1638_1A</c:v>
                </c:pt>
                <c:pt idx="1">
                  <c:v>PROT1638_1B</c:v>
                </c:pt>
                <c:pt idx="2">
                  <c:v>PROT1638_1C</c:v>
                </c:pt>
                <c:pt idx="3">
                  <c:v>PROT1638_2A</c:v>
                </c:pt>
                <c:pt idx="4">
                  <c:v>PROT1638_2B</c:v>
                </c:pt>
                <c:pt idx="5">
                  <c:v>PROT1638_2C</c:v>
                </c:pt>
                <c:pt idx="6">
                  <c:v>PROT1638_3A</c:v>
                </c:pt>
                <c:pt idx="7">
                  <c:v>PROT1638_3B</c:v>
                </c:pt>
                <c:pt idx="8">
                  <c:v>PROT1638_3C</c:v>
                </c:pt>
                <c:pt idx="9">
                  <c:v>M1_WT_2SALFlag</c:v>
                </c:pt>
                <c:pt idx="10">
                  <c:v>M2_delta2_2SALFlag</c:v>
                </c:pt>
                <c:pt idx="11">
                  <c:v>M3_delta2SAL_2SALFlag</c:v>
                </c:pt>
                <c:pt idx="12">
                  <c:v>M4_WT_2</c:v>
                </c:pt>
                <c:pt idx="13">
                  <c:v>M5_delta2_2</c:v>
                </c:pt>
                <c:pt idx="14">
                  <c:v>M6_delta2SAL_2</c:v>
                </c:pt>
                <c:pt idx="15">
                  <c:v>PROT1689_M4_WT-2</c:v>
                </c:pt>
                <c:pt idx="16">
                  <c:v>PROT1689_M5_delta2-2</c:v>
                </c:pt>
                <c:pt idx="17">
                  <c:v>PROT1689_M6_delta2Sal-2</c:v>
                </c:pt>
                <c:pt idx="18">
                  <c:v>PROT1691_M7_WT-2neutro</c:v>
                </c:pt>
              </c:strCache>
            </c:strRef>
          </c:cat>
          <c:val>
            <c:numRef>
              <c:f>'Suppl. Data Supp. Fig.8-GroEL'!$AB$3:$AB$21</c:f>
              <c:numCache>
                <c:formatCode>0.00</c:formatCode>
                <c:ptCount val="19"/>
                <c:pt idx="0">
                  <c:v>12.516147294070048</c:v>
                </c:pt>
                <c:pt idx="1">
                  <c:v>4.7607753842856653</c:v>
                </c:pt>
                <c:pt idx="2">
                  <c:v>5.5958494203029332</c:v>
                </c:pt>
                <c:pt idx="3">
                  <c:v>17.650281058455349</c:v>
                </c:pt>
                <c:pt idx="4">
                  <c:v>3.8358037760509411</c:v>
                </c:pt>
                <c:pt idx="5">
                  <c:v>5.2634892353690956</c:v>
                </c:pt>
                <c:pt idx="6">
                  <c:v>15.911013136057747</c:v>
                </c:pt>
                <c:pt idx="7">
                  <c:v>6.7851911219319492</c:v>
                </c:pt>
                <c:pt idx="8">
                  <c:v>4.9883534363677322</c:v>
                </c:pt>
                <c:pt idx="9">
                  <c:v>57.412310256708956</c:v>
                </c:pt>
                <c:pt idx="10">
                  <c:v>100</c:v>
                </c:pt>
                <c:pt idx="11">
                  <c:v>46.09090336417627</c:v>
                </c:pt>
                <c:pt idx="12">
                  <c:v>35.250341212609719</c:v>
                </c:pt>
                <c:pt idx="13">
                  <c:v>28.784486497318142</c:v>
                </c:pt>
                <c:pt idx="14">
                  <c:v>12.049897383309419</c:v>
                </c:pt>
                <c:pt idx="15">
                  <c:v>77.362352624236365</c:v>
                </c:pt>
                <c:pt idx="16">
                  <c:v>44.58280644649841</c:v>
                </c:pt>
                <c:pt idx="17">
                  <c:v>72.827581265822189</c:v>
                </c:pt>
                <c:pt idx="18">
                  <c:v>41.957983912753903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3C-084C-85B7-4AA74EB6A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8402272"/>
        <c:axId val="1083260047"/>
      </c:barChart>
      <c:catAx>
        <c:axId val="228402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1083260047"/>
        <c:crosses val="autoZero"/>
        <c:auto val="1"/>
        <c:lblAlgn val="ctr"/>
        <c:lblOffset val="100"/>
        <c:noMultiLvlLbl val="0"/>
      </c:catAx>
      <c:valAx>
        <c:axId val="1083260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B"/>
          </a:p>
        </c:txPr>
        <c:crossAx val="228402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B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69848</xdr:colOff>
      <xdr:row>23</xdr:row>
      <xdr:rowOff>19049</xdr:rowOff>
    </xdr:from>
    <xdr:to>
      <xdr:col>16</xdr:col>
      <xdr:colOff>203200</xdr:colOff>
      <xdr:row>48</xdr:row>
      <xdr:rowOff>165101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F34B96E-E106-1848-8BE8-884EF5569B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641348</xdr:colOff>
      <xdr:row>23</xdr:row>
      <xdr:rowOff>57148</xdr:rowOff>
    </xdr:from>
    <xdr:to>
      <xdr:col>25</xdr:col>
      <xdr:colOff>38099</xdr:colOff>
      <xdr:row>50</xdr:row>
      <xdr:rowOff>126999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D9B1D48-D59E-824D-91E6-F21AA62C6F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6348</xdr:colOff>
      <xdr:row>23</xdr:row>
      <xdr:rowOff>12700</xdr:rowOff>
    </xdr:from>
    <xdr:to>
      <xdr:col>17</xdr:col>
      <xdr:colOff>0</xdr:colOff>
      <xdr:row>47</xdr:row>
      <xdr:rowOff>12700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CC55C8B-E615-3149-BE19-FDBE10BD5E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6348</xdr:colOff>
      <xdr:row>23</xdr:row>
      <xdr:rowOff>19048</xdr:rowOff>
    </xdr:from>
    <xdr:to>
      <xdr:col>25</xdr:col>
      <xdr:colOff>431800</xdr:colOff>
      <xdr:row>51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782472B-90FE-AA46-92CF-817BA072F0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590548</xdr:colOff>
      <xdr:row>22</xdr:row>
      <xdr:rowOff>44448</xdr:rowOff>
    </xdr:from>
    <xdr:to>
      <xdr:col>15</xdr:col>
      <xdr:colOff>1790699</xdr:colOff>
      <xdr:row>46</xdr:row>
      <xdr:rowOff>12699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DE07CC-6768-3A4D-97B9-68E5F314DB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120648</xdr:colOff>
      <xdr:row>22</xdr:row>
      <xdr:rowOff>44448</xdr:rowOff>
    </xdr:from>
    <xdr:to>
      <xdr:col>26</xdr:col>
      <xdr:colOff>215899</xdr:colOff>
      <xdr:row>46</xdr:row>
      <xdr:rowOff>25399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C3C3DD3-72A1-1745-98C7-F809171730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565148</xdr:colOff>
      <xdr:row>21</xdr:row>
      <xdr:rowOff>171448</xdr:rowOff>
    </xdr:from>
    <xdr:to>
      <xdr:col>15</xdr:col>
      <xdr:colOff>1130299</xdr:colOff>
      <xdr:row>46</xdr:row>
      <xdr:rowOff>126999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B08C3D6-41ED-EE4E-A617-217EB025E4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1327148</xdr:colOff>
      <xdr:row>21</xdr:row>
      <xdr:rowOff>158748</xdr:rowOff>
    </xdr:from>
    <xdr:to>
      <xdr:col>26</xdr:col>
      <xdr:colOff>533400</xdr:colOff>
      <xdr:row>46</xdr:row>
      <xdr:rowOff>101600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3CEBF77-B5C3-7A4C-99AE-AC44ED769C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603248</xdr:colOff>
      <xdr:row>23</xdr:row>
      <xdr:rowOff>19048</xdr:rowOff>
    </xdr:from>
    <xdr:to>
      <xdr:col>16</xdr:col>
      <xdr:colOff>203199</xdr:colOff>
      <xdr:row>45</xdr:row>
      <xdr:rowOff>152399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1B846CC-CDB9-D846-82E4-94A023EDC8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590548</xdr:colOff>
      <xdr:row>23</xdr:row>
      <xdr:rowOff>82548</xdr:rowOff>
    </xdr:from>
    <xdr:to>
      <xdr:col>26</xdr:col>
      <xdr:colOff>304799</xdr:colOff>
      <xdr:row>46</xdr:row>
      <xdr:rowOff>165099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0D6BD99-9B97-CF42-B3B9-A1CBBAAB7B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552448</xdr:colOff>
      <xdr:row>22</xdr:row>
      <xdr:rowOff>171448</xdr:rowOff>
    </xdr:from>
    <xdr:to>
      <xdr:col>16</xdr:col>
      <xdr:colOff>1295399</xdr:colOff>
      <xdr:row>51</xdr:row>
      <xdr:rowOff>12699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D4B9789-9FAE-DB47-8DD4-50179FE97C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107948</xdr:colOff>
      <xdr:row>22</xdr:row>
      <xdr:rowOff>158748</xdr:rowOff>
    </xdr:from>
    <xdr:to>
      <xdr:col>28</xdr:col>
      <xdr:colOff>419100</xdr:colOff>
      <xdr:row>51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B1F653B-59A3-7444-86E9-E0F76A5099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400048</xdr:colOff>
      <xdr:row>21</xdr:row>
      <xdr:rowOff>184148</xdr:rowOff>
    </xdr:from>
    <xdr:to>
      <xdr:col>18</xdr:col>
      <xdr:colOff>190499</xdr:colOff>
      <xdr:row>49</xdr:row>
      <xdr:rowOff>177799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03FBC2C-4F8F-3544-B285-A06D7298D1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19048</xdr:colOff>
      <xdr:row>22</xdr:row>
      <xdr:rowOff>6348</xdr:rowOff>
    </xdr:from>
    <xdr:to>
      <xdr:col>30</xdr:col>
      <xdr:colOff>482599</xdr:colOff>
      <xdr:row>50</xdr:row>
      <xdr:rowOff>25399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8D3D4D-638B-D842-B6A4-0593A84554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565148</xdr:colOff>
      <xdr:row>21</xdr:row>
      <xdr:rowOff>171448</xdr:rowOff>
    </xdr:from>
    <xdr:to>
      <xdr:col>17</xdr:col>
      <xdr:colOff>419099</xdr:colOff>
      <xdr:row>50</xdr:row>
      <xdr:rowOff>165099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9BEB7B-B8FB-9146-A249-33A7B39EB3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552448</xdr:colOff>
      <xdr:row>21</xdr:row>
      <xdr:rowOff>184148</xdr:rowOff>
    </xdr:from>
    <xdr:to>
      <xdr:col>27</xdr:col>
      <xdr:colOff>444499</xdr:colOff>
      <xdr:row>50</xdr:row>
      <xdr:rowOff>139699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9F21805-C2E3-2346-8BDF-216C9838AB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527049</xdr:colOff>
      <xdr:row>22</xdr:row>
      <xdr:rowOff>25400</xdr:rowOff>
    </xdr:from>
    <xdr:to>
      <xdr:col>18</xdr:col>
      <xdr:colOff>406401</xdr:colOff>
      <xdr:row>49</xdr:row>
      <xdr:rowOff>139699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8B12E1E-9DA4-7B4C-8091-6990BEF7F3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590548</xdr:colOff>
      <xdr:row>22</xdr:row>
      <xdr:rowOff>69848</xdr:rowOff>
    </xdr:from>
    <xdr:to>
      <xdr:col>31</xdr:col>
      <xdr:colOff>152399</xdr:colOff>
      <xdr:row>49</xdr:row>
      <xdr:rowOff>126999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489F034-A6A1-A74E-B054-EFB97E7E89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527048</xdr:colOff>
      <xdr:row>21</xdr:row>
      <xdr:rowOff>171448</xdr:rowOff>
    </xdr:from>
    <xdr:to>
      <xdr:col>17</xdr:col>
      <xdr:colOff>761999</xdr:colOff>
      <xdr:row>48</xdr:row>
      <xdr:rowOff>165099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FD6994-A81C-A246-AC0E-3C84F9D213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184148</xdr:colOff>
      <xdr:row>22</xdr:row>
      <xdr:rowOff>31748</xdr:rowOff>
    </xdr:from>
    <xdr:to>
      <xdr:col>29</xdr:col>
      <xdr:colOff>139699</xdr:colOff>
      <xdr:row>49</xdr:row>
      <xdr:rowOff>38099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B72AF6-B567-8742-A247-4F9C18333A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590548</xdr:colOff>
      <xdr:row>22</xdr:row>
      <xdr:rowOff>184148</xdr:rowOff>
    </xdr:from>
    <xdr:to>
      <xdr:col>15</xdr:col>
      <xdr:colOff>1943099</xdr:colOff>
      <xdr:row>48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4030041-41F0-D74F-B2D7-02C3213691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184148</xdr:colOff>
      <xdr:row>22</xdr:row>
      <xdr:rowOff>184148</xdr:rowOff>
    </xdr:from>
    <xdr:to>
      <xdr:col>26</xdr:col>
      <xdr:colOff>469899</xdr:colOff>
      <xdr:row>48</xdr:row>
      <xdr:rowOff>101599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F7A3037-B5D7-E042-8F94-8664648DB2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552448</xdr:colOff>
      <xdr:row>22</xdr:row>
      <xdr:rowOff>69848</xdr:rowOff>
    </xdr:from>
    <xdr:to>
      <xdr:col>15</xdr:col>
      <xdr:colOff>342899</xdr:colOff>
      <xdr:row>45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FEB8502-7017-2940-BB5C-7DB84F0216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476248</xdr:colOff>
      <xdr:row>22</xdr:row>
      <xdr:rowOff>107948</xdr:rowOff>
    </xdr:from>
    <xdr:to>
      <xdr:col>28</xdr:col>
      <xdr:colOff>50799</xdr:colOff>
      <xdr:row>46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8B02056-19EB-3E47-90AD-E97F6E8A5F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565148</xdr:colOff>
      <xdr:row>22</xdr:row>
      <xdr:rowOff>107948</xdr:rowOff>
    </xdr:from>
    <xdr:to>
      <xdr:col>20</xdr:col>
      <xdr:colOff>444499</xdr:colOff>
      <xdr:row>48</xdr:row>
      <xdr:rowOff>12699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DC93D28-6912-F240-9A98-3E7F8AC3AC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44448</xdr:colOff>
      <xdr:row>22</xdr:row>
      <xdr:rowOff>146048</xdr:rowOff>
    </xdr:from>
    <xdr:to>
      <xdr:col>31</xdr:col>
      <xdr:colOff>368299</xdr:colOff>
      <xdr:row>48</xdr:row>
      <xdr:rowOff>63499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CB8F05D-1B96-DE42-8E7A-F334CC3FE4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6348</xdr:colOff>
      <xdr:row>22</xdr:row>
      <xdr:rowOff>133348</xdr:rowOff>
    </xdr:from>
    <xdr:to>
      <xdr:col>16</xdr:col>
      <xdr:colOff>241300</xdr:colOff>
      <xdr:row>49</xdr:row>
      <xdr:rowOff>12700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91824A-3B7D-EF4F-BCE7-8F20450C63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438148</xdr:colOff>
      <xdr:row>22</xdr:row>
      <xdr:rowOff>158748</xdr:rowOff>
    </xdr:from>
    <xdr:to>
      <xdr:col>23</xdr:col>
      <xdr:colOff>393699</xdr:colOff>
      <xdr:row>49</xdr:row>
      <xdr:rowOff>12699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ACB45EE-7B06-3E49-94E0-542AAD1375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DD36B-3080-2F42-8A68-97075E46AF10}">
  <dimension ref="A1:Y684"/>
  <sheetViews>
    <sheetView topLeftCell="A11" zoomScale="80" zoomScaleNormal="80" workbookViewId="0">
      <selection activeCell="O53" sqref="O53"/>
    </sheetView>
  </sheetViews>
  <sheetFormatPr baseColWidth="10" defaultRowHeight="16" x14ac:dyDescent="0.2"/>
  <cols>
    <col min="1" max="1" width="8.33203125" style="86" customWidth="1"/>
    <col min="2" max="16384" width="10.83203125" style="86"/>
  </cols>
  <sheetData>
    <row r="1" spans="1:25" s="85" customFormat="1" ht="18" x14ac:dyDescent="0.2">
      <c r="B1" s="175" t="s">
        <v>94</v>
      </c>
      <c r="C1" s="175"/>
      <c r="D1" s="175"/>
      <c r="E1" s="175"/>
      <c r="F1" s="176" t="s">
        <v>95</v>
      </c>
      <c r="G1" s="177"/>
      <c r="H1" s="177"/>
      <c r="I1" s="177"/>
      <c r="J1" s="178" t="s">
        <v>96</v>
      </c>
      <c r="K1" s="179"/>
      <c r="L1" s="179"/>
      <c r="M1" s="179"/>
      <c r="N1" s="175" t="s">
        <v>94</v>
      </c>
      <c r="O1" s="175"/>
      <c r="P1" s="175"/>
      <c r="Q1" s="175"/>
      <c r="R1" s="176" t="s">
        <v>95</v>
      </c>
      <c r="S1" s="177"/>
      <c r="T1" s="177"/>
      <c r="U1" s="177"/>
      <c r="V1" s="178" t="s">
        <v>96</v>
      </c>
      <c r="W1" s="179"/>
      <c r="X1" s="179"/>
      <c r="Y1" s="179"/>
    </row>
    <row r="2" spans="1:25" x14ac:dyDescent="0.2">
      <c r="B2" s="173" t="s">
        <v>93</v>
      </c>
      <c r="C2" s="173"/>
      <c r="D2" s="174" t="s">
        <v>92</v>
      </c>
      <c r="E2" s="174"/>
      <c r="F2" s="173" t="s">
        <v>93</v>
      </c>
      <c r="G2" s="173"/>
      <c r="H2" s="174" t="s">
        <v>92</v>
      </c>
      <c r="I2" s="174"/>
      <c r="J2" s="173" t="s">
        <v>93</v>
      </c>
      <c r="K2" s="173"/>
      <c r="L2" s="174" t="s">
        <v>92</v>
      </c>
      <c r="M2" s="174"/>
      <c r="N2" s="173" t="s">
        <v>91</v>
      </c>
      <c r="O2" s="173"/>
      <c r="P2" s="174" t="s">
        <v>89</v>
      </c>
      <c r="Q2" s="174"/>
      <c r="R2" s="173" t="s">
        <v>90</v>
      </c>
      <c r="S2" s="173"/>
      <c r="T2" s="174" t="s">
        <v>89</v>
      </c>
      <c r="U2" s="174"/>
      <c r="V2" s="173" t="s">
        <v>90</v>
      </c>
      <c r="W2" s="173"/>
      <c r="X2" s="174" t="s">
        <v>89</v>
      </c>
      <c r="Y2" s="174"/>
    </row>
    <row r="3" spans="1:25" x14ac:dyDescent="0.2">
      <c r="B3" s="87" t="s">
        <v>88</v>
      </c>
      <c r="C3" s="87" t="s">
        <v>87</v>
      </c>
      <c r="D3" s="87" t="s">
        <v>86</v>
      </c>
      <c r="E3" s="87" t="s">
        <v>85</v>
      </c>
      <c r="F3" s="87" t="s">
        <v>86</v>
      </c>
      <c r="G3" s="87" t="s">
        <v>85</v>
      </c>
      <c r="H3" s="87" t="s">
        <v>86</v>
      </c>
      <c r="I3" s="87" t="s">
        <v>85</v>
      </c>
      <c r="J3" s="87" t="s">
        <v>86</v>
      </c>
      <c r="K3" s="87" t="s">
        <v>85</v>
      </c>
      <c r="L3" s="87" t="s">
        <v>86</v>
      </c>
      <c r="M3" s="87" t="s">
        <v>85</v>
      </c>
      <c r="N3" s="88" t="s">
        <v>86</v>
      </c>
      <c r="O3" s="88" t="s">
        <v>85</v>
      </c>
      <c r="P3" s="88" t="s">
        <v>86</v>
      </c>
      <c r="Q3" s="88" t="s">
        <v>85</v>
      </c>
      <c r="R3" s="88" t="s">
        <v>86</v>
      </c>
      <c r="S3" s="88" t="s">
        <v>85</v>
      </c>
      <c r="T3" s="88" t="s">
        <v>86</v>
      </c>
      <c r="U3" s="88" t="s">
        <v>85</v>
      </c>
      <c r="V3" s="88" t="s">
        <v>86</v>
      </c>
      <c r="W3" s="88" t="s">
        <v>85</v>
      </c>
      <c r="X3" s="88" t="s">
        <v>86</v>
      </c>
      <c r="Y3" s="88" t="s">
        <v>85</v>
      </c>
    </row>
    <row r="4" spans="1:25" x14ac:dyDescent="0.2">
      <c r="A4" s="89" t="s">
        <v>84</v>
      </c>
      <c r="B4" s="172">
        <v>454</v>
      </c>
      <c r="C4" s="172"/>
      <c r="D4" s="172">
        <v>369</v>
      </c>
      <c r="E4" s="172"/>
      <c r="F4" s="172" t="s">
        <v>83</v>
      </c>
      <c r="G4" s="172"/>
      <c r="H4" s="172">
        <v>412</v>
      </c>
      <c r="I4" s="172"/>
      <c r="J4" s="172">
        <v>559</v>
      </c>
      <c r="K4" s="172"/>
      <c r="L4" s="172">
        <v>678</v>
      </c>
      <c r="M4" s="172"/>
      <c r="N4" s="172">
        <v>483</v>
      </c>
      <c r="O4" s="172"/>
      <c r="P4" s="172">
        <v>496</v>
      </c>
      <c r="Q4" s="172"/>
      <c r="R4" s="172">
        <v>226</v>
      </c>
      <c r="S4" s="172"/>
      <c r="T4" s="172">
        <v>465</v>
      </c>
      <c r="U4" s="172"/>
      <c r="V4" s="172">
        <v>281</v>
      </c>
      <c r="W4" s="172"/>
      <c r="X4" s="172">
        <v>640</v>
      </c>
      <c r="Y4" s="172"/>
    </row>
    <row r="5" spans="1:25" s="93" customFormat="1" x14ac:dyDescent="0.2">
      <c r="A5" s="90" t="s">
        <v>82</v>
      </c>
      <c r="B5" s="91">
        <v>3.5487000000000002</v>
      </c>
      <c r="C5" s="91">
        <v>0.77549999999999997</v>
      </c>
      <c r="D5" s="91">
        <v>2.9453999999999998</v>
      </c>
      <c r="E5" s="91">
        <v>0.80920000000000003</v>
      </c>
      <c r="F5" s="92" t="s">
        <v>80</v>
      </c>
      <c r="G5" s="92" t="s">
        <v>80</v>
      </c>
      <c r="H5" s="91">
        <v>2.3685999999999998</v>
      </c>
      <c r="I5" s="91">
        <v>1.1267</v>
      </c>
      <c r="J5" s="91">
        <v>3.6981999999999999</v>
      </c>
      <c r="K5" s="91">
        <v>0.78900000000000003</v>
      </c>
      <c r="L5" s="91">
        <v>3.0718000000000001</v>
      </c>
      <c r="M5" s="91">
        <v>0.72460000000000002</v>
      </c>
      <c r="N5" s="91">
        <v>2.3264999999999998</v>
      </c>
      <c r="O5" s="91">
        <v>0.66959999999999997</v>
      </c>
      <c r="P5" s="91">
        <v>2.5933999999999999</v>
      </c>
      <c r="Q5" s="91">
        <v>0.71189999999999998</v>
      </c>
      <c r="R5" s="91">
        <v>1.7828999999999999</v>
      </c>
      <c r="S5" s="91">
        <v>1.2917000000000001</v>
      </c>
      <c r="T5" s="91">
        <v>2.1242000000000001</v>
      </c>
      <c r="U5" s="91">
        <v>0.96230000000000004</v>
      </c>
      <c r="V5" s="91">
        <v>2.4373999999999998</v>
      </c>
      <c r="W5" s="91">
        <v>0.69159999999999999</v>
      </c>
      <c r="X5" s="91">
        <v>2.0912000000000002</v>
      </c>
      <c r="Y5" s="91">
        <v>0.81179999999999997</v>
      </c>
    </row>
    <row r="6" spans="1:25" s="93" customFormat="1" x14ac:dyDescent="0.2">
      <c r="A6" s="90" t="s">
        <v>81</v>
      </c>
      <c r="B6" s="91">
        <v>0.9123</v>
      </c>
      <c r="C6" s="91">
        <v>6.8599999999999994E-2</v>
      </c>
      <c r="D6" s="91">
        <v>0.70340000000000003</v>
      </c>
      <c r="E6" s="91">
        <v>8.3500000000000005E-2</v>
      </c>
      <c r="F6" s="92" t="s">
        <v>80</v>
      </c>
      <c r="G6" s="92" t="s">
        <v>80</v>
      </c>
      <c r="H6" s="91">
        <v>0.72089999999999999</v>
      </c>
      <c r="I6" s="91">
        <v>0.16669999999999999</v>
      </c>
      <c r="J6" s="91">
        <v>1.0103</v>
      </c>
      <c r="K6" s="91">
        <v>5.2600000000000001E-2</v>
      </c>
      <c r="L6" s="91">
        <v>0.7782</v>
      </c>
      <c r="M6" s="91">
        <v>0.1014</v>
      </c>
      <c r="N6" s="91">
        <v>0.58409999999999995</v>
      </c>
      <c r="O6" s="91">
        <v>0.16300000000000001</v>
      </c>
      <c r="P6" s="91">
        <v>0.64070000000000005</v>
      </c>
      <c r="Q6" s="91">
        <v>8.3400000000000002E-2</v>
      </c>
      <c r="R6" s="91">
        <v>0.38379999999999997</v>
      </c>
      <c r="S6" s="91">
        <v>0.11119999999999999</v>
      </c>
      <c r="T6" s="91">
        <v>0.5645</v>
      </c>
      <c r="U6" s="91">
        <v>0.1764</v>
      </c>
      <c r="V6" s="91">
        <v>0.51039999999999996</v>
      </c>
      <c r="W6" s="91">
        <v>8.8400000000000006E-2</v>
      </c>
      <c r="X6" s="91">
        <v>0.46210000000000001</v>
      </c>
      <c r="Y6" s="91">
        <v>0.15110000000000001</v>
      </c>
    </row>
    <row r="7" spans="1:25" x14ac:dyDescent="0.2">
      <c r="B7" s="94">
        <v>3.0127000000000002</v>
      </c>
      <c r="C7" s="94">
        <v>0.85399999999999998</v>
      </c>
      <c r="D7" s="94">
        <v>3.2157</v>
      </c>
      <c r="E7" s="94">
        <v>0.78410000000000002</v>
      </c>
      <c r="H7" s="94">
        <v>1.2689999999999999</v>
      </c>
      <c r="I7" s="94">
        <v>1.1720999999999999</v>
      </c>
      <c r="J7" s="94">
        <v>2.8824000000000001</v>
      </c>
      <c r="K7" s="94">
        <v>0.82479999999999998</v>
      </c>
      <c r="L7" s="94">
        <v>2.6095999999999999</v>
      </c>
      <c r="M7" s="94">
        <v>0.63470000000000004</v>
      </c>
      <c r="N7" s="94">
        <v>3.2547999999999999</v>
      </c>
      <c r="O7" s="94">
        <v>0.67249999999999999</v>
      </c>
      <c r="P7" s="94">
        <v>3.8064</v>
      </c>
      <c r="Q7" s="94">
        <v>0.66649999999999998</v>
      </c>
      <c r="R7" s="94">
        <v>1.5112000000000001</v>
      </c>
      <c r="S7" s="94">
        <v>1.3223</v>
      </c>
      <c r="T7" s="94">
        <v>3.6194999999999999</v>
      </c>
      <c r="U7" s="94">
        <v>1.0576000000000001</v>
      </c>
      <c r="V7" s="94">
        <v>2.2494000000000001</v>
      </c>
      <c r="W7" s="94">
        <v>0.71799999999999997</v>
      </c>
      <c r="X7" s="94">
        <v>3.1587000000000001</v>
      </c>
      <c r="Y7" s="94">
        <v>0.70099999999999996</v>
      </c>
    </row>
    <row r="8" spans="1:25" x14ac:dyDescent="0.2">
      <c r="B8" s="94">
        <v>2.4807999999999999</v>
      </c>
      <c r="C8" s="94">
        <v>0.74080000000000001</v>
      </c>
      <c r="D8" s="94">
        <v>2.5489999999999999</v>
      </c>
      <c r="E8" s="94">
        <v>0.79290000000000005</v>
      </c>
      <c r="H8" s="94">
        <v>2.1072000000000002</v>
      </c>
      <c r="I8" s="94">
        <v>1.1749000000000001</v>
      </c>
      <c r="J8" s="94">
        <v>4.6783000000000001</v>
      </c>
      <c r="K8" s="94">
        <v>0.7601</v>
      </c>
      <c r="L8" s="94">
        <v>1.8123</v>
      </c>
      <c r="M8" s="94">
        <v>0.76149999999999995</v>
      </c>
      <c r="N8" s="94">
        <v>4.0944000000000003</v>
      </c>
      <c r="O8" s="94">
        <v>0.63549999999999995</v>
      </c>
      <c r="P8" s="94">
        <v>2.0699999999999998</v>
      </c>
      <c r="Q8" s="94">
        <v>0.70009999999999994</v>
      </c>
      <c r="R8" s="94">
        <v>2.0526</v>
      </c>
      <c r="S8" s="94">
        <v>1.3003</v>
      </c>
      <c r="T8" s="94">
        <v>2.0102000000000002</v>
      </c>
      <c r="U8" s="94">
        <v>1.0869</v>
      </c>
      <c r="V8" s="94">
        <v>1.8295999999999999</v>
      </c>
      <c r="W8" s="94">
        <v>0.80910000000000004</v>
      </c>
      <c r="X8" s="94">
        <v>2.8841999999999999</v>
      </c>
      <c r="Y8" s="94">
        <v>0.55120000000000002</v>
      </c>
    </row>
    <row r="9" spans="1:25" x14ac:dyDescent="0.2">
      <c r="B9" s="94">
        <v>2.7061000000000002</v>
      </c>
      <c r="C9" s="94">
        <v>0.76480000000000004</v>
      </c>
      <c r="D9" s="94">
        <v>3.7633999999999999</v>
      </c>
      <c r="E9" s="94">
        <v>0.74080000000000001</v>
      </c>
      <c r="H9" s="94">
        <v>2.0777999999999999</v>
      </c>
      <c r="I9" s="94">
        <v>1.2637</v>
      </c>
      <c r="J9" s="94">
        <v>2.5179</v>
      </c>
      <c r="K9" s="94">
        <v>0.8286</v>
      </c>
      <c r="L9" s="94">
        <v>1.637</v>
      </c>
      <c r="M9" s="94">
        <v>0.93569999999999998</v>
      </c>
      <c r="N9" s="94">
        <v>2.0775000000000001</v>
      </c>
      <c r="O9" s="94">
        <v>0.6069</v>
      </c>
      <c r="P9" s="94">
        <v>3.7259000000000002</v>
      </c>
      <c r="Q9" s="94">
        <v>0.7218</v>
      </c>
      <c r="R9" s="94">
        <v>1.7398</v>
      </c>
      <c r="S9" s="94">
        <v>1.4391</v>
      </c>
      <c r="T9" s="94">
        <v>1.6393</v>
      </c>
      <c r="U9" s="94">
        <v>1.2706</v>
      </c>
      <c r="V9" s="94">
        <v>2.2033</v>
      </c>
      <c r="W9" s="94">
        <v>0.6754</v>
      </c>
      <c r="X9" s="94">
        <v>2.5485000000000002</v>
      </c>
      <c r="Y9" s="94">
        <v>0.84179999999999999</v>
      </c>
    </row>
    <row r="10" spans="1:25" x14ac:dyDescent="0.2">
      <c r="B10" s="94">
        <v>3.8201000000000001</v>
      </c>
      <c r="C10" s="94">
        <v>0.74850000000000005</v>
      </c>
      <c r="D10" s="94">
        <v>3.5268000000000002</v>
      </c>
      <c r="E10" s="94">
        <v>0.82979999999999998</v>
      </c>
      <c r="H10" s="94">
        <v>3.1198999999999999</v>
      </c>
      <c r="I10" s="94">
        <v>1.1758999999999999</v>
      </c>
      <c r="J10" s="94">
        <v>3.4344999999999999</v>
      </c>
      <c r="K10" s="94">
        <v>0.78959999999999997</v>
      </c>
      <c r="L10" s="94">
        <v>3.4235000000000002</v>
      </c>
      <c r="M10" s="94">
        <v>0.52549999999999997</v>
      </c>
      <c r="N10" s="94">
        <v>2.5108000000000001</v>
      </c>
      <c r="O10" s="94">
        <v>0.69220000000000004</v>
      </c>
      <c r="P10" s="94">
        <v>1.9528000000000001</v>
      </c>
      <c r="Q10" s="94">
        <v>0.79120000000000001</v>
      </c>
      <c r="R10" s="94">
        <v>2.0794000000000001</v>
      </c>
      <c r="S10" s="94">
        <v>1.3593999999999999</v>
      </c>
      <c r="T10" s="94">
        <v>1.8127</v>
      </c>
      <c r="U10" s="94">
        <v>0.78749999999999998</v>
      </c>
      <c r="V10" s="94">
        <v>1.9225000000000001</v>
      </c>
      <c r="W10" s="94">
        <v>0.6744</v>
      </c>
      <c r="X10" s="94">
        <v>1.7415</v>
      </c>
      <c r="Y10" s="94">
        <v>0.91369999999999996</v>
      </c>
    </row>
    <row r="11" spans="1:25" x14ac:dyDescent="0.2">
      <c r="B11" s="94">
        <v>2.6979000000000002</v>
      </c>
      <c r="C11" s="94">
        <v>0.86660000000000004</v>
      </c>
      <c r="D11" s="94">
        <v>2.4899</v>
      </c>
      <c r="E11" s="94">
        <v>0.60589999999999999</v>
      </c>
      <c r="H11" s="94">
        <v>2.5044</v>
      </c>
      <c r="I11" s="94">
        <v>1.3331</v>
      </c>
      <c r="J11" s="94">
        <v>3.3249</v>
      </c>
      <c r="K11" s="94">
        <v>0.77449999999999997</v>
      </c>
      <c r="L11" s="94">
        <v>3.3788</v>
      </c>
      <c r="M11" s="94">
        <v>0.64280000000000004</v>
      </c>
      <c r="N11" s="94">
        <v>2.2576000000000001</v>
      </c>
      <c r="O11" s="94">
        <v>0.55979999999999996</v>
      </c>
      <c r="P11" s="94">
        <v>2.8927999999999998</v>
      </c>
      <c r="Q11" s="94">
        <v>0.67720000000000002</v>
      </c>
      <c r="R11" s="94">
        <v>1.7444</v>
      </c>
      <c r="S11" s="94">
        <v>1.3696999999999999</v>
      </c>
      <c r="T11" s="94">
        <v>1.5148999999999999</v>
      </c>
      <c r="U11" s="94">
        <v>0.95389999999999997</v>
      </c>
      <c r="V11" s="94">
        <v>2.2225999999999999</v>
      </c>
      <c r="W11" s="94">
        <v>0.59430000000000005</v>
      </c>
      <c r="X11" s="94">
        <v>1.867</v>
      </c>
      <c r="Y11" s="94">
        <v>0.75639999999999996</v>
      </c>
    </row>
    <row r="12" spans="1:25" x14ac:dyDescent="0.2">
      <c r="B12" s="94">
        <v>2.8132999999999999</v>
      </c>
      <c r="C12" s="94">
        <v>0.76349999999999996</v>
      </c>
      <c r="D12" s="94">
        <v>2.5453000000000001</v>
      </c>
      <c r="E12" s="94">
        <v>0.77980000000000005</v>
      </c>
      <c r="H12" s="94">
        <v>1.5135000000000001</v>
      </c>
      <c r="I12" s="94">
        <v>1.3342000000000001</v>
      </c>
      <c r="J12" s="94">
        <v>4.7969999999999997</v>
      </c>
      <c r="K12" s="94">
        <v>0.75229999999999997</v>
      </c>
      <c r="L12" s="94">
        <v>1.7821</v>
      </c>
      <c r="M12" s="94">
        <v>0.64419999999999999</v>
      </c>
      <c r="N12" s="94">
        <v>2.1480000000000001</v>
      </c>
      <c r="O12" s="94">
        <v>0.64239999999999997</v>
      </c>
      <c r="P12" s="94">
        <v>2.0847000000000002</v>
      </c>
      <c r="Q12" s="94">
        <v>0.81530000000000002</v>
      </c>
      <c r="R12" s="94">
        <v>1.2805</v>
      </c>
      <c r="S12" s="94">
        <v>1.2139</v>
      </c>
      <c r="T12" s="94">
        <v>2.3376999999999999</v>
      </c>
      <c r="U12" s="94">
        <v>0.98340000000000005</v>
      </c>
      <c r="V12" s="94">
        <v>2.1684000000000001</v>
      </c>
      <c r="W12" s="94">
        <v>0.70009999999999994</v>
      </c>
      <c r="X12" s="94">
        <v>1.5365</v>
      </c>
      <c r="Y12" s="94">
        <v>0.98929999999999996</v>
      </c>
    </row>
    <row r="13" spans="1:25" x14ac:dyDescent="0.2">
      <c r="B13" s="94">
        <v>4.0575000000000001</v>
      </c>
      <c r="C13" s="94">
        <v>0.77339999999999998</v>
      </c>
      <c r="D13" s="94">
        <v>3.4962</v>
      </c>
      <c r="E13" s="94">
        <v>1.0369999999999999</v>
      </c>
      <c r="H13" s="94">
        <v>3.3289</v>
      </c>
      <c r="I13" s="94">
        <v>1.1443000000000001</v>
      </c>
      <c r="J13" s="94">
        <v>2.9775</v>
      </c>
      <c r="K13" s="94">
        <v>0.88280000000000003</v>
      </c>
      <c r="L13" s="94">
        <v>2.4459</v>
      </c>
      <c r="M13" s="94">
        <v>0.78520000000000001</v>
      </c>
      <c r="N13" s="94">
        <v>2.2505999999999999</v>
      </c>
      <c r="O13" s="94">
        <v>0.64339999999999997</v>
      </c>
      <c r="P13" s="94">
        <v>1.6788000000000001</v>
      </c>
      <c r="Q13" s="94">
        <v>0.75890000000000002</v>
      </c>
      <c r="R13" s="94">
        <v>1.4762999999999999</v>
      </c>
      <c r="S13" s="94">
        <v>1.3423</v>
      </c>
      <c r="T13" s="94">
        <v>2.4941</v>
      </c>
      <c r="U13" s="94">
        <v>0.77539999999999998</v>
      </c>
      <c r="V13" s="94">
        <v>2.8378999999999999</v>
      </c>
      <c r="W13" s="94">
        <v>0.50219999999999998</v>
      </c>
      <c r="X13" s="94">
        <v>1.7485999999999999</v>
      </c>
      <c r="Y13" s="94">
        <v>1.0533999999999999</v>
      </c>
    </row>
    <row r="14" spans="1:25" x14ac:dyDescent="0.2">
      <c r="B14" s="94">
        <v>4.0288000000000004</v>
      </c>
      <c r="C14" s="94">
        <v>0.82730000000000004</v>
      </c>
      <c r="D14" s="94">
        <v>2.1558999999999999</v>
      </c>
      <c r="E14" s="94">
        <v>0.74339999999999995</v>
      </c>
      <c r="H14" s="94">
        <v>1.3877999999999999</v>
      </c>
      <c r="I14" s="94">
        <v>0.96599999999999997</v>
      </c>
      <c r="J14" s="94">
        <v>3.3658999999999999</v>
      </c>
      <c r="K14" s="94">
        <v>0.72409999999999997</v>
      </c>
      <c r="L14" s="94">
        <v>3.0880000000000001</v>
      </c>
      <c r="M14" s="94">
        <v>0.81089999999999995</v>
      </c>
      <c r="N14" s="94">
        <v>1.7295</v>
      </c>
      <c r="O14" s="94">
        <v>0.64739999999999998</v>
      </c>
      <c r="P14" s="94">
        <v>2.4769000000000001</v>
      </c>
      <c r="Q14" s="94">
        <v>0.91710000000000003</v>
      </c>
      <c r="R14" s="94">
        <v>1.3892</v>
      </c>
      <c r="S14" s="94">
        <v>1.2744</v>
      </c>
      <c r="T14" s="94">
        <v>1.7065999999999999</v>
      </c>
      <c r="U14" s="94">
        <v>0.84150000000000003</v>
      </c>
      <c r="V14" s="94">
        <v>2.2191999999999998</v>
      </c>
      <c r="W14" s="94">
        <v>0.68669999999999998</v>
      </c>
      <c r="X14" s="94">
        <v>3.4643999999999999</v>
      </c>
      <c r="Y14" s="94">
        <v>0.75849999999999995</v>
      </c>
    </row>
    <row r="15" spans="1:25" x14ac:dyDescent="0.2">
      <c r="B15" s="94">
        <v>3.2214999999999998</v>
      </c>
      <c r="C15" s="94">
        <v>0.79700000000000004</v>
      </c>
      <c r="D15" s="94">
        <v>2.5594999999999999</v>
      </c>
      <c r="E15" s="94">
        <v>0.78659999999999997</v>
      </c>
      <c r="H15" s="94">
        <v>2.2061000000000002</v>
      </c>
      <c r="I15" s="94">
        <v>0.8972</v>
      </c>
      <c r="J15" s="94">
        <v>4.0998999999999999</v>
      </c>
      <c r="K15" s="94">
        <v>0.76549999999999996</v>
      </c>
      <c r="L15" s="94">
        <v>3.016</v>
      </c>
      <c r="M15" s="94">
        <v>0.6895</v>
      </c>
      <c r="N15" s="94">
        <v>2.1354000000000002</v>
      </c>
      <c r="O15" s="94">
        <v>0.64080000000000004</v>
      </c>
      <c r="P15" s="94">
        <v>2.3123</v>
      </c>
      <c r="Q15" s="94">
        <v>0.63009999999999999</v>
      </c>
      <c r="R15" s="94">
        <v>2.1798999999999999</v>
      </c>
      <c r="S15" s="94">
        <v>1.1106</v>
      </c>
      <c r="T15" s="94">
        <v>1.6337999999999999</v>
      </c>
      <c r="U15" s="94">
        <v>0.75309999999999999</v>
      </c>
      <c r="V15" s="94">
        <v>2.7873999999999999</v>
      </c>
      <c r="W15" s="94">
        <v>0.62009999999999998</v>
      </c>
      <c r="X15" s="94">
        <v>1.6761999999999999</v>
      </c>
      <c r="Y15" s="94">
        <v>0.85009999999999997</v>
      </c>
    </row>
    <row r="16" spans="1:25" x14ac:dyDescent="0.2">
      <c r="B16" s="94">
        <v>3.6863999999999999</v>
      </c>
      <c r="C16" s="94">
        <v>0.76619999999999999</v>
      </c>
      <c r="D16" s="94">
        <v>2.5110999999999999</v>
      </c>
      <c r="E16" s="94">
        <v>0.81310000000000004</v>
      </c>
      <c r="H16" s="94">
        <v>2.9136000000000002</v>
      </c>
      <c r="I16" s="94">
        <v>1.3017000000000001</v>
      </c>
      <c r="J16" s="94">
        <v>4.1900000000000004</v>
      </c>
      <c r="K16" s="94">
        <v>0.748</v>
      </c>
      <c r="L16" s="94">
        <v>3.9409000000000001</v>
      </c>
      <c r="M16" s="94">
        <v>0.65920000000000001</v>
      </c>
      <c r="N16" s="94">
        <v>1.8935</v>
      </c>
      <c r="O16" s="94">
        <v>0.70569999999999999</v>
      </c>
      <c r="P16" s="94">
        <v>2.0806</v>
      </c>
      <c r="Q16" s="94">
        <v>0.68189999999999995</v>
      </c>
      <c r="R16" s="94">
        <v>2.0156000000000001</v>
      </c>
      <c r="S16" s="94">
        <v>1.3964000000000001</v>
      </c>
      <c r="T16" s="94">
        <v>1.7797000000000001</v>
      </c>
      <c r="U16" s="94">
        <v>0.74729999999999996</v>
      </c>
      <c r="V16" s="94">
        <v>2.7877000000000001</v>
      </c>
      <c r="W16" s="94">
        <v>0.58099999999999996</v>
      </c>
      <c r="X16" s="94">
        <v>1.8939999999999999</v>
      </c>
      <c r="Y16" s="94">
        <v>0.89080000000000004</v>
      </c>
    </row>
    <row r="17" spans="2:25" x14ac:dyDescent="0.2">
      <c r="B17" s="94">
        <v>3.1924000000000001</v>
      </c>
      <c r="C17" s="94">
        <v>0.7782</v>
      </c>
      <c r="D17" s="94">
        <v>3.7738</v>
      </c>
      <c r="E17" s="94">
        <v>0.74750000000000005</v>
      </c>
      <c r="H17" s="94">
        <v>2.9409000000000001</v>
      </c>
      <c r="I17" s="94">
        <v>1.2565</v>
      </c>
      <c r="J17" s="94">
        <v>3.4445999999999999</v>
      </c>
      <c r="K17" s="94">
        <v>0.754</v>
      </c>
      <c r="L17" s="94">
        <v>2.1722000000000001</v>
      </c>
      <c r="M17" s="94">
        <v>0.60509999999999997</v>
      </c>
      <c r="N17" s="94">
        <v>2.1173999999999999</v>
      </c>
      <c r="O17" s="94">
        <v>0.67859999999999998</v>
      </c>
      <c r="P17" s="94">
        <v>2.0522999999999998</v>
      </c>
      <c r="Q17" s="94">
        <v>0.77610000000000001</v>
      </c>
      <c r="R17" s="94">
        <v>1.6621999999999999</v>
      </c>
      <c r="S17" s="94">
        <v>1.2509999999999999</v>
      </c>
      <c r="T17" s="94">
        <v>1.7221</v>
      </c>
      <c r="U17" s="94">
        <v>1.1486000000000001</v>
      </c>
      <c r="V17" s="94">
        <v>3.2681</v>
      </c>
      <c r="W17" s="94">
        <v>0.70720000000000005</v>
      </c>
      <c r="X17" s="94">
        <v>2.1823000000000001</v>
      </c>
      <c r="Y17" s="94">
        <v>0.7974</v>
      </c>
    </row>
    <row r="18" spans="2:25" x14ac:dyDescent="0.2">
      <c r="B18" s="94">
        <v>4.6714000000000002</v>
      </c>
      <c r="C18" s="94">
        <v>0.71230000000000004</v>
      </c>
      <c r="D18" s="94">
        <v>2.5076000000000001</v>
      </c>
      <c r="E18" s="94">
        <v>0.72819999999999996</v>
      </c>
      <c r="H18" s="94">
        <v>1.9241999999999999</v>
      </c>
      <c r="I18" s="94">
        <v>1.2785</v>
      </c>
      <c r="J18" s="94">
        <v>4.5831999999999997</v>
      </c>
      <c r="K18" s="94">
        <v>0.6946</v>
      </c>
      <c r="L18" s="94">
        <v>2.2382</v>
      </c>
      <c r="M18" s="94">
        <v>0.55649999999999999</v>
      </c>
      <c r="N18" s="94">
        <v>2.2549999999999999</v>
      </c>
      <c r="O18" s="94">
        <v>0.72670000000000001</v>
      </c>
      <c r="P18" s="94">
        <v>2.1322000000000001</v>
      </c>
      <c r="Q18" s="94">
        <v>0.55520000000000003</v>
      </c>
      <c r="R18" s="94">
        <v>2.0945</v>
      </c>
      <c r="S18" s="94">
        <v>1.3048</v>
      </c>
      <c r="T18" s="94">
        <v>3.6877</v>
      </c>
      <c r="U18" s="94">
        <v>0.91679999999999995</v>
      </c>
      <c r="V18" s="94">
        <v>2.0863999999999998</v>
      </c>
      <c r="W18" s="94">
        <v>1.3748</v>
      </c>
      <c r="X18" s="94">
        <v>1.7866</v>
      </c>
      <c r="Y18" s="94">
        <v>0.62760000000000005</v>
      </c>
    </row>
    <row r="19" spans="2:25" x14ac:dyDescent="0.2">
      <c r="B19" s="94">
        <v>4.4984999999999999</v>
      </c>
      <c r="C19" s="94">
        <v>0.75790000000000002</v>
      </c>
      <c r="D19" s="94">
        <v>3.1080000000000001</v>
      </c>
      <c r="E19" s="94">
        <v>0.80530000000000002</v>
      </c>
      <c r="H19" s="94">
        <v>4.0590999999999999</v>
      </c>
      <c r="I19" s="94">
        <v>0.87270000000000003</v>
      </c>
      <c r="J19" s="94">
        <v>5.4561999999999999</v>
      </c>
      <c r="K19" s="94">
        <v>0.73229999999999995</v>
      </c>
      <c r="L19" s="94">
        <v>2.3195999999999999</v>
      </c>
      <c r="M19" s="94">
        <v>0.93559999999999999</v>
      </c>
      <c r="N19" s="94">
        <v>1.6765000000000001</v>
      </c>
      <c r="O19" s="94">
        <v>0.61860000000000004</v>
      </c>
      <c r="P19" s="94">
        <v>2.1732</v>
      </c>
      <c r="Q19" s="94">
        <v>0.71809999999999996</v>
      </c>
      <c r="R19" s="94">
        <v>1.3304</v>
      </c>
      <c r="S19" s="94">
        <v>1.218</v>
      </c>
      <c r="T19" s="94">
        <v>2.6036999999999999</v>
      </c>
      <c r="U19" s="94">
        <v>0.9052</v>
      </c>
      <c r="V19" s="94">
        <v>1.8389</v>
      </c>
      <c r="W19" s="94">
        <v>0.69240000000000002</v>
      </c>
      <c r="X19" s="94">
        <v>2.9668999999999999</v>
      </c>
      <c r="Y19" s="94">
        <v>0.64980000000000004</v>
      </c>
    </row>
    <row r="20" spans="2:25" x14ac:dyDescent="0.2">
      <c r="B20" s="94">
        <v>3.2730999999999999</v>
      </c>
      <c r="C20" s="94">
        <v>0.79330000000000001</v>
      </c>
      <c r="D20" s="94">
        <v>1.9006000000000001</v>
      </c>
      <c r="E20" s="94">
        <v>0.61719999999999997</v>
      </c>
      <c r="H20" s="94">
        <v>2.6379000000000001</v>
      </c>
      <c r="I20" s="94">
        <v>1.2022999999999999</v>
      </c>
      <c r="J20" s="94">
        <v>4.9820000000000002</v>
      </c>
      <c r="K20" s="94">
        <v>0.72370000000000001</v>
      </c>
      <c r="L20" s="94">
        <v>2.4363000000000001</v>
      </c>
      <c r="M20" s="94">
        <v>1.3932</v>
      </c>
      <c r="N20" s="94">
        <v>2.7454000000000001</v>
      </c>
      <c r="O20" s="94">
        <v>0.61729999999999996</v>
      </c>
      <c r="P20" s="94">
        <v>3.9504000000000001</v>
      </c>
      <c r="Q20" s="94">
        <v>0.66290000000000004</v>
      </c>
      <c r="R20" s="94">
        <v>1.5387999999999999</v>
      </c>
      <c r="S20" s="94">
        <v>1.2802</v>
      </c>
      <c r="T20" s="94">
        <v>1.9650000000000001</v>
      </c>
      <c r="U20" s="94">
        <v>0.72350000000000003</v>
      </c>
      <c r="V20" s="94">
        <v>1.9710000000000001</v>
      </c>
      <c r="W20" s="94">
        <v>0.53310000000000002</v>
      </c>
      <c r="X20" s="94">
        <v>2.1478000000000002</v>
      </c>
      <c r="Y20" s="94">
        <v>0.75790000000000002</v>
      </c>
    </row>
    <row r="21" spans="2:25" x14ac:dyDescent="0.2">
      <c r="B21" s="94">
        <v>2.7275999999999998</v>
      </c>
      <c r="C21" s="94">
        <v>0.79279999999999995</v>
      </c>
      <c r="D21" s="94">
        <v>4.0820999999999996</v>
      </c>
      <c r="E21" s="94">
        <v>0.80610000000000004</v>
      </c>
      <c r="H21" s="94">
        <v>2.2126999999999999</v>
      </c>
      <c r="I21" s="94">
        <v>1.3229</v>
      </c>
      <c r="J21" s="94">
        <v>4.4478</v>
      </c>
      <c r="K21" s="94">
        <v>0.71830000000000005</v>
      </c>
      <c r="L21" s="94">
        <v>3.8433000000000002</v>
      </c>
      <c r="M21" s="94">
        <v>0.55559999999999998</v>
      </c>
      <c r="N21" s="94">
        <v>2.6781999999999999</v>
      </c>
      <c r="O21" s="94">
        <v>0.62909999999999999</v>
      </c>
      <c r="P21" s="94">
        <v>2.0935999999999999</v>
      </c>
      <c r="Q21" s="94">
        <v>0.81210000000000004</v>
      </c>
      <c r="R21" s="94">
        <v>2.41</v>
      </c>
      <c r="S21" s="94">
        <v>1.3013999999999999</v>
      </c>
      <c r="T21" s="94">
        <v>2.2637</v>
      </c>
      <c r="U21" s="94">
        <v>1.3962000000000001</v>
      </c>
      <c r="V21" s="94">
        <v>2.8712</v>
      </c>
      <c r="W21" s="94">
        <v>0.52</v>
      </c>
      <c r="X21" s="94">
        <v>2.48</v>
      </c>
      <c r="Y21" s="94">
        <v>0.80149999999999999</v>
      </c>
    </row>
    <row r="22" spans="2:25" x14ac:dyDescent="0.2">
      <c r="B22" s="94">
        <v>2.5293999999999999</v>
      </c>
      <c r="C22" s="94">
        <v>0.76900000000000002</v>
      </c>
      <c r="D22" s="94">
        <v>2.5722</v>
      </c>
      <c r="E22" s="94">
        <v>0.85070000000000001</v>
      </c>
      <c r="H22" s="94">
        <v>1.8974</v>
      </c>
      <c r="I22" s="94">
        <v>1.0481</v>
      </c>
      <c r="J22" s="94">
        <v>3.9687999999999999</v>
      </c>
      <c r="K22" s="94">
        <v>0.74129999999999996</v>
      </c>
      <c r="L22" s="94">
        <v>4.5688000000000004</v>
      </c>
      <c r="M22" s="94">
        <v>0.68569999999999998</v>
      </c>
      <c r="N22" s="94">
        <v>2.6756000000000002</v>
      </c>
      <c r="O22" s="94">
        <v>0.60140000000000005</v>
      </c>
      <c r="P22" s="94">
        <v>2.3258999999999999</v>
      </c>
      <c r="Q22" s="94">
        <v>0.69259999999999999</v>
      </c>
      <c r="R22" s="94">
        <v>1.4195</v>
      </c>
      <c r="S22" s="94">
        <v>1.284</v>
      </c>
      <c r="T22" s="94">
        <v>2.4801000000000002</v>
      </c>
      <c r="U22" s="94">
        <v>0.84519999999999995</v>
      </c>
      <c r="V22" s="94">
        <v>2.6684999999999999</v>
      </c>
      <c r="W22" s="94">
        <v>0.54700000000000004</v>
      </c>
      <c r="X22" s="94">
        <v>1.6044</v>
      </c>
      <c r="Y22" s="94">
        <v>1.3696999999999999</v>
      </c>
    </row>
    <row r="23" spans="2:25" x14ac:dyDescent="0.2">
      <c r="B23" s="94">
        <v>3.3904000000000001</v>
      </c>
      <c r="C23" s="94">
        <v>0.75829999999999997</v>
      </c>
      <c r="D23" s="94">
        <v>3.2963</v>
      </c>
      <c r="E23" s="94">
        <v>0.8599</v>
      </c>
      <c r="H23" s="94">
        <v>2.1796000000000002</v>
      </c>
      <c r="I23" s="94">
        <v>1.0239</v>
      </c>
      <c r="J23" s="94">
        <v>5.4283000000000001</v>
      </c>
      <c r="K23" s="94">
        <v>0.75849999999999995</v>
      </c>
      <c r="L23" s="94">
        <v>1.8612</v>
      </c>
      <c r="M23" s="94">
        <v>0.63670000000000004</v>
      </c>
      <c r="N23" s="94">
        <v>1.7674000000000001</v>
      </c>
      <c r="O23" s="94">
        <v>0.6462</v>
      </c>
      <c r="P23" s="94">
        <v>2.5781999999999998</v>
      </c>
      <c r="Q23" s="94">
        <v>0.64119999999999999</v>
      </c>
      <c r="R23" s="94">
        <v>1.4418</v>
      </c>
      <c r="S23" s="94">
        <v>1.2755000000000001</v>
      </c>
      <c r="T23" s="94">
        <v>2.7368999999999999</v>
      </c>
      <c r="U23" s="94">
        <v>1.1645000000000001</v>
      </c>
      <c r="V23" s="94">
        <v>3.3157000000000001</v>
      </c>
      <c r="W23" s="94">
        <v>0.54510000000000003</v>
      </c>
      <c r="X23" s="94">
        <v>2.5632000000000001</v>
      </c>
      <c r="Y23" s="94">
        <v>0.64790000000000003</v>
      </c>
    </row>
    <row r="24" spans="2:25" x14ac:dyDescent="0.2">
      <c r="B24" s="94">
        <v>3.5695999999999999</v>
      </c>
      <c r="C24" s="94">
        <v>0.7893</v>
      </c>
      <c r="D24" s="94">
        <v>2.7048000000000001</v>
      </c>
      <c r="E24" s="94">
        <v>0.82720000000000005</v>
      </c>
      <c r="H24" s="94">
        <v>2.0430000000000001</v>
      </c>
      <c r="I24" s="94">
        <v>0.78759999999999997</v>
      </c>
      <c r="J24" s="94">
        <v>5.3761000000000001</v>
      </c>
      <c r="K24" s="94">
        <v>0.76649999999999996</v>
      </c>
      <c r="L24" s="94">
        <v>1.8589</v>
      </c>
      <c r="M24" s="94">
        <v>0.59109999999999996</v>
      </c>
      <c r="N24" s="94">
        <v>2.6545000000000001</v>
      </c>
      <c r="O24" s="94">
        <v>0.54659999999999997</v>
      </c>
      <c r="P24" s="94">
        <v>3.4817999999999998</v>
      </c>
      <c r="Q24" s="94">
        <v>0.60409999999999997</v>
      </c>
      <c r="R24" s="94">
        <v>1.794</v>
      </c>
      <c r="S24" s="94">
        <v>1.3931</v>
      </c>
      <c r="T24" s="94">
        <v>2.0261</v>
      </c>
      <c r="U24" s="94">
        <v>0.67120000000000002</v>
      </c>
      <c r="V24" s="94">
        <v>2.4815</v>
      </c>
      <c r="W24" s="94">
        <v>0.68130000000000002</v>
      </c>
      <c r="X24" s="94">
        <v>2.8837999999999999</v>
      </c>
      <c r="Y24" s="94">
        <v>0.6179</v>
      </c>
    </row>
    <row r="25" spans="2:25" x14ac:dyDescent="0.2">
      <c r="B25" s="94">
        <v>2.7721</v>
      </c>
      <c r="C25" s="94">
        <v>0.77939999999999998</v>
      </c>
      <c r="D25" s="94">
        <v>2.3416000000000001</v>
      </c>
      <c r="E25" s="94">
        <v>0.80730000000000002</v>
      </c>
      <c r="H25" s="94">
        <v>4.2392000000000003</v>
      </c>
      <c r="I25" s="94">
        <v>1.1354</v>
      </c>
      <c r="J25" s="94">
        <v>4.5157999999999996</v>
      </c>
      <c r="K25" s="94">
        <v>0.75980000000000003</v>
      </c>
      <c r="L25" s="94">
        <v>2.7665000000000002</v>
      </c>
      <c r="M25" s="94">
        <v>0.61099999999999999</v>
      </c>
      <c r="N25" s="94">
        <v>2.2572000000000001</v>
      </c>
      <c r="O25" s="94">
        <v>1.347</v>
      </c>
      <c r="P25" s="94">
        <v>2.3854000000000002</v>
      </c>
      <c r="Q25" s="94">
        <v>0.61939999999999995</v>
      </c>
      <c r="R25" s="94">
        <v>1.9</v>
      </c>
      <c r="S25" s="94">
        <v>1.3025</v>
      </c>
      <c r="T25" s="94">
        <v>1.9935</v>
      </c>
      <c r="U25" s="94">
        <v>1.1099000000000001</v>
      </c>
      <c r="V25" s="94">
        <v>2.1930999999999998</v>
      </c>
      <c r="W25" s="94">
        <v>0.48409999999999997</v>
      </c>
      <c r="X25" s="94">
        <v>2.3050999999999999</v>
      </c>
      <c r="Y25" s="94">
        <v>0.78920000000000001</v>
      </c>
    </row>
    <row r="26" spans="2:25" x14ac:dyDescent="0.2">
      <c r="B26" s="94">
        <v>3.1432000000000002</v>
      </c>
      <c r="C26" s="94">
        <v>0.78369999999999995</v>
      </c>
      <c r="D26" s="94">
        <v>2.7847</v>
      </c>
      <c r="E26" s="94">
        <v>0.67369999999999997</v>
      </c>
      <c r="H26" s="94">
        <v>3.0466000000000002</v>
      </c>
      <c r="I26" s="94">
        <v>1.1823999999999999</v>
      </c>
      <c r="J26" s="94">
        <v>2.5457999999999998</v>
      </c>
      <c r="K26" s="94">
        <v>0.72860000000000003</v>
      </c>
      <c r="L26" s="94">
        <v>2.3268</v>
      </c>
      <c r="M26" s="94">
        <v>0.5998</v>
      </c>
      <c r="N26" s="94">
        <v>1.9894000000000001</v>
      </c>
      <c r="O26" s="94">
        <v>0.63180000000000003</v>
      </c>
      <c r="P26" s="94">
        <v>3.7905000000000002</v>
      </c>
      <c r="Q26" s="94">
        <v>0.64839999999999998</v>
      </c>
      <c r="R26" s="94">
        <v>2.2633000000000001</v>
      </c>
      <c r="S26" s="94">
        <v>1.1700999999999999</v>
      </c>
      <c r="T26" s="94">
        <v>3.9380999999999999</v>
      </c>
      <c r="U26" s="94">
        <v>1.0087999999999999</v>
      </c>
      <c r="V26" s="94">
        <v>3.5051000000000001</v>
      </c>
      <c r="W26" s="94">
        <v>0.66539999999999999</v>
      </c>
      <c r="X26" s="94">
        <v>1.7466999999999999</v>
      </c>
      <c r="Y26" s="94">
        <v>0.74970000000000003</v>
      </c>
    </row>
    <row r="27" spans="2:25" x14ac:dyDescent="0.2">
      <c r="B27" s="94">
        <v>3.9319999999999999</v>
      </c>
      <c r="C27" s="94">
        <v>0.7782</v>
      </c>
      <c r="D27" s="94">
        <v>3.7570999999999999</v>
      </c>
      <c r="E27" s="94">
        <v>0.72230000000000005</v>
      </c>
      <c r="H27" s="94">
        <v>2.2450999999999999</v>
      </c>
      <c r="I27" s="94">
        <v>1.2657</v>
      </c>
      <c r="J27" s="94">
        <v>3.9624000000000001</v>
      </c>
      <c r="K27" s="94">
        <v>0.78310000000000002</v>
      </c>
      <c r="L27" s="94">
        <v>2.351</v>
      </c>
      <c r="M27" s="94">
        <v>0.63360000000000005</v>
      </c>
      <c r="N27" s="94">
        <v>2.0754000000000001</v>
      </c>
      <c r="O27" s="94">
        <v>0.60540000000000005</v>
      </c>
      <c r="P27" s="94">
        <v>2.8193999999999999</v>
      </c>
      <c r="Q27" s="94">
        <v>0.65569999999999995</v>
      </c>
      <c r="R27" s="94">
        <v>1.9578</v>
      </c>
      <c r="S27" s="94">
        <v>1.3509</v>
      </c>
      <c r="T27" s="94">
        <v>1.4814000000000001</v>
      </c>
      <c r="U27" s="94">
        <v>0.85319999999999996</v>
      </c>
      <c r="V27" s="94">
        <v>1.9527000000000001</v>
      </c>
      <c r="W27" s="94">
        <v>0.79269999999999996</v>
      </c>
      <c r="X27" s="94">
        <v>3.7210999999999999</v>
      </c>
      <c r="Y27" s="94">
        <v>0.69589999999999996</v>
      </c>
    </row>
    <row r="28" spans="2:25" x14ac:dyDescent="0.2">
      <c r="B28" s="94">
        <v>4.9318999999999997</v>
      </c>
      <c r="C28" s="94">
        <v>0.73850000000000005</v>
      </c>
      <c r="D28" s="94">
        <v>3.8900999999999999</v>
      </c>
      <c r="E28" s="94">
        <v>0.90410000000000001</v>
      </c>
      <c r="H28" s="94">
        <v>1.7159</v>
      </c>
      <c r="I28" s="94">
        <v>1.2976000000000001</v>
      </c>
      <c r="J28" s="94">
        <v>3.6924999999999999</v>
      </c>
      <c r="K28" s="94">
        <v>0.74909999999999999</v>
      </c>
      <c r="L28" s="94">
        <v>2.4297</v>
      </c>
      <c r="M28" s="94">
        <v>0.73360000000000003</v>
      </c>
      <c r="N28" s="94">
        <v>2.0059</v>
      </c>
      <c r="O28" s="94">
        <v>0.61160000000000003</v>
      </c>
      <c r="P28" s="94">
        <v>2.8727999999999998</v>
      </c>
      <c r="Q28" s="94">
        <v>0.69040000000000001</v>
      </c>
      <c r="R28" s="94">
        <v>1.4263999999999999</v>
      </c>
      <c r="S28" s="94">
        <v>1.2243999999999999</v>
      </c>
      <c r="T28" s="94">
        <v>2.6110000000000002</v>
      </c>
      <c r="U28" s="94">
        <v>0.64549999999999996</v>
      </c>
      <c r="V28" s="94">
        <v>2.1637</v>
      </c>
      <c r="W28" s="94">
        <v>0.58450000000000002</v>
      </c>
      <c r="X28" s="94">
        <v>2.9434</v>
      </c>
      <c r="Y28" s="94">
        <v>0.75760000000000005</v>
      </c>
    </row>
    <row r="29" spans="2:25" x14ac:dyDescent="0.2">
      <c r="B29" s="94">
        <v>4.9977</v>
      </c>
      <c r="C29" s="94">
        <v>0.70650000000000002</v>
      </c>
      <c r="D29" s="94">
        <v>3.4256000000000002</v>
      </c>
      <c r="E29" s="94">
        <v>0.71750000000000003</v>
      </c>
      <c r="H29" s="94">
        <v>1.6868000000000001</v>
      </c>
      <c r="I29" s="94">
        <v>1.3809</v>
      </c>
      <c r="J29" s="94">
        <v>2.8908</v>
      </c>
      <c r="K29" s="94">
        <v>0.6895</v>
      </c>
      <c r="L29" s="94">
        <v>2.2511999999999999</v>
      </c>
      <c r="M29" s="94">
        <v>0.71540000000000004</v>
      </c>
      <c r="N29" s="94">
        <v>1.946</v>
      </c>
      <c r="O29" s="94">
        <v>0.58840000000000003</v>
      </c>
      <c r="P29" s="94">
        <v>2.9224000000000001</v>
      </c>
      <c r="Q29" s="94">
        <v>0.67210000000000003</v>
      </c>
      <c r="R29" s="94">
        <v>1.3343</v>
      </c>
      <c r="S29" s="94">
        <v>1.3207</v>
      </c>
      <c r="T29" s="94">
        <v>2.4064000000000001</v>
      </c>
      <c r="U29" s="94">
        <v>1.0053000000000001</v>
      </c>
      <c r="V29" s="94">
        <v>2.9020000000000001</v>
      </c>
      <c r="W29" s="94">
        <v>0.64670000000000005</v>
      </c>
      <c r="X29" s="94">
        <v>1.8240000000000001</v>
      </c>
      <c r="Y29" s="94">
        <v>0.74860000000000004</v>
      </c>
    </row>
    <row r="30" spans="2:25" x14ac:dyDescent="0.2">
      <c r="B30" s="94">
        <v>3.9144999999999999</v>
      </c>
      <c r="C30" s="94">
        <v>0.85029999999999994</v>
      </c>
      <c r="D30" s="94">
        <v>4.6139999999999999</v>
      </c>
      <c r="E30" s="94">
        <v>0.78159999999999996</v>
      </c>
      <c r="H30" s="94">
        <v>1.3841000000000001</v>
      </c>
      <c r="I30" s="94">
        <v>1.2145999999999999</v>
      </c>
      <c r="J30" s="94">
        <v>4.0723000000000003</v>
      </c>
      <c r="K30" s="94">
        <v>0.80079999999999996</v>
      </c>
      <c r="L30" s="94">
        <v>2.0225</v>
      </c>
      <c r="M30" s="94">
        <v>0.55359999999999998</v>
      </c>
      <c r="N30" s="94">
        <v>2.3288000000000002</v>
      </c>
      <c r="O30" s="94">
        <v>0.63590000000000002</v>
      </c>
      <c r="P30" s="94">
        <v>2.3736000000000002</v>
      </c>
      <c r="Q30" s="94">
        <v>0.73550000000000004</v>
      </c>
      <c r="R30" s="94">
        <v>1.5777000000000001</v>
      </c>
      <c r="S30" s="94">
        <v>1.4000999999999999</v>
      </c>
      <c r="T30" s="94">
        <v>1.6377999999999999</v>
      </c>
      <c r="U30" s="94">
        <v>0.90229999999999999</v>
      </c>
      <c r="V30" s="94">
        <v>3.0840999999999998</v>
      </c>
      <c r="W30" s="94">
        <v>0.53410000000000002</v>
      </c>
      <c r="X30" s="94">
        <v>2.4575</v>
      </c>
      <c r="Y30" s="94">
        <v>0.81830000000000003</v>
      </c>
    </row>
    <row r="31" spans="2:25" x14ac:dyDescent="0.2">
      <c r="B31" s="94">
        <v>3.4641000000000002</v>
      </c>
      <c r="C31" s="94">
        <v>0.82540000000000002</v>
      </c>
      <c r="D31" s="94">
        <v>3.0223</v>
      </c>
      <c r="E31" s="94">
        <v>0.87139999999999995</v>
      </c>
      <c r="H31" s="94">
        <v>2.8012999999999999</v>
      </c>
      <c r="I31" s="94">
        <v>0.82699999999999996</v>
      </c>
      <c r="J31" s="94">
        <v>3.9504999999999999</v>
      </c>
      <c r="K31" s="94">
        <v>0.76170000000000004</v>
      </c>
      <c r="L31" s="94">
        <v>2.1928000000000001</v>
      </c>
      <c r="M31" s="94">
        <v>0.6885</v>
      </c>
      <c r="N31" s="94">
        <v>2.6507000000000001</v>
      </c>
      <c r="O31" s="94">
        <v>0.62290000000000001</v>
      </c>
      <c r="P31" s="94">
        <v>2.2098</v>
      </c>
      <c r="Q31" s="94">
        <v>0.70830000000000004</v>
      </c>
      <c r="R31" s="94">
        <v>1.4522999999999999</v>
      </c>
      <c r="S31" s="94">
        <v>1.4185000000000001</v>
      </c>
      <c r="T31" s="94">
        <v>1.4598</v>
      </c>
      <c r="U31" s="94">
        <v>1.355</v>
      </c>
      <c r="V31" s="94">
        <v>1.659</v>
      </c>
      <c r="W31" s="94">
        <v>0.83919999999999995</v>
      </c>
      <c r="X31" s="94">
        <v>2.5061</v>
      </c>
      <c r="Y31" s="94">
        <v>1.1678999999999999</v>
      </c>
    </row>
    <row r="32" spans="2:25" x14ac:dyDescent="0.2">
      <c r="B32" s="94">
        <v>3.4876</v>
      </c>
      <c r="C32" s="94">
        <v>0.7974</v>
      </c>
      <c r="D32" s="94">
        <v>3.0169999999999999</v>
      </c>
      <c r="E32" s="94">
        <v>0.78159999999999996</v>
      </c>
      <c r="H32" s="94">
        <v>2.2519</v>
      </c>
      <c r="I32" s="94">
        <v>0.88380000000000003</v>
      </c>
      <c r="J32" s="94">
        <v>3.7761</v>
      </c>
      <c r="K32" s="94">
        <v>0.72509999999999997</v>
      </c>
      <c r="L32" s="94">
        <v>2.63</v>
      </c>
      <c r="M32" s="94">
        <v>0.80820000000000003</v>
      </c>
      <c r="N32" s="94">
        <v>2.1669999999999998</v>
      </c>
      <c r="O32" s="94">
        <v>0.71440000000000003</v>
      </c>
      <c r="P32" s="94">
        <v>2.1065999999999998</v>
      </c>
      <c r="Q32" s="94">
        <v>0.70860000000000001</v>
      </c>
      <c r="R32" s="94">
        <v>1.593</v>
      </c>
      <c r="S32" s="94">
        <v>1.3616999999999999</v>
      </c>
      <c r="T32" s="94">
        <v>2.6629</v>
      </c>
      <c r="U32" s="94">
        <v>0.90210000000000001</v>
      </c>
      <c r="V32" s="94">
        <v>2.9647999999999999</v>
      </c>
      <c r="W32" s="94">
        <v>0.65669999999999995</v>
      </c>
      <c r="X32" s="94">
        <v>1.7030000000000001</v>
      </c>
      <c r="Y32" s="94">
        <v>0.78839999999999999</v>
      </c>
    </row>
    <row r="33" spans="2:25" x14ac:dyDescent="0.2">
      <c r="B33" s="94">
        <v>3.5369999999999999</v>
      </c>
      <c r="C33" s="94">
        <v>0.76100000000000001</v>
      </c>
      <c r="D33" s="94">
        <v>2.3773</v>
      </c>
      <c r="E33" s="94">
        <v>0.86029999999999995</v>
      </c>
      <c r="H33" s="94">
        <v>2.0857000000000001</v>
      </c>
      <c r="I33" s="94">
        <v>1.1819999999999999</v>
      </c>
      <c r="J33" s="94">
        <v>4.2553000000000001</v>
      </c>
      <c r="K33" s="94">
        <v>0.76390000000000002</v>
      </c>
      <c r="L33" s="94">
        <v>3.0861000000000001</v>
      </c>
      <c r="M33" s="94">
        <v>0.64739999999999998</v>
      </c>
      <c r="N33" s="94">
        <v>2.1979000000000002</v>
      </c>
      <c r="O33" s="94">
        <v>0.61099999999999999</v>
      </c>
      <c r="P33" s="94">
        <v>2.9136000000000002</v>
      </c>
      <c r="Q33" s="94">
        <v>0.69089999999999996</v>
      </c>
      <c r="R33" s="94">
        <v>1.5596000000000001</v>
      </c>
      <c r="S33" s="94">
        <v>1.4315</v>
      </c>
      <c r="T33" s="94">
        <v>2.8119999999999998</v>
      </c>
      <c r="U33" s="94">
        <v>1.1142000000000001</v>
      </c>
      <c r="V33" s="94">
        <v>1.9180999999999999</v>
      </c>
      <c r="W33" s="94">
        <v>0.71889999999999998</v>
      </c>
      <c r="X33" s="94">
        <v>2.6747999999999998</v>
      </c>
      <c r="Y33" s="94">
        <v>0.85819999999999996</v>
      </c>
    </row>
    <row r="34" spans="2:25" x14ac:dyDescent="0.2">
      <c r="B34" s="94">
        <v>5.3905000000000003</v>
      </c>
      <c r="C34" s="94">
        <v>0.70230000000000004</v>
      </c>
      <c r="D34" s="94">
        <v>2.4931999999999999</v>
      </c>
      <c r="E34" s="94">
        <v>0.66200000000000003</v>
      </c>
      <c r="H34" s="94">
        <v>1.7541</v>
      </c>
      <c r="I34" s="94">
        <v>1.2618</v>
      </c>
      <c r="J34" s="94">
        <v>4.2011000000000003</v>
      </c>
      <c r="K34" s="94">
        <v>0.8085</v>
      </c>
      <c r="L34" s="94">
        <v>2.1600999999999999</v>
      </c>
      <c r="M34" s="94">
        <v>0.69259999999999999</v>
      </c>
      <c r="N34" s="94">
        <v>1.6491</v>
      </c>
      <c r="O34" s="94">
        <v>1.3567</v>
      </c>
      <c r="P34" s="94">
        <v>2.0994999999999999</v>
      </c>
      <c r="Q34" s="94">
        <v>0.75770000000000004</v>
      </c>
      <c r="R34" s="94">
        <v>1.4717</v>
      </c>
      <c r="S34" s="94">
        <v>1.1487000000000001</v>
      </c>
      <c r="T34" s="94">
        <v>2.6002999999999998</v>
      </c>
      <c r="U34" s="94">
        <v>1.0301</v>
      </c>
      <c r="V34" s="94">
        <v>1.8661000000000001</v>
      </c>
      <c r="W34" s="94">
        <v>0.67359999999999998</v>
      </c>
      <c r="X34" s="94">
        <v>1.5313000000000001</v>
      </c>
      <c r="Y34" s="94">
        <v>0.83650000000000002</v>
      </c>
    </row>
    <row r="35" spans="2:25" x14ac:dyDescent="0.2">
      <c r="B35" s="94">
        <v>3.2492000000000001</v>
      </c>
      <c r="C35" s="94">
        <v>0.78449999999999998</v>
      </c>
      <c r="D35" s="94">
        <v>3.9239000000000002</v>
      </c>
      <c r="E35" s="94">
        <v>0.8014</v>
      </c>
      <c r="H35" s="94">
        <v>1.3599000000000001</v>
      </c>
      <c r="I35" s="94">
        <v>1.2748999999999999</v>
      </c>
      <c r="J35" s="94">
        <v>2.8054000000000001</v>
      </c>
      <c r="K35" s="94">
        <v>0.82010000000000005</v>
      </c>
      <c r="L35" s="94">
        <v>2.2635999999999998</v>
      </c>
      <c r="M35" s="94">
        <v>0.79139999999999999</v>
      </c>
      <c r="N35" s="94">
        <v>1.7344999999999999</v>
      </c>
      <c r="O35" s="94">
        <v>0.66369999999999996</v>
      </c>
      <c r="P35" s="94">
        <v>1.5871</v>
      </c>
      <c r="Q35" s="94">
        <v>0.75460000000000005</v>
      </c>
      <c r="R35" s="94">
        <v>1.2697000000000001</v>
      </c>
      <c r="S35" s="94">
        <v>0.97650000000000003</v>
      </c>
      <c r="T35" s="94">
        <v>1.6297999999999999</v>
      </c>
      <c r="U35" s="94">
        <v>0.96230000000000004</v>
      </c>
      <c r="V35" s="94">
        <v>2.0425</v>
      </c>
      <c r="W35" s="94">
        <v>0.71060000000000001</v>
      </c>
      <c r="X35" s="94">
        <v>2.1099000000000001</v>
      </c>
      <c r="Y35" s="94">
        <v>0.84189999999999998</v>
      </c>
    </row>
    <row r="36" spans="2:25" x14ac:dyDescent="0.2">
      <c r="B36" s="94">
        <v>3.0413999999999999</v>
      </c>
      <c r="C36" s="94">
        <v>0.79259999999999997</v>
      </c>
      <c r="D36" s="94">
        <v>2.4811000000000001</v>
      </c>
      <c r="E36" s="94">
        <v>0.71250000000000002</v>
      </c>
      <c r="H36" s="94">
        <v>1.9218</v>
      </c>
      <c r="I36" s="94">
        <v>1.2343999999999999</v>
      </c>
      <c r="J36" s="94">
        <v>3.4262999999999999</v>
      </c>
      <c r="K36" s="94">
        <v>0.76249999999999996</v>
      </c>
      <c r="L36" s="94">
        <v>2.8233999999999999</v>
      </c>
      <c r="M36" s="94">
        <v>0.75690000000000002</v>
      </c>
      <c r="N36" s="94">
        <v>5.4020999999999999</v>
      </c>
      <c r="O36" s="94">
        <v>0.69830000000000003</v>
      </c>
      <c r="P36" s="94">
        <v>1.5794999999999999</v>
      </c>
      <c r="Q36" s="94">
        <v>1.1288</v>
      </c>
      <c r="R36" s="94">
        <v>1.3803000000000001</v>
      </c>
      <c r="S36" s="94">
        <v>1.2090000000000001</v>
      </c>
      <c r="T36" s="94">
        <v>2.5952000000000002</v>
      </c>
      <c r="U36" s="94">
        <v>0.97809999999999997</v>
      </c>
      <c r="V36" s="94">
        <v>2.7823000000000002</v>
      </c>
      <c r="W36" s="94">
        <v>0.65690000000000004</v>
      </c>
      <c r="X36" s="94">
        <v>2.2940999999999998</v>
      </c>
      <c r="Y36" s="94">
        <v>0.91990000000000005</v>
      </c>
    </row>
    <row r="37" spans="2:25" x14ac:dyDescent="0.2">
      <c r="B37" s="94">
        <v>2.6341999999999999</v>
      </c>
      <c r="C37" s="94">
        <v>0.7319</v>
      </c>
      <c r="D37" s="94">
        <v>2.5232999999999999</v>
      </c>
      <c r="E37" s="94">
        <v>0.71799999999999997</v>
      </c>
      <c r="H37" s="94">
        <v>1.8761000000000001</v>
      </c>
      <c r="I37" s="94">
        <v>1.1526000000000001</v>
      </c>
      <c r="J37" s="94">
        <v>3.8433000000000002</v>
      </c>
      <c r="K37" s="94">
        <v>0.7147</v>
      </c>
      <c r="L37" s="94">
        <v>2.5354999999999999</v>
      </c>
      <c r="M37" s="94">
        <v>0.64959999999999996</v>
      </c>
      <c r="N37" s="94">
        <v>1.8523000000000001</v>
      </c>
      <c r="O37" s="94">
        <v>0.6139</v>
      </c>
      <c r="P37" s="94">
        <v>2.1892999999999998</v>
      </c>
      <c r="Q37" s="94">
        <v>0.76129999999999998</v>
      </c>
      <c r="R37" s="94">
        <v>1.5396000000000001</v>
      </c>
      <c r="S37" s="94">
        <v>1.4167000000000001</v>
      </c>
      <c r="T37" s="94">
        <v>3.5044</v>
      </c>
      <c r="U37" s="94">
        <v>0.78490000000000004</v>
      </c>
      <c r="V37" s="94">
        <v>2.6978</v>
      </c>
      <c r="W37" s="94">
        <v>0.6069</v>
      </c>
      <c r="X37" s="94">
        <v>3.0282</v>
      </c>
      <c r="Y37" s="94">
        <v>0.73</v>
      </c>
    </row>
    <row r="38" spans="2:25" x14ac:dyDescent="0.2">
      <c r="B38" s="94">
        <v>3.8744000000000001</v>
      </c>
      <c r="C38" s="94">
        <v>0.81379999999999997</v>
      </c>
      <c r="D38" s="94">
        <v>4.3815999999999997</v>
      </c>
      <c r="E38" s="94">
        <v>0.75390000000000001</v>
      </c>
      <c r="H38" s="94">
        <v>2.4436</v>
      </c>
      <c r="I38" s="94">
        <v>1.4765999999999999</v>
      </c>
      <c r="J38" s="94">
        <v>2.4443999999999999</v>
      </c>
      <c r="K38" s="94">
        <v>0.69189999999999996</v>
      </c>
      <c r="L38" s="94">
        <v>2.5983000000000001</v>
      </c>
      <c r="M38" s="94">
        <v>0.84599999999999997</v>
      </c>
      <c r="N38" s="94">
        <v>2.9984000000000002</v>
      </c>
      <c r="O38" s="94">
        <v>0.61699999999999999</v>
      </c>
      <c r="P38" s="94">
        <v>1.8087</v>
      </c>
      <c r="Q38" s="94">
        <v>0.78569999999999995</v>
      </c>
      <c r="R38" s="94">
        <v>1.8245</v>
      </c>
      <c r="S38" s="94">
        <v>1.3511</v>
      </c>
      <c r="T38" s="94">
        <v>2.1959</v>
      </c>
      <c r="U38" s="94">
        <v>0.82820000000000005</v>
      </c>
      <c r="V38" s="94">
        <v>1.7096</v>
      </c>
      <c r="W38" s="94">
        <v>0.71819999999999995</v>
      </c>
      <c r="X38" s="94">
        <v>1.9083000000000001</v>
      </c>
      <c r="Y38" s="94">
        <v>0.93120000000000003</v>
      </c>
    </row>
    <row r="39" spans="2:25" x14ac:dyDescent="0.2">
      <c r="B39" s="94">
        <v>4.3551000000000002</v>
      </c>
      <c r="C39" s="94">
        <v>0.7147</v>
      </c>
      <c r="D39" s="94">
        <v>3.3361000000000001</v>
      </c>
      <c r="E39" s="94">
        <v>0.69869999999999999</v>
      </c>
      <c r="H39" s="94">
        <v>1.2716000000000001</v>
      </c>
      <c r="I39" s="94">
        <v>0.95799999999999996</v>
      </c>
      <c r="J39" s="94">
        <v>2.6196999999999999</v>
      </c>
      <c r="K39" s="94">
        <v>0.82820000000000005</v>
      </c>
      <c r="L39" s="94">
        <v>2.1779000000000002</v>
      </c>
      <c r="M39" s="94">
        <v>0.63839999999999997</v>
      </c>
      <c r="N39" s="94">
        <v>2.8422999999999998</v>
      </c>
      <c r="O39" s="94">
        <v>0.76690000000000003</v>
      </c>
      <c r="P39" s="94">
        <v>3.4239999999999999</v>
      </c>
      <c r="Q39" s="94">
        <v>0.68930000000000002</v>
      </c>
      <c r="R39" s="94">
        <v>1.7289000000000001</v>
      </c>
      <c r="S39" s="94">
        <v>1.1504000000000001</v>
      </c>
      <c r="T39" s="94">
        <v>1.7475000000000001</v>
      </c>
      <c r="U39" s="94">
        <v>1.0028999999999999</v>
      </c>
      <c r="V39" s="94">
        <v>2.8010999999999999</v>
      </c>
      <c r="W39" s="94">
        <v>0.64549999999999996</v>
      </c>
      <c r="X39" s="94">
        <v>2.2677999999999998</v>
      </c>
      <c r="Y39" s="94">
        <v>0.88280000000000003</v>
      </c>
    </row>
    <row r="40" spans="2:25" x14ac:dyDescent="0.2">
      <c r="B40" s="94">
        <v>3.2932999999999999</v>
      </c>
      <c r="C40" s="94">
        <v>0.83299999999999996</v>
      </c>
      <c r="D40" s="94">
        <v>1.8652</v>
      </c>
      <c r="E40" s="94">
        <v>0.69920000000000004</v>
      </c>
      <c r="H40" s="94">
        <v>1.8677999999999999</v>
      </c>
      <c r="I40" s="94">
        <v>1.1984999999999999</v>
      </c>
      <c r="J40" s="94">
        <v>3.0104000000000002</v>
      </c>
      <c r="K40" s="94">
        <v>0.74170000000000003</v>
      </c>
      <c r="L40" s="94">
        <v>2.3218999999999999</v>
      </c>
      <c r="M40" s="94">
        <v>0.6421</v>
      </c>
      <c r="N40" s="94">
        <v>1.8409</v>
      </c>
      <c r="O40" s="94">
        <v>0.625</v>
      </c>
      <c r="P40" s="94">
        <v>2.7229999999999999</v>
      </c>
      <c r="Q40" s="94">
        <v>0.62639999999999996</v>
      </c>
      <c r="R40" s="94">
        <v>1.7111000000000001</v>
      </c>
      <c r="S40" s="94">
        <v>1.3407</v>
      </c>
      <c r="T40" s="94">
        <v>1.9669000000000001</v>
      </c>
      <c r="U40" s="94">
        <v>1.0229999999999999</v>
      </c>
      <c r="V40" s="94">
        <v>2.1027999999999998</v>
      </c>
      <c r="W40" s="94">
        <v>0.71479999999999999</v>
      </c>
      <c r="X40" s="94">
        <v>1.8056000000000001</v>
      </c>
      <c r="Y40" s="94">
        <v>0.79100000000000004</v>
      </c>
    </row>
    <row r="41" spans="2:25" x14ac:dyDescent="0.2">
      <c r="B41" s="94">
        <v>4.7699999999999996</v>
      </c>
      <c r="C41" s="94">
        <v>0.76149999999999995</v>
      </c>
      <c r="D41" s="94">
        <v>3.1855000000000002</v>
      </c>
      <c r="E41" s="94">
        <v>0.83179999999999998</v>
      </c>
      <c r="H41" s="94">
        <v>2.4922</v>
      </c>
      <c r="I41" s="94">
        <v>1.4564999999999999</v>
      </c>
      <c r="J41" s="94">
        <v>2.6726999999999999</v>
      </c>
      <c r="K41" s="94">
        <v>0.69399999999999995</v>
      </c>
      <c r="L41" s="94">
        <v>3.7212999999999998</v>
      </c>
      <c r="M41" s="94">
        <v>0.58799999999999997</v>
      </c>
      <c r="N41" s="94">
        <v>2.2431000000000001</v>
      </c>
      <c r="O41" s="94">
        <v>0.55969999999999998</v>
      </c>
      <c r="P41" s="94">
        <v>2.1543000000000001</v>
      </c>
      <c r="Q41" s="94">
        <v>0.77929999999999999</v>
      </c>
      <c r="R41" s="94">
        <v>1.5609</v>
      </c>
      <c r="S41" s="94">
        <v>1.1407</v>
      </c>
      <c r="T41" s="94">
        <v>1.845</v>
      </c>
      <c r="U41" s="94">
        <v>0.8024</v>
      </c>
      <c r="V41" s="94">
        <v>2.2178</v>
      </c>
      <c r="W41" s="94">
        <v>0.67769999999999997</v>
      </c>
      <c r="X41" s="94">
        <v>2.4137</v>
      </c>
      <c r="Y41" s="94">
        <v>0.8004</v>
      </c>
    </row>
    <row r="42" spans="2:25" x14ac:dyDescent="0.2">
      <c r="B42" s="94">
        <v>4.6147999999999998</v>
      </c>
      <c r="C42" s="94">
        <v>0.74790000000000001</v>
      </c>
      <c r="D42" s="94">
        <v>2.3685999999999998</v>
      </c>
      <c r="E42" s="94">
        <v>0.76839999999999997</v>
      </c>
      <c r="H42" s="94">
        <v>1.3554999999999999</v>
      </c>
      <c r="I42" s="94">
        <v>1.2955000000000001</v>
      </c>
      <c r="J42" s="94">
        <v>3.7562000000000002</v>
      </c>
      <c r="K42" s="94">
        <v>0.83409999999999995</v>
      </c>
      <c r="L42" s="94">
        <v>2.8767999999999998</v>
      </c>
      <c r="M42" s="94">
        <v>0.59719999999999995</v>
      </c>
      <c r="N42" s="94">
        <v>2.2147999999999999</v>
      </c>
      <c r="O42" s="94">
        <v>0.66190000000000004</v>
      </c>
      <c r="P42" s="94">
        <v>1.7915000000000001</v>
      </c>
      <c r="Q42" s="94">
        <v>0.72499999999999998</v>
      </c>
      <c r="R42" s="94">
        <v>1.6891</v>
      </c>
      <c r="S42" s="94">
        <v>1.2376</v>
      </c>
      <c r="T42" s="94">
        <v>2.1587999999999998</v>
      </c>
      <c r="U42" s="94">
        <v>0.86409999999999998</v>
      </c>
      <c r="V42" s="94">
        <v>3.3201999999999998</v>
      </c>
      <c r="W42" s="94">
        <v>0.63200000000000001</v>
      </c>
      <c r="X42" s="94">
        <v>2.1423000000000001</v>
      </c>
      <c r="Y42" s="94">
        <v>0.65690000000000004</v>
      </c>
    </row>
    <row r="43" spans="2:25" x14ac:dyDescent="0.2">
      <c r="B43" s="94">
        <v>2.7587000000000002</v>
      </c>
      <c r="C43" s="94">
        <v>0.82389999999999997</v>
      </c>
      <c r="D43" s="94">
        <v>2.0577999999999999</v>
      </c>
      <c r="E43" s="94">
        <v>0.7893</v>
      </c>
      <c r="H43" s="94">
        <v>1.3089</v>
      </c>
      <c r="I43" s="94">
        <v>0.93120000000000003</v>
      </c>
      <c r="J43" s="94">
        <v>4.0727000000000002</v>
      </c>
      <c r="K43" s="94">
        <v>0.80010000000000003</v>
      </c>
      <c r="L43" s="94">
        <v>2.6857000000000002</v>
      </c>
      <c r="M43" s="94">
        <v>0.51070000000000004</v>
      </c>
      <c r="N43" s="94">
        <v>3.0495000000000001</v>
      </c>
      <c r="O43" s="94">
        <v>0.59160000000000001</v>
      </c>
      <c r="P43" s="94">
        <v>2.117</v>
      </c>
      <c r="Q43" s="94">
        <v>0.76519999999999999</v>
      </c>
      <c r="R43" s="94">
        <v>3.0569999999999999</v>
      </c>
      <c r="S43" s="94">
        <v>1.204</v>
      </c>
      <c r="T43" s="94">
        <v>4.4774000000000003</v>
      </c>
      <c r="U43" s="94">
        <v>0.97009999999999996</v>
      </c>
      <c r="V43" s="94">
        <v>2.0728</v>
      </c>
      <c r="W43" s="94">
        <v>0.69750000000000001</v>
      </c>
      <c r="X43" s="94">
        <v>1.4631000000000001</v>
      </c>
      <c r="Y43" s="94">
        <v>0.94220000000000004</v>
      </c>
    </row>
    <row r="44" spans="2:25" x14ac:dyDescent="0.2">
      <c r="B44" s="94">
        <v>4.7725999999999997</v>
      </c>
      <c r="C44" s="94">
        <v>0.72450000000000003</v>
      </c>
      <c r="D44" s="94">
        <v>4.9832999999999998</v>
      </c>
      <c r="E44" s="94">
        <v>0.80400000000000005</v>
      </c>
      <c r="H44" s="94">
        <v>1.5348999999999999</v>
      </c>
      <c r="I44" s="94">
        <v>1.4654</v>
      </c>
      <c r="J44" s="94">
        <v>3.3517999999999999</v>
      </c>
      <c r="K44" s="94">
        <v>0.77600000000000002</v>
      </c>
      <c r="L44" s="94">
        <v>3.2296999999999998</v>
      </c>
      <c r="M44" s="94">
        <v>0.73319999999999996</v>
      </c>
      <c r="N44" s="94">
        <v>1.9646999999999999</v>
      </c>
      <c r="O44" s="94">
        <v>0.60119999999999996</v>
      </c>
      <c r="P44" s="94">
        <v>1.8426</v>
      </c>
      <c r="Q44" s="94">
        <v>0.70399999999999996</v>
      </c>
      <c r="R44" s="94">
        <v>1.4322999999999999</v>
      </c>
      <c r="S44" s="94">
        <v>1.4363999999999999</v>
      </c>
      <c r="T44" s="94">
        <v>1.8439000000000001</v>
      </c>
      <c r="U44" s="94">
        <v>1.0945</v>
      </c>
      <c r="V44" s="94">
        <v>2.7841</v>
      </c>
      <c r="W44" s="94">
        <v>0.65339999999999998</v>
      </c>
      <c r="X44" s="94">
        <v>2.3209</v>
      </c>
      <c r="Y44" s="94">
        <v>0.86680000000000001</v>
      </c>
    </row>
    <row r="45" spans="2:25" x14ac:dyDescent="0.2">
      <c r="B45" s="94">
        <v>2.9761000000000002</v>
      </c>
      <c r="C45" s="94">
        <v>0.72550000000000003</v>
      </c>
      <c r="D45" s="94">
        <v>3.3565</v>
      </c>
      <c r="E45" s="94">
        <v>0.90869999999999995</v>
      </c>
      <c r="H45" s="94">
        <v>2.3429000000000002</v>
      </c>
      <c r="I45" s="94">
        <v>1.4851000000000001</v>
      </c>
      <c r="J45" s="94">
        <v>2.4864999999999999</v>
      </c>
      <c r="K45" s="94">
        <v>0.80920000000000003</v>
      </c>
      <c r="L45" s="94">
        <v>2.1816</v>
      </c>
      <c r="M45" s="94">
        <v>0.67600000000000005</v>
      </c>
      <c r="N45" s="94">
        <v>4.1696999999999997</v>
      </c>
      <c r="O45" s="94">
        <v>0.55410000000000004</v>
      </c>
      <c r="P45" s="94">
        <v>2.7292000000000001</v>
      </c>
      <c r="Q45" s="94">
        <v>0.72030000000000005</v>
      </c>
      <c r="R45" s="94">
        <v>1.4282999999999999</v>
      </c>
      <c r="S45" s="94">
        <v>1.2296</v>
      </c>
      <c r="T45" s="94">
        <v>1.8973</v>
      </c>
      <c r="U45" s="94">
        <v>0.77529999999999999</v>
      </c>
      <c r="V45" s="94">
        <v>2.3853</v>
      </c>
      <c r="W45" s="94">
        <v>0.66930000000000001</v>
      </c>
      <c r="X45" s="94">
        <v>2.4352999999999998</v>
      </c>
      <c r="Y45" s="94">
        <v>0.77610000000000001</v>
      </c>
    </row>
    <row r="46" spans="2:25" x14ac:dyDescent="0.2">
      <c r="B46" s="94">
        <v>3.1223999999999998</v>
      </c>
      <c r="C46" s="94">
        <v>0.81399999999999995</v>
      </c>
      <c r="D46" s="94">
        <v>3.5966</v>
      </c>
      <c r="E46" s="94">
        <v>0.75009999999999999</v>
      </c>
      <c r="H46" s="94">
        <v>1.4732000000000001</v>
      </c>
      <c r="I46" s="94">
        <v>0.9294</v>
      </c>
      <c r="J46" s="94">
        <v>3.5905999999999998</v>
      </c>
      <c r="K46" s="94">
        <v>0.75439999999999996</v>
      </c>
      <c r="L46" s="94">
        <v>2.9119000000000002</v>
      </c>
      <c r="M46" s="94">
        <v>0.66300000000000003</v>
      </c>
      <c r="N46" s="94">
        <v>2.4047999999999998</v>
      </c>
      <c r="O46" s="94">
        <v>0.65080000000000005</v>
      </c>
      <c r="P46" s="94">
        <v>2.1619000000000002</v>
      </c>
      <c r="Q46" s="94">
        <v>0.73380000000000001</v>
      </c>
      <c r="R46" s="94">
        <v>1.5199</v>
      </c>
      <c r="S46" s="94">
        <v>1.1498999999999999</v>
      </c>
      <c r="T46" s="94">
        <v>2.1131000000000002</v>
      </c>
      <c r="U46" s="94">
        <v>0.82379999999999998</v>
      </c>
      <c r="V46" s="94">
        <v>2.4929000000000001</v>
      </c>
      <c r="W46" s="94">
        <v>0.67510000000000003</v>
      </c>
      <c r="X46" s="94">
        <v>1.6232</v>
      </c>
      <c r="Y46" s="94">
        <v>0.90680000000000005</v>
      </c>
    </row>
    <row r="47" spans="2:25" x14ac:dyDescent="0.2">
      <c r="B47" s="94">
        <v>2.6381000000000001</v>
      </c>
      <c r="C47" s="94">
        <v>0.7389</v>
      </c>
      <c r="D47" s="94">
        <v>3.8948</v>
      </c>
      <c r="E47" s="94">
        <v>0.75180000000000002</v>
      </c>
      <c r="H47" s="94">
        <v>1.7981</v>
      </c>
      <c r="I47" s="94">
        <v>1.2467999999999999</v>
      </c>
      <c r="J47" s="94">
        <v>3.7254</v>
      </c>
      <c r="K47" s="94">
        <v>0.74690000000000001</v>
      </c>
      <c r="L47" s="94">
        <v>2.4479000000000002</v>
      </c>
      <c r="M47" s="94">
        <v>0.70979999999999999</v>
      </c>
      <c r="N47" s="94">
        <v>1.8213999999999999</v>
      </c>
      <c r="O47" s="94">
        <v>0.6724</v>
      </c>
      <c r="P47" s="94">
        <v>2.0958000000000001</v>
      </c>
      <c r="Q47" s="94">
        <v>0.74199999999999999</v>
      </c>
      <c r="R47" s="94">
        <v>1.4</v>
      </c>
      <c r="S47" s="94">
        <v>1.2814000000000001</v>
      </c>
      <c r="T47" s="94">
        <v>2.3691</v>
      </c>
      <c r="U47" s="94">
        <v>0.55420000000000003</v>
      </c>
      <c r="V47" s="94">
        <v>1.6584000000000001</v>
      </c>
      <c r="W47" s="94">
        <v>0.66479999999999995</v>
      </c>
      <c r="X47" s="94">
        <v>2.0627</v>
      </c>
      <c r="Y47" s="94">
        <v>0.88990000000000002</v>
      </c>
    </row>
    <row r="48" spans="2:25" x14ac:dyDescent="0.2">
      <c r="B48" s="94">
        <v>3.5790000000000002</v>
      </c>
      <c r="C48" s="94">
        <v>0.80930000000000002</v>
      </c>
      <c r="D48" s="94">
        <v>3.6294</v>
      </c>
      <c r="E48" s="94">
        <v>0.75119999999999998</v>
      </c>
      <c r="H48" s="94">
        <v>1.2585</v>
      </c>
      <c r="I48" s="94">
        <v>1.2463</v>
      </c>
      <c r="J48" s="94">
        <v>5.0212000000000003</v>
      </c>
      <c r="K48" s="94">
        <v>0.75719999999999998</v>
      </c>
      <c r="L48" s="94">
        <v>3.2734999999999999</v>
      </c>
      <c r="M48" s="94">
        <v>0.54849999999999999</v>
      </c>
      <c r="N48" s="94">
        <v>2.6364000000000001</v>
      </c>
      <c r="O48" s="94">
        <v>0.6361</v>
      </c>
      <c r="P48" s="94">
        <v>3.145</v>
      </c>
      <c r="Q48" s="94">
        <v>0.6633</v>
      </c>
      <c r="R48" s="94">
        <v>1.4220999999999999</v>
      </c>
      <c r="S48" s="94">
        <v>1.2615000000000001</v>
      </c>
      <c r="T48" s="94">
        <v>2.1473</v>
      </c>
      <c r="U48" s="94">
        <v>0.99690000000000001</v>
      </c>
      <c r="V48" s="94">
        <v>1.7826</v>
      </c>
      <c r="W48" s="94">
        <v>0.65680000000000005</v>
      </c>
      <c r="X48" s="94">
        <v>1.7154</v>
      </c>
      <c r="Y48" s="94">
        <v>0.8044</v>
      </c>
    </row>
    <row r="49" spans="2:25" x14ac:dyDescent="0.2">
      <c r="B49" s="94">
        <v>3.4186999999999999</v>
      </c>
      <c r="C49" s="94">
        <v>0.82010000000000005</v>
      </c>
      <c r="D49" s="94">
        <v>2.2444000000000002</v>
      </c>
      <c r="E49" s="94">
        <v>0.7268</v>
      </c>
      <c r="H49" s="94">
        <v>1.5542</v>
      </c>
      <c r="I49" s="94">
        <v>0.89959999999999996</v>
      </c>
      <c r="J49" s="94">
        <v>3.0042</v>
      </c>
      <c r="K49" s="94">
        <v>0.84150000000000003</v>
      </c>
      <c r="L49" s="94">
        <v>3.2905000000000002</v>
      </c>
      <c r="M49" s="94">
        <v>0.65610000000000002</v>
      </c>
      <c r="N49" s="94">
        <v>2.0655000000000001</v>
      </c>
      <c r="O49" s="94">
        <v>0.68469999999999998</v>
      </c>
      <c r="P49" s="94">
        <v>2.5137999999999998</v>
      </c>
      <c r="Q49" s="94">
        <v>0.73860000000000003</v>
      </c>
      <c r="R49" s="94">
        <v>1.8210999999999999</v>
      </c>
      <c r="S49" s="94">
        <v>1.3607</v>
      </c>
      <c r="T49" s="94">
        <v>1.8952</v>
      </c>
      <c r="U49" s="94">
        <v>1.2134</v>
      </c>
      <c r="V49" s="94">
        <v>2.0448</v>
      </c>
      <c r="W49" s="94">
        <v>0.6673</v>
      </c>
      <c r="X49" s="94">
        <v>2.0672999999999999</v>
      </c>
      <c r="Y49" s="94">
        <v>0.6956</v>
      </c>
    </row>
    <row r="50" spans="2:25" x14ac:dyDescent="0.2">
      <c r="B50" s="94">
        <v>3.4641999999999999</v>
      </c>
      <c r="C50" s="94">
        <v>0.79690000000000005</v>
      </c>
      <c r="D50" s="94">
        <v>3.0179</v>
      </c>
      <c r="E50" s="94">
        <v>0.83730000000000004</v>
      </c>
      <c r="H50" s="94">
        <v>1.9179999999999999</v>
      </c>
      <c r="I50" s="94">
        <v>1.1114999999999999</v>
      </c>
      <c r="J50" s="94">
        <v>2.7982</v>
      </c>
      <c r="K50" s="94">
        <v>0.78369999999999995</v>
      </c>
      <c r="L50" s="94">
        <v>4.7832999999999997</v>
      </c>
      <c r="M50" s="94">
        <v>0.54359999999999997</v>
      </c>
      <c r="N50" s="94">
        <v>3.3197999999999999</v>
      </c>
      <c r="O50" s="94">
        <v>0.67830000000000001</v>
      </c>
      <c r="P50" s="94">
        <v>2.0676999999999999</v>
      </c>
      <c r="Q50" s="94">
        <v>0.67889999999999995</v>
      </c>
      <c r="R50" s="94">
        <v>1.3761000000000001</v>
      </c>
      <c r="S50" s="94">
        <v>1.355</v>
      </c>
      <c r="T50" s="94">
        <v>1.5973999999999999</v>
      </c>
      <c r="U50" s="94">
        <v>1.2083999999999999</v>
      </c>
      <c r="V50" s="94">
        <v>2.9119000000000002</v>
      </c>
      <c r="W50" s="94">
        <v>0.64180000000000004</v>
      </c>
      <c r="X50" s="94">
        <v>1.8542000000000001</v>
      </c>
      <c r="Y50" s="94">
        <v>1.0075000000000001</v>
      </c>
    </row>
    <row r="51" spans="2:25" x14ac:dyDescent="0.2">
      <c r="B51" s="94">
        <v>3.9041999999999999</v>
      </c>
      <c r="C51" s="94">
        <v>0.78190000000000004</v>
      </c>
      <c r="D51" s="94">
        <v>2.2833999999999999</v>
      </c>
      <c r="E51" s="94">
        <v>0.81759999999999999</v>
      </c>
      <c r="H51" s="94">
        <v>3.2059000000000002</v>
      </c>
      <c r="I51" s="94">
        <v>1.0992999999999999</v>
      </c>
      <c r="J51" s="94">
        <v>4.3040000000000003</v>
      </c>
      <c r="K51" s="94">
        <v>0.7863</v>
      </c>
      <c r="L51" s="94">
        <v>2.6808999999999998</v>
      </c>
      <c r="M51" s="94">
        <v>0.76200000000000001</v>
      </c>
      <c r="N51" s="94">
        <v>1.7983</v>
      </c>
      <c r="O51" s="94">
        <v>0.62209999999999999</v>
      </c>
      <c r="P51" s="94">
        <v>2.2948</v>
      </c>
      <c r="Q51" s="94">
        <v>0.69740000000000002</v>
      </c>
      <c r="R51" s="94">
        <v>1.5079</v>
      </c>
      <c r="S51" s="94">
        <v>1.431</v>
      </c>
      <c r="T51" s="94">
        <v>2.1724999999999999</v>
      </c>
      <c r="U51" s="94">
        <v>0.82830000000000004</v>
      </c>
      <c r="V51" s="94">
        <v>2.1046999999999998</v>
      </c>
      <c r="W51" s="94">
        <v>0.72699999999999998</v>
      </c>
      <c r="X51" s="94">
        <v>1.9516</v>
      </c>
      <c r="Y51" s="94">
        <v>1.4265000000000001</v>
      </c>
    </row>
    <row r="52" spans="2:25" x14ac:dyDescent="0.2">
      <c r="B52" s="94">
        <v>2.782</v>
      </c>
      <c r="C52" s="94">
        <v>0.72870000000000001</v>
      </c>
      <c r="D52" s="94">
        <v>3.363</v>
      </c>
      <c r="E52" s="94">
        <v>0.7611</v>
      </c>
      <c r="H52" s="94">
        <v>1.4012</v>
      </c>
      <c r="I52" s="94">
        <v>1.1244000000000001</v>
      </c>
      <c r="J52" s="94">
        <v>5.3082000000000003</v>
      </c>
      <c r="K52" s="94">
        <v>0.75760000000000005</v>
      </c>
      <c r="L52" s="94">
        <v>2.1758999999999999</v>
      </c>
      <c r="M52" s="94">
        <v>0.5121</v>
      </c>
      <c r="N52" s="94">
        <v>1.8754999999999999</v>
      </c>
      <c r="O52" s="94">
        <v>0.73609999999999998</v>
      </c>
      <c r="P52" s="94">
        <v>2.3138000000000001</v>
      </c>
      <c r="Q52" s="94">
        <v>0.75609999999999999</v>
      </c>
      <c r="R52" s="94">
        <v>1.6561999999999999</v>
      </c>
      <c r="S52" s="94">
        <v>1.3512</v>
      </c>
      <c r="T52" s="94">
        <v>2.2827000000000002</v>
      </c>
      <c r="U52" s="94">
        <v>0.95799999999999996</v>
      </c>
      <c r="V52" s="94">
        <v>2.4716999999999998</v>
      </c>
      <c r="W52" s="94">
        <v>0.6724</v>
      </c>
      <c r="X52" s="94">
        <v>1.7676000000000001</v>
      </c>
      <c r="Y52" s="94">
        <v>0.83540000000000003</v>
      </c>
    </row>
    <row r="53" spans="2:25" x14ac:dyDescent="0.2">
      <c r="B53" s="94">
        <v>2.9980000000000002</v>
      </c>
      <c r="C53" s="94">
        <v>0.70860000000000001</v>
      </c>
      <c r="D53" s="94">
        <v>2.4051</v>
      </c>
      <c r="E53" s="94">
        <v>0.8296</v>
      </c>
      <c r="H53" s="94">
        <v>2.0295999999999998</v>
      </c>
      <c r="I53" s="94">
        <v>1.0987</v>
      </c>
      <c r="J53" s="94">
        <v>4.7275999999999998</v>
      </c>
      <c r="K53" s="94">
        <v>0.78159999999999996</v>
      </c>
      <c r="L53" s="94">
        <v>2.5788000000000002</v>
      </c>
      <c r="M53" s="94">
        <v>0.60550000000000004</v>
      </c>
      <c r="N53" s="94">
        <v>2.0971000000000002</v>
      </c>
      <c r="O53" s="94">
        <v>0.67669999999999997</v>
      </c>
      <c r="P53" s="94">
        <v>1.9408000000000001</v>
      </c>
      <c r="Q53" s="94">
        <v>0.79749999999999999</v>
      </c>
      <c r="R53" s="94">
        <v>1.7406999999999999</v>
      </c>
      <c r="S53" s="94">
        <v>1.3988</v>
      </c>
      <c r="T53" s="94">
        <v>1.5189999999999999</v>
      </c>
      <c r="U53" s="94">
        <v>1.0106999999999999</v>
      </c>
      <c r="V53" s="94">
        <v>2.714</v>
      </c>
      <c r="W53" s="94">
        <v>0.64780000000000004</v>
      </c>
      <c r="X53" s="94">
        <v>1.6878</v>
      </c>
      <c r="Y53" s="94">
        <v>0.82140000000000002</v>
      </c>
    </row>
    <row r="54" spans="2:25" x14ac:dyDescent="0.2">
      <c r="B54" s="94">
        <v>2.6669999999999998</v>
      </c>
      <c r="C54" s="94">
        <v>0.73480000000000001</v>
      </c>
      <c r="D54" s="94">
        <v>3.9998999999999998</v>
      </c>
      <c r="E54" s="94">
        <v>0.7581</v>
      </c>
      <c r="H54" s="94">
        <v>2.6720000000000002</v>
      </c>
      <c r="I54" s="94">
        <v>0.98980000000000001</v>
      </c>
      <c r="J54" s="94">
        <v>3.7774999999999999</v>
      </c>
      <c r="K54" s="94">
        <v>0.79730000000000001</v>
      </c>
      <c r="L54" s="94">
        <v>2.8174000000000001</v>
      </c>
      <c r="M54" s="94">
        <v>0.61429999999999996</v>
      </c>
      <c r="N54" s="94">
        <v>1.6454</v>
      </c>
      <c r="O54" s="94">
        <v>0.62509999999999999</v>
      </c>
      <c r="P54" s="94">
        <v>2.383</v>
      </c>
      <c r="Q54" s="94">
        <v>0.74750000000000005</v>
      </c>
      <c r="R54" s="94">
        <v>1.6547000000000001</v>
      </c>
      <c r="S54" s="94">
        <v>1.1655</v>
      </c>
      <c r="T54" s="94">
        <v>2.1446000000000001</v>
      </c>
      <c r="U54" s="94">
        <v>1.2821</v>
      </c>
      <c r="V54" s="94">
        <v>1.9319999999999999</v>
      </c>
      <c r="W54" s="94">
        <v>0.749</v>
      </c>
      <c r="X54" s="94">
        <v>1.6974</v>
      </c>
      <c r="Y54" s="94">
        <v>0.73740000000000006</v>
      </c>
    </row>
    <row r="55" spans="2:25" x14ac:dyDescent="0.2">
      <c r="B55" s="94">
        <v>4.5225</v>
      </c>
      <c r="C55" s="94">
        <v>0.80349999999999999</v>
      </c>
      <c r="D55" s="94">
        <v>2.2953999999999999</v>
      </c>
      <c r="E55" s="94">
        <v>0.84299999999999997</v>
      </c>
      <c r="H55" s="94">
        <v>2.9108000000000001</v>
      </c>
      <c r="I55" s="94">
        <v>1.0327</v>
      </c>
      <c r="J55" s="94">
        <v>2.9266000000000001</v>
      </c>
      <c r="K55" s="94">
        <v>0.7208</v>
      </c>
      <c r="L55" s="94">
        <v>3.0783</v>
      </c>
      <c r="M55" s="94">
        <v>0.65</v>
      </c>
      <c r="N55" s="94">
        <v>2.8328000000000002</v>
      </c>
      <c r="O55" s="94">
        <v>0.53769999999999996</v>
      </c>
      <c r="P55" s="94">
        <v>2.3574000000000002</v>
      </c>
      <c r="Q55" s="94">
        <v>0.70420000000000005</v>
      </c>
      <c r="R55" s="94">
        <v>2.0895999999999999</v>
      </c>
      <c r="S55" s="94">
        <v>1.2676000000000001</v>
      </c>
      <c r="T55" s="94">
        <v>3.1448</v>
      </c>
      <c r="U55" s="94">
        <v>1.0407</v>
      </c>
      <c r="V55" s="94">
        <v>2.1435</v>
      </c>
      <c r="W55" s="94">
        <v>0.755</v>
      </c>
      <c r="X55" s="94">
        <v>1.552</v>
      </c>
      <c r="Y55" s="94">
        <v>0.86170000000000002</v>
      </c>
    </row>
    <row r="56" spans="2:25" x14ac:dyDescent="0.2">
      <c r="B56" s="94">
        <v>2.3247</v>
      </c>
      <c r="C56" s="94">
        <v>0.8286</v>
      </c>
      <c r="D56" s="94">
        <v>2.1032000000000002</v>
      </c>
      <c r="E56" s="94">
        <v>0.62409999999999999</v>
      </c>
      <c r="H56" s="94">
        <v>1.6055999999999999</v>
      </c>
      <c r="I56" s="94">
        <v>0.88300000000000001</v>
      </c>
      <c r="J56" s="94">
        <v>4.3973000000000004</v>
      </c>
      <c r="K56" s="94">
        <v>0.77739999999999998</v>
      </c>
      <c r="L56" s="94">
        <v>2.6111</v>
      </c>
      <c r="M56" s="94">
        <v>0.54630000000000001</v>
      </c>
      <c r="N56" s="94">
        <v>1.8376999999999999</v>
      </c>
      <c r="O56" s="94">
        <v>0.59540000000000004</v>
      </c>
      <c r="P56" s="94">
        <v>3.0954000000000002</v>
      </c>
      <c r="Q56" s="94">
        <v>0.70579999999999998</v>
      </c>
      <c r="R56" s="94">
        <v>1.4757</v>
      </c>
      <c r="S56" s="94">
        <v>1.1811</v>
      </c>
      <c r="T56" s="94">
        <v>1.5198</v>
      </c>
      <c r="U56" s="94">
        <v>1.0740000000000001</v>
      </c>
      <c r="V56" s="94">
        <v>1.7195</v>
      </c>
      <c r="W56" s="94">
        <v>0.68540000000000001</v>
      </c>
      <c r="X56" s="94">
        <v>2.5642999999999998</v>
      </c>
      <c r="Y56" s="94">
        <v>0.77100000000000002</v>
      </c>
    </row>
    <row r="57" spans="2:25" x14ac:dyDescent="0.2">
      <c r="B57" s="94">
        <v>4.0624000000000002</v>
      </c>
      <c r="C57" s="94">
        <v>0.75760000000000005</v>
      </c>
      <c r="D57" s="94">
        <v>3.4691000000000001</v>
      </c>
      <c r="E57" s="94">
        <v>0.81079999999999997</v>
      </c>
      <c r="H57" s="94">
        <v>3.488</v>
      </c>
      <c r="I57" s="94">
        <v>1.1313</v>
      </c>
      <c r="J57" s="94">
        <v>2.7549999999999999</v>
      </c>
      <c r="K57" s="94">
        <v>0.87960000000000005</v>
      </c>
      <c r="L57" s="94">
        <v>3.06</v>
      </c>
      <c r="M57" s="94">
        <v>0.60550000000000004</v>
      </c>
      <c r="N57" s="94">
        <v>2.5005999999999999</v>
      </c>
      <c r="O57" s="94">
        <v>0.66139999999999999</v>
      </c>
      <c r="P57" s="94">
        <v>2.5223</v>
      </c>
      <c r="Q57" s="94">
        <v>0.7147</v>
      </c>
      <c r="R57" s="94">
        <v>2.0152999999999999</v>
      </c>
      <c r="S57" s="94">
        <v>1.4351</v>
      </c>
      <c r="T57" s="94">
        <v>2.5733999999999999</v>
      </c>
      <c r="U57" s="94">
        <v>0.7954</v>
      </c>
      <c r="V57" s="94">
        <v>1.8442000000000001</v>
      </c>
      <c r="W57" s="94">
        <v>0.67769999999999997</v>
      </c>
      <c r="X57" s="94">
        <v>2.1726000000000001</v>
      </c>
      <c r="Y57" s="94">
        <v>0.75860000000000005</v>
      </c>
    </row>
    <row r="58" spans="2:25" x14ac:dyDescent="0.2">
      <c r="B58" s="94">
        <v>3.2258</v>
      </c>
      <c r="C58" s="94">
        <v>0.69179999999999997</v>
      </c>
      <c r="D58" s="94">
        <v>2.3687</v>
      </c>
      <c r="E58" s="94">
        <v>0.75900000000000001</v>
      </c>
      <c r="H58" s="94">
        <v>2.6974</v>
      </c>
      <c r="I58" s="94">
        <v>1.2306999999999999</v>
      </c>
      <c r="J58" s="94">
        <v>4.8792</v>
      </c>
      <c r="K58" s="94">
        <v>0.76370000000000005</v>
      </c>
      <c r="L58" s="94">
        <v>2.9413999999999998</v>
      </c>
      <c r="M58" s="94">
        <v>0.6008</v>
      </c>
      <c r="N58" s="94">
        <v>2.3094999999999999</v>
      </c>
      <c r="O58" s="94">
        <v>1.3926000000000001</v>
      </c>
      <c r="P58" s="94">
        <v>1.9393</v>
      </c>
      <c r="Q58" s="94">
        <v>0.66520000000000001</v>
      </c>
      <c r="R58" s="94">
        <v>1.4372</v>
      </c>
      <c r="S58" s="94">
        <v>1.2495000000000001</v>
      </c>
      <c r="T58" s="94">
        <v>2.0888</v>
      </c>
      <c r="U58" s="94">
        <v>1.0374000000000001</v>
      </c>
      <c r="V58" s="94">
        <v>2.1991999999999998</v>
      </c>
      <c r="W58" s="94">
        <v>0.64810000000000001</v>
      </c>
      <c r="X58" s="94">
        <v>1.9276</v>
      </c>
      <c r="Y58" s="94">
        <v>0.78559999999999997</v>
      </c>
    </row>
    <row r="59" spans="2:25" x14ac:dyDescent="0.2">
      <c r="B59" s="94">
        <v>3.7246000000000001</v>
      </c>
      <c r="C59" s="94">
        <v>0.78500000000000003</v>
      </c>
      <c r="D59" s="94">
        <v>1.8049999999999999</v>
      </c>
      <c r="E59" s="94">
        <v>0.64829999999999999</v>
      </c>
      <c r="H59" s="94">
        <v>2.2578</v>
      </c>
      <c r="I59" s="94">
        <v>0.99719999999999998</v>
      </c>
      <c r="J59" s="94">
        <v>3.5676000000000001</v>
      </c>
      <c r="K59" s="94">
        <v>0.78369999999999995</v>
      </c>
      <c r="L59" s="94">
        <v>2.9306999999999999</v>
      </c>
      <c r="M59" s="94">
        <v>0.70669999999999999</v>
      </c>
      <c r="N59" s="94">
        <v>1.7204999999999999</v>
      </c>
      <c r="O59" s="94">
        <v>0.60570000000000002</v>
      </c>
      <c r="P59" s="94">
        <v>1.8725000000000001</v>
      </c>
      <c r="Q59" s="94">
        <v>0.68440000000000001</v>
      </c>
      <c r="R59" s="94">
        <v>1.8431999999999999</v>
      </c>
      <c r="S59" s="94">
        <v>1.3748</v>
      </c>
      <c r="T59" s="94">
        <v>2.3677000000000001</v>
      </c>
      <c r="U59" s="94">
        <v>1.0828</v>
      </c>
      <c r="V59" s="94">
        <v>2.0756999999999999</v>
      </c>
      <c r="W59" s="94">
        <v>0.6875</v>
      </c>
      <c r="X59" s="94">
        <v>2.4157000000000002</v>
      </c>
      <c r="Y59" s="94">
        <v>0.84570000000000001</v>
      </c>
    </row>
    <row r="60" spans="2:25" x14ac:dyDescent="0.2">
      <c r="B60" s="94">
        <v>3.4969000000000001</v>
      </c>
      <c r="C60" s="94">
        <v>0.752</v>
      </c>
      <c r="D60" s="94">
        <v>2.4579</v>
      </c>
      <c r="E60" s="94">
        <v>0.99470000000000003</v>
      </c>
      <c r="H60" s="94">
        <v>2.1852999999999998</v>
      </c>
      <c r="I60" s="94">
        <v>1.0004999999999999</v>
      </c>
      <c r="J60" s="94">
        <v>4.5045999999999999</v>
      </c>
      <c r="K60" s="94">
        <v>0.7651</v>
      </c>
      <c r="L60" s="94">
        <v>2.3807999999999998</v>
      </c>
      <c r="M60" s="94">
        <v>0.67359999999999998</v>
      </c>
      <c r="N60" s="94">
        <v>2.3361000000000001</v>
      </c>
      <c r="O60" s="94">
        <v>0.58030000000000004</v>
      </c>
      <c r="P60" s="94">
        <v>3.0756999999999999</v>
      </c>
      <c r="Q60" s="94">
        <v>0.68859999999999999</v>
      </c>
      <c r="R60" s="94">
        <v>1.639</v>
      </c>
      <c r="S60" s="94">
        <v>1.1133</v>
      </c>
      <c r="T60" s="94">
        <v>2.4754</v>
      </c>
      <c r="U60" s="94">
        <v>0.84130000000000005</v>
      </c>
      <c r="V60" s="94">
        <v>1.8422000000000001</v>
      </c>
      <c r="W60" s="94">
        <v>0.71260000000000001</v>
      </c>
      <c r="X60" s="94">
        <v>1.6749000000000001</v>
      </c>
      <c r="Y60" s="94">
        <v>0.82</v>
      </c>
    </row>
    <row r="61" spans="2:25" x14ac:dyDescent="0.2">
      <c r="B61" s="94">
        <v>3.355</v>
      </c>
      <c r="C61" s="94">
        <v>0.82079999999999997</v>
      </c>
      <c r="D61" s="94">
        <v>2.0326</v>
      </c>
      <c r="E61" s="94">
        <v>0.7772</v>
      </c>
      <c r="H61" s="94">
        <v>3.4346000000000001</v>
      </c>
      <c r="I61" s="94">
        <v>0.81920000000000004</v>
      </c>
      <c r="J61" s="94">
        <v>3.4466000000000001</v>
      </c>
      <c r="K61" s="94">
        <v>0.79010000000000002</v>
      </c>
      <c r="L61" s="94">
        <v>4.0270000000000001</v>
      </c>
      <c r="M61" s="94">
        <v>0.81499999999999995</v>
      </c>
      <c r="N61" s="94">
        <v>1.8956</v>
      </c>
      <c r="O61" s="94">
        <v>0.59530000000000005</v>
      </c>
      <c r="P61" s="94">
        <v>2.2985000000000002</v>
      </c>
      <c r="Q61" s="94">
        <v>0.7409</v>
      </c>
      <c r="R61" s="94">
        <v>1.1884999999999999</v>
      </c>
      <c r="S61" s="94">
        <v>1.1054999999999999</v>
      </c>
      <c r="T61" s="94">
        <v>1.7948</v>
      </c>
      <c r="U61" s="94">
        <v>0.85050000000000003</v>
      </c>
      <c r="V61" s="94">
        <v>2.7145999999999999</v>
      </c>
      <c r="W61" s="94">
        <v>0.67100000000000004</v>
      </c>
      <c r="X61" s="94">
        <v>2.0777000000000001</v>
      </c>
      <c r="Y61" s="94">
        <v>0.74270000000000003</v>
      </c>
    </row>
    <row r="62" spans="2:25" x14ac:dyDescent="0.2">
      <c r="B62" s="94">
        <v>2.9935999999999998</v>
      </c>
      <c r="C62" s="94">
        <v>0.872</v>
      </c>
      <c r="D62" s="94">
        <v>3.2120000000000002</v>
      </c>
      <c r="E62" s="94">
        <v>0.77990000000000004</v>
      </c>
      <c r="H62" s="94">
        <v>3.0867</v>
      </c>
      <c r="I62" s="94">
        <v>1.4735</v>
      </c>
      <c r="J62" s="94">
        <v>4.266</v>
      </c>
      <c r="K62" s="94">
        <v>0.75390000000000001</v>
      </c>
      <c r="L62" s="94">
        <v>1.905</v>
      </c>
      <c r="M62" s="94">
        <v>0.6794</v>
      </c>
      <c r="N62" s="94">
        <v>2.0167000000000002</v>
      </c>
      <c r="O62" s="94">
        <v>0.65939999999999999</v>
      </c>
      <c r="P62" s="94">
        <v>1.9805999999999999</v>
      </c>
      <c r="Q62" s="94">
        <v>0.77049999999999996</v>
      </c>
      <c r="R62" s="94">
        <v>1.5452999999999999</v>
      </c>
      <c r="S62" s="94">
        <v>1.3109</v>
      </c>
      <c r="T62" s="94">
        <v>2.2145999999999999</v>
      </c>
      <c r="U62" s="94">
        <v>0.94120000000000004</v>
      </c>
      <c r="V62" s="94">
        <v>2.7677999999999998</v>
      </c>
      <c r="W62" s="94">
        <v>0.65449999999999997</v>
      </c>
      <c r="X62" s="94">
        <v>1.9936</v>
      </c>
      <c r="Y62" s="94">
        <v>0.7742</v>
      </c>
    </row>
    <row r="63" spans="2:25" x14ac:dyDescent="0.2">
      <c r="B63" s="94">
        <v>3.5979000000000001</v>
      </c>
      <c r="C63" s="94">
        <v>0.74970000000000003</v>
      </c>
      <c r="D63" s="94">
        <v>2.4333</v>
      </c>
      <c r="E63" s="94">
        <v>0.89319999999999999</v>
      </c>
      <c r="H63" s="94">
        <v>2.9184000000000001</v>
      </c>
      <c r="I63" s="94">
        <v>1.1735</v>
      </c>
      <c r="J63" s="94">
        <v>3.0640999999999998</v>
      </c>
      <c r="K63" s="94">
        <v>0.77490000000000003</v>
      </c>
      <c r="L63" s="94">
        <v>3.2679</v>
      </c>
      <c r="M63" s="94">
        <v>0.69440000000000002</v>
      </c>
      <c r="N63" s="94">
        <v>3.0552999999999999</v>
      </c>
      <c r="O63" s="94">
        <v>0.62329999999999997</v>
      </c>
      <c r="P63" s="94">
        <v>1.9895</v>
      </c>
      <c r="Q63" s="94">
        <v>0.73029999999999995</v>
      </c>
      <c r="R63" s="94">
        <v>1.827</v>
      </c>
      <c r="S63" s="94">
        <v>1.1929000000000001</v>
      </c>
      <c r="T63" s="94">
        <v>2.5651000000000002</v>
      </c>
      <c r="U63" s="94">
        <v>0.66610000000000003</v>
      </c>
      <c r="V63" s="94">
        <v>2.2898000000000001</v>
      </c>
      <c r="W63" s="94">
        <v>0.68359999999999999</v>
      </c>
      <c r="X63" s="94">
        <v>2.2873000000000001</v>
      </c>
      <c r="Y63" s="94">
        <v>0.94979999999999998</v>
      </c>
    </row>
    <row r="64" spans="2:25" x14ac:dyDescent="0.2">
      <c r="B64" s="94">
        <v>4.5766</v>
      </c>
      <c r="C64" s="94">
        <v>0.77790000000000004</v>
      </c>
      <c r="D64" s="94">
        <v>2.4394</v>
      </c>
      <c r="E64" s="94">
        <v>0.79490000000000005</v>
      </c>
      <c r="H64" s="94">
        <v>2.2970999999999999</v>
      </c>
      <c r="I64" s="94">
        <v>0.90980000000000005</v>
      </c>
      <c r="J64" s="94">
        <v>3.5244</v>
      </c>
      <c r="K64" s="94">
        <v>0.69679999999999997</v>
      </c>
      <c r="L64" s="94">
        <v>2.7770000000000001</v>
      </c>
      <c r="M64" s="94">
        <v>0.70760000000000001</v>
      </c>
      <c r="N64" s="94">
        <v>2.2315</v>
      </c>
      <c r="O64" s="94">
        <v>0.59570000000000001</v>
      </c>
      <c r="P64" s="94">
        <v>2.0223</v>
      </c>
      <c r="Q64" s="94">
        <v>0.69450000000000001</v>
      </c>
      <c r="R64" s="94">
        <v>1.6941999999999999</v>
      </c>
      <c r="S64" s="94">
        <v>1.2077</v>
      </c>
      <c r="T64" s="94">
        <v>2.1583000000000001</v>
      </c>
      <c r="U64" s="94">
        <v>0.69489999999999996</v>
      </c>
      <c r="V64" s="94">
        <v>2.1048</v>
      </c>
      <c r="W64" s="94">
        <v>0.65190000000000003</v>
      </c>
      <c r="X64" s="94">
        <v>2.1478000000000002</v>
      </c>
      <c r="Y64" s="94">
        <v>0.70240000000000002</v>
      </c>
    </row>
    <row r="65" spans="2:25" x14ac:dyDescent="0.2">
      <c r="B65" s="94">
        <v>3.5367000000000002</v>
      </c>
      <c r="C65" s="94">
        <v>0.73150000000000004</v>
      </c>
      <c r="D65" s="94">
        <v>2.593</v>
      </c>
      <c r="E65" s="94">
        <v>0.77110000000000001</v>
      </c>
      <c r="H65" s="94">
        <v>1.8260000000000001</v>
      </c>
      <c r="I65" s="94">
        <v>0.99760000000000004</v>
      </c>
      <c r="J65" s="94">
        <v>3.3572000000000002</v>
      </c>
      <c r="K65" s="94">
        <v>0.89890000000000003</v>
      </c>
      <c r="L65" s="94">
        <v>1.9751000000000001</v>
      </c>
      <c r="M65" s="94">
        <v>0.70530000000000004</v>
      </c>
      <c r="N65" s="94">
        <v>2.1291000000000002</v>
      </c>
      <c r="O65" s="94">
        <v>0.57079999999999997</v>
      </c>
      <c r="P65" s="94">
        <v>3.2198000000000002</v>
      </c>
      <c r="Q65" s="94">
        <v>0.73360000000000003</v>
      </c>
      <c r="R65" s="94">
        <v>1.4406000000000001</v>
      </c>
      <c r="S65" s="94">
        <v>1.4280999999999999</v>
      </c>
      <c r="T65" s="94">
        <v>1.6333</v>
      </c>
      <c r="U65" s="94">
        <v>0.8155</v>
      </c>
      <c r="V65" s="94">
        <v>2.4980000000000002</v>
      </c>
      <c r="W65" s="94">
        <v>0.67549999999999999</v>
      </c>
      <c r="X65" s="94">
        <v>2.9983</v>
      </c>
      <c r="Y65" s="94">
        <v>0.83579999999999999</v>
      </c>
    </row>
    <row r="66" spans="2:25" x14ac:dyDescent="0.2">
      <c r="B66" s="94">
        <v>4.1901999999999999</v>
      </c>
      <c r="C66" s="94">
        <v>0.84419999999999995</v>
      </c>
      <c r="D66" s="94">
        <v>2.1781999999999999</v>
      </c>
      <c r="E66" s="94">
        <v>0.61890000000000001</v>
      </c>
      <c r="H66" s="94">
        <v>3.0657999999999999</v>
      </c>
      <c r="I66" s="94">
        <v>1.2668999999999999</v>
      </c>
      <c r="J66" s="94">
        <v>2.6164999999999998</v>
      </c>
      <c r="K66" s="94">
        <v>0.77990000000000004</v>
      </c>
      <c r="L66" s="94">
        <v>2.4807999999999999</v>
      </c>
      <c r="M66" s="94">
        <v>0.75919999999999999</v>
      </c>
      <c r="N66" s="94">
        <v>2.8008999999999999</v>
      </c>
      <c r="O66" s="94">
        <v>0.54749999999999999</v>
      </c>
      <c r="P66" s="94">
        <v>3.6524999999999999</v>
      </c>
      <c r="Q66" s="94">
        <v>0.6391</v>
      </c>
      <c r="R66" s="94">
        <v>1.2777000000000001</v>
      </c>
      <c r="S66" s="94">
        <v>1.1113</v>
      </c>
      <c r="T66" s="94">
        <v>2.3277999999999999</v>
      </c>
      <c r="U66" s="94">
        <v>0.78900000000000003</v>
      </c>
      <c r="V66" s="94">
        <v>1.9798</v>
      </c>
      <c r="W66" s="94">
        <v>0.66779999999999995</v>
      </c>
      <c r="X66" s="94">
        <v>2.6196999999999999</v>
      </c>
      <c r="Y66" s="94">
        <v>1.2746999999999999</v>
      </c>
    </row>
    <row r="67" spans="2:25" x14ac:dyDescent="0.2">
      <c r="B67" s="94">
        <v>2.8626999999999998</v>
      </c>
      <c r="C67" s="94">
        <v>0.84319999999999995</v>
      </c>
      <c r="D67" s="94">
        <v>4.0278</v>
      </c>
      <c r="E67" s="94">
        <v>0.80479999999999996</v>
      </c>
      <c r="H67" s="94">
        <v>3.4256000000000002</v>
      </c>
      <c r="I67" s="94">
        <v>1.3211999999999999</v>
      </c>
      <c r="J67" s="94">
        <v>2.698</v>
      </c>
      <c r="K67" s="94">
        <v>0.76529999999999998</v>
      </c>
      <c r="L67" s="94">
        <v>4.2656000000000001</v>
      </c>
      <c r="M67" s="94">
        <v>0.83069999999999999</v>
      </c>
      <c r="N67" s="94">
        <v>2.9032</v>
      </c>
      <c r="O67" s="94">
        <v>0.67069999999999996</v>
      </c>
      <c r="P67" s="94">
        <v>2.0434000000000001</v>
      </c>
      <c r="Q67" s="94">
        <v>0.75229999999999997</v>
      </c>
      <c r="R67" s="94">
        <v>2.2509999999999999</v>
      </c>
      <c r="S67" s="94">
        <v>1.2262999999999999</v>
      </c>
      <c r="T67" s="94">
        <v>1.3381000000000001</v>
      </c>
      <c r="U67" s="94">
        <v>0.87960000000000005</v>
      </c>
      <c r="V67" s="94">
        <v>3.2576999999999998</v>
      </c>
      <c r="W67" s="94">
        <v>0.61270000000000002</v>
      </c>
      <c r="X67" s="94">
        <v>1.9599</v>
      </c>
      <c r="Y67" s="94">
        <v>0.67900000000000005</v>
      </c>
    </row>
    <row r="68" spans="2:25" x14ac:dyDescent="0.2">
      <c r="B68" s="94">
        <v>4.6725000000000003</v>
      </c>
      <c r="C68" s="94">
        <v>0.74950000000000006</v>
      </c>
      <c r="D68" s="94">
        <v>2.5345</v>
      </c>
      <c r="E68" s="94">
        <v>0.87009999999999998</v>
      </c>
      <c r="H68" s="94">
        <v>1.8076000000000001</v>
      </c>
      <c r="I68" s="94">
        <v>0.76990000000000003</v>
      </c>
      <c r="J68" s="94">
        <v>3.5266999999999999</v>
      </c>
      <c r="K68" s="94">
        <v>0.83099999999999996</v>
      </c>
      <c r="L68" s="94">
        <v>2.8645</v>
      </c>
      <c r="M68" s="94">
        <v>0.6653</v>
      </c>
      <c r="N68" s="94">
        <v>2.2201</v>
      </c>
      <c r="O68" s="94">
        <v>0.60129999999999995</v>
      </c>
      <c r="P68" s="94">
        <v>3.1861999999999999</v>
      </c>
      <c r="Q68" s="94">
        <v>0.70540000000000003</v>
      </c>
      <c r="R68" s="94">
        <v>1.8992</v>
      </c>
      <c r="S68" s="94">
        <v>1.2463</v>
      </c>
      <c r="T68" s="94">
        <v>3.2054999999999998</v>
      </c>
      <c r="U68" s="94">
        <v>0.96220000000000006</v>
      </c>
      <c r="V68" s="94">
        <v>3.3338000000000001</v>
      </c>
      <c r="W68" s="94">
        <v>0.63949999999999996</v>
      </c>
      <c r="X68" s="94">
        <v>2.7490999999999999</v>
      </c>
      <c r="Y68" s="94">
        <v>0.68620000000000003</v>
      </c>
    </row>
    <row r="69" spans="2:25" x14ac:dyDescent="0.2">
      <c r="B69" s="94">
        <v>3.5815000000000001</v>
      </c>
      <c r="C69" s="94">
        <v>0.79659999999999997</v>
      </c>
      <c r="D69" s="94">
        <v>4.2179000000000002</v>
      </c>
      <c r="E69" s="94">
        <v>0.80389999999999995</v>
      </c>
      <c r="H69" s="94">
        <v>2.9403000000000001</v>
      </c>
      <c r="I69" s="94">
        <v>0.93189999999999995</v>
      </c>
      <c r="J69" s="94">
        <v>3.9054000000000002</v>
      </c>
      <c r="K69" s="94">
        <v>0.65690000000000004</v>
      </c>
      <c r="L69" s="94">
        <v>2.4565999999999999</v>
      </c>
      <c r="M69" s="94">
        <v>0.73399999999999999</v>
      </c>
      <c r="N69" s="94">
        <v>2.6063999999999998</v>
      </c>
      <c r="O69" s="94">
        <v>0.61309999999999998</v>
      </c>
      <c r="P69" s="94">
        <v>3.0186000000000002</v>
      </c>
      <c r="Q69" s="94">
        <v>0.74009999999999998</v>
      </c>
      <c r="R69" s="94">
        <v>2.0251000000000001</v>
      </c>
      <c r="S69" s="94">
        <v>1.1423000000000001</v>
      </c>
      <c r="T69" s="94">
        <v>1.7134</v>
      </c>
      <c r="U69" s="94">
        <v>0.68200000000000005</v>
      </c>
      <c r="V69" s="94">
        <v>2.7456999999999998</v>
      </c>
      <c r="W69" s="94">
        <v>0.61919999999999997</v>
      </c>
      <c r="X69" s="94">
        <v>2.7279</v>
      </c>
      <c r="Y69" s="94">
        <v>0.7681</v>
      </c>
    </row>
    <row r="70" spans="2:25" x14ac:dyDescent="0.2">
      <c r="B70" s="94">
        <v>2.8961999999999999</v>
      </c>
      <c r="C70" s="94">
        <v>0.83040000000000003</v>
      </c>
      <c r="D70" s="94">
        <v>3.0276000000000001</v>
      </c>
      <c r="E70" s="94">
        <v>0.86799999999999999</v>
      </c>
      <c r="H70" s="94">
        <v>2.2414999999999998</v>
      </c>
      <c r="I70" s="94">
        <v>1.0992999999999999</v>
      </c>
      <c r="J70" s="94">
        <v>2.7162999999999999</v>
      </c>
      <c r="K70" s="94">
        <v>0.78159999999999996</v>
      </c>
      <c r="L70" s="94">
        <v>2.3104</v>
      </c>
      <c r="M70" s="94">
        <v>0.74350000000000005</v>
      </c>
      <c r="N70" s="94">
        <v>2.0272999999999999</v>
      </c>
      <c r="O70" s="94">
        <v>0.57989999999999997</v>
      </c>
      <c r="P70" s="94">
        <v>2.6267</v>
      </c>
      <c r="Q70" s="94">
        <v>0.69269999999999998</v>
      </c>
      <c r="R70" s="94">
        <v>1.4578</v>
      </c>
      <c r="S70" s="94">
        <v>1.3773</v>
      </c>
      <c r="T70" s="94">
        <v>2.6617000000000002</v>
      </c>
      <c r="U70" s="94">
        <v>1.2387999999999999</v>
      </c>
      <c r="V70" s="94">
        <v>1.8469</v>
      </c>
      <c r="W70" s="94">
        <v>0.81759999999999999</v>
      </c>
      <c r="X70" s="94">
        <v>1.6215999999999999</v>
      </c>
      <c r="Y70" s="94">
        <v>0.93940000000000001</v>
      </c>
    </row>
    <row r="71" spans="2:25" x14ac:dyDescent="0.2">
      <c r="B71" s="94">
        <v>2.5802</v>
      </c>
      <c r="C71" s="94">
        <v>0.77759999999999996</v>
      </c>
      <c r="D71" s="94">
        <v>2.3485</v>
      </c>
      <c r="E71" s="94">
        <v>0.71860000000000002</v>
      </c>
      <c r="H71" s="94">
        <v>1.4524999999999999</v>
      </c>
      <c r="I71" s="94">
        <v>1.0947</v>
      </c>
      <c r="J71" s="94">
        <v>3.0106000000000002</v>
      </c>
      <c r="K71" s="94">
        <v>0.81489999999999996</v>
      </c>
      <c r="L71" s="94">
        <v>3.7065000000000001</v>
      </c>
      <c r="M71" s="94">
        <v>0.73080000000000001</v>
      </c>
      <c r="N71" s="94">
        <v>2.6657000000000002</v>
      </c>
      <c r="O71" s="94">
        <v>0.67</v>
      </c>
      <c r="P71" s="94">
        <v>2.5251000000000001</v>
      </c>
      <c r="Q71" s="94">
        <v>0.75970000000000004</v>
      </c>
      <c r="R71" s="94">
        <v>1.516</v>
      </c>
      <c r="S71" s="94">
        <v>1.4060999999999999</v>
      </c>
      <c r="T71" s="94">
        <v>2.4102000000000001</v>
      </c>
      <c r="U71" s="94">
        <v>1.0691999999999999</v>
      </c>
      <c r="V71" s="94">
        <v>3.1979000000000002</v>
      </c>
      <c r="W71" s="94">
        <v>0.62290000000000001</v>
      </c>
      <c r="X71" s="94">
        <v>1.9756</v>
      </c>
      <c r="Y71" s="94">
        <v>0.91890000000000005</v>
      </c>
    </row>
    <row r="72" spans="2:25" x14ac:dyDescent="0.2">
      <c r="B72" s="94">
        <v>3.5790999999999999</v>
      </c>
      <c r="C72" s="94">
        <v>0.78120000000000001</v>
      </c>
      <c r="D72" s="94">
        <v>2.9462000000000002</v>
      </c>
      <c r="E72" s="94">
        <v>0.8508</v>
      </c>
      <c r="H72" s="94">
        <v>2.4300000000000002</v>
      </c>
      <c r="I72" s="94">
        <v>1.0670999999999999</v>
      </c>
      <c r="J72" s="94">
        <v>2.7437</v>
      </c>
      <c r="K72" s="94">
        <v>0.81359999999999999</v>
      </c>
      <c r="L72" s="94">
        <v>2.9013</v>
      </c>
      <c r="M72" s="94">
        <v>0.79079999999999995</v>
      </c>
      <c r="N72" s="94">
        <v>2.2646000000000002</v>
      </c>
      <c r="O72" s="94">
        <v>0.6542</v>
      </c>
      <c r="P72" s="94">
        <v>3.0405000000000002</v>
      </c>
      <c r="Q72" s="94">
        <v>0.66159999999999997</v>
      </c>
      <c r="R72" s="94">
        <v>1.4407000000000001</v>
      </c>
      <c r="S72" s="94">
        <v>1.3746</v>
      </c>
      <c r="T72" s="94">
        <v>1.9255</v>
      </c>
      <c r="U72" s="94">
        <v>0.94569999999999999</v>
      </c>
      <c r="V72" s="94">
        <v>2.9323999999999999</v>
      </c>
      <c r="W72" s="94">
        <v>0.66759999999999997</v>
      </c>
      <c r="X72" s="94">
        <v>1.6932</v>
      </c>
      <c r="Y72" s="94">
        <v>0.76929999999999998</v>
      </c>
    </row>
    <row r="73" spans="2:25" x14ac:dyDescent="0.2">
      <c r="B73" s="94">
        <v>3.4131</v>
      </c>
      <c r="C73" s="94">
        <v>0.83250000000000002</v>
      </c>
      <c r="D73" s="94">
        <v>3.1888999999999998</v>
      </c>
      <c r="E73" s="94">
        <v>0.79520000000000002</v>
      </c>
      <c r="H73" s="94">
        <v>2.4304000000000001</v>
      </c>
      <c r="I73" s="94">
        <v>1.4242999999999999</v>
      </c>
      <c r="J73" s="94">
        <v>3.0947</v>
      </c>
      <c r="K73" s="94">
        <v>0.7863</v>
      </c>
      <c r="L73" s="94">
        <v>2.6425999999999998</v>
      </c>
      <c r="M73" s="94">
        <v>0.76429999999999998</v>
      </c>
      <c r="N73" s="94">
        <v>3.3580000000000001</v>
      </c>
      <c r="O73" s="94">
        <v>0.48720000000000002</v>
      </c>
      <c r="P73" s="94">
        <v>1.9986999999999999</v>
      </c>
      <c r="Q73" s="94">
        <v>0.70179999999999998</v>
      </c>
      <c r="R73" s="94">
        <v>1.9276</v>
      </c>
      <c r="S73" s="94">
        <v>1.26</v>
      </c>
      <c r="T73" s="94">
        <v>2.4510000000000001</v>
      </c>
      <c r="U73" s="94">
        <v>1.3048999999999999</v>
      </c>
      <c r="V73" s="94">
        <v>1.9753000000000001</v>
      </c>
      <c r="W73" s="94">
        <v>0.82140000000000002</v>
      </c>
      <c r="X73" s="94">
        <v>2.9969999999999999</v>
      </c>
      <c r="Y73" s="94">
        <v>0.79149999999999998</v>
      </c>
    </row>
    <row r="74" spans="2:25" x14ac:dyDescent="0.2">
      <c r="B74" s="94">
        <v>4.1763000000000003</v>
      </c>
      <c r="C74" s="94">
        <v>0.84740000000000004</v>
      </c>
      <c r="D74" s="94">
        <v>2.6955</v>
      </c>
      <c r="E74" s="94">
        <v>0.87239999999999995</v>
      </c>
      <c r="H74" s="94">
        <v>1.9725999999999999</v>
      </c>
      <c r="I74" s="94">
        <v>1.4447000000000001</v>
      </c>
      <c r="J74" s="94">
        <v>7.8940999999999999</v>
      </c>
      <c r="K74" s="94">
        <v>0.76570000000000005</v>
      </c>
      <c r="L74" s="94">
        <v>4.3483999999999998</v>
      </c>
      <c r="M74" s="94">
        <v>0.86870000000000003</v>
      </c>
      <c r="N74" s="94">
        <v>2.3784000000000001</v>
      </c>
      <c r="O74" s="94">
        <v>0.66920000000000002</v>
      </c>
      <c r="P74" s="94">
        <v>3.3864999999999998</v>
      </c>
      <c r="Q74" s="94">
        <v>0.64300000000000002</v>
      </c>
      <c r="R74" s="94">
        <v>2.2119</v>
      </c>
      <c r="S74" s="94">
        <v>1.2835000000000001</v>
      </c>
      <c r="T74" s="94">
        <v>1.1851</v>
      </c>
      <c r="U74" s="94">
        <v>1.1748000000000001</v>
      </c>
      <c r="V74" s="94">
        <v>2.4445000000000001</v>
      </c>
      <c r="W74" s="94">
        <v>0.65190000000000003</v>
      </c>
      <c r="X74" s="94">
        <v>1.8774</v>
      </c>
      <c r="Y74" s="94">
        <v>0.80189999999999995</v>
      </c>
    </row>
    <row r="75" spans="2:25" x14ac:dyDescent="0.2">
      <c r="B75" s="94">
        <v>3.8873000000000002</v>
      </c>
      <c r="C75" s="94">
        <v>0.84089999999999998</v>
      </c>
      <c r="D75" s="94">
        <v>2.7187000000000001</v>
      </c>
      <c r="E75" s="94">
        <v>0.80559999999999998</v>
      </c>
      <c r="H75" s="94">
        <v>2.7374000000000001</v>
      </c>
      <c r="I75" s="94">
        <v>1.1871</v>
      </c>
      <c r="J75" s="94">
        <v>3.6686000000000001</v>
      </c>
      <c r="K75" s="94">
        <v>0.70469999999999999</v>
      </c>
      <c r="L75" s="94">
        <v>5.2747999999999999</v>
      </c>
      <c r="M75" s="94">
        <v>0.76990000000000003</v>
      </c>
      <c r="N75" s="94">
        <v>2.1461000000000001</v>
      </c>
      <c r="O75" s="94">
        <v>0.5948</v>
      </c>
      <c r="P75" s="94">
        <v>2.593</v>
      </c>
      <c r="Q75" s="94">
        <v>0.74180000000000001</v>
      </c>
      <c r="R75" s="94">
        <v>1.5604</v>
      </c>
      <c r="S75" s="94">
        <v>0.92730000000000001</v>
      </c>
      <c r="T75" s="94">
        <v>3.1211000000000002</v>
      </c>
      <c r="U75" s="94">
        <v>1.2109000000000001</v>
      </c>
      <c r="V75" s="94">
        <v>2.0011000000000001</v>
      </c>
      <c r="W75" s="94">
        <v>0.64800000000000002</v>
      </c>
      <c r="X75" s="94">
        <v>1.5150999999999999</v>
      </c>
      <c r="Y75" s="94">
        <v>0.83179999999999998</v>
      </c>
    </row>
    <row r="76" spans="2:25" x14ac:dyDescent="0.2">
      <c r="B76" s="94">
        <v>3.0032999999999999</v>
      </c>
      <c r="C76" s="94">
        <v>0.73970000000000002</v>
      </c>
      <c r="D76" s="94">
        <v>2.6364000000000001</v>
      </c>
      <c r="E76" s="94">
        <v>0.69879999999999998</v>
      </c>
      <c r="H76" s="94">
        <v>2.3671000000000002</v>
      </c>
      <c r="I76" s="94">
        <v>0.73629999999999995</v>
      </c>
      <c r="J76" s="94">
        <v>4.7093999999999996</v>
      </c>
      <c r="K76" s="94">
        <v>0.79120000000000001</v>
      </c>
      <c r="L76" s="94">
        <v>1.7599</v>
      </c>
      <c r="M76" s="94">
        <v>0.80220000000000002</v>
      </c>
      <c r="N76" s="94">
        <v>1.9132</v>
      </c>
      <c r="O76" s="94">
        <v>0.67530000000000001</v>
      </c>
      <c r="P76" s="94">
        <v>2.5045999999999999</v>
      </c>
      <c r="Q76" s="94">
        <v>0.69369999999999998</v>
      </c>
      <c r="R76" s="94">
        <v>1.6467000000000001</v>
      </c>
      <c r="S76" s="94">
        <v>1.4350000000000001</v>
      </c>
      <c r="T76" s="94">
        <v>2.0954000000000002</v>
      </c>
      <c r="U76" s="94">
        <v>1.2406999999999999</v>
      </c>
      <c r="V76" s="94">
        <v>3.3559000000000001</v>
      </c>
      <c r="W76" s="94">
        <v>0.6401</v>
      </c>
      <c r="X76" s="94">
        <v>1.6862999999999999</v>
      </c>
      <c r="Y76" s="94">
        <v>0.87749999999999995</v>
      </c>
    </row>
    <row r="77" spans="2:25" x14ac:dyDescent="0.2">
      <c r="B77" s="94">
        <v>3.1890999999999998</v>
      </c>
      <c r="C77" s="94">
        <v>0.7571</v>
      </c>
      <c r="D77" s="94">
        <v>2.3403</v>
      </c>
      <c r="E77" s="94">
        <v>0.91590000000000005</v>
      </c>
      <c r="H77" s="94">
        <v>2.4028</v>
      </c>
      <c r="I77" s="94">
        <v>1.1697</v>
      </c>
      <c r="J77" s="94">
        <v>5.3518999999999997</v>
      </c>
      <c r="K77" s="94">
        <v>0.7974</v>
      </c>
      <c r="L77" s="94">
        <v>2.3357999999999999</v>
      </c>
      <c r="M77" s="94">
        <v>0.52439999999999998</v>
      </c>
      <c r="N77" s="94">
        <v>2.6806999999999999</v>
      </c>
      <c r="O77" s="94">
        <v>0.55130000000000001</v>
      </c>
      <c r="P77" s="94">
        <v>3.1865000000000001</v>
      </c>
      <c r="Q77" s="94">
        <v>0.6895</v>
      </c>
      <c r="R77" s="94">
        <v>1.7224999999999999</v>
      </c>
      <c r="S77" s="94">
        <v>1.3204</v>
      </c>
      <c r="T77" s="94">
        <v>2.4251999999999998</v>
      </c>
      <c r="U77" s="94">
        <v>0.87429999999999997</v>
      </c>
      <c r="V77" s="94">
        <v>2.0103</v>
      </c>
      <c r="W77" s="94">
        <v>0.62829999999999997</v>
      </c>
      <c r="X77" s="94">
        <v>1.7306999999999999</v>
      </c>
      <c r="Y77" s="94">
        <v>0.97330000000000005</v>
      </c>
    </row>
    <row r="78" spans="2:25" x14ac:dyDescent="0.2">
      <c r="B78" s="94">
        <v>3.8816000000000002</v>
      </c>
      <c r="C78" s="94">
        <v>0.72689999999999999</v>
      </c>
      <c r="D78" s="94">
        <v>2.1960999999999999</v>
      </c>
      <c r="E78" s="94">
        <v>0.74339999999999995</v>
      </c>
      <c r="H78" s="94">
        <v>3.1747999999999998</v>
      </c>
      <c r="I78" s="94">
        <v>1.1768000000000001</v>
      </c>
      <c r="J78" s="94">
        <v>2.5746000000000002</v>
      </c>
      <c r="K78" s="94">
        <v>0.72099999999999997</v>
      </c>
      <c r="L78" s="94">
        <v>3.4630000000000001</v>
      </c>
      <c r="M78" s="94">
        <v>0.7702</v>
      </c>
      <c r="N78" s="94">
        <v>2.1118000000000001</v>
      </c>
      <c r="O78" s="94">
        <v>0.50849999999999995</v>
      </c>
      <c r="P78" s="94">
        <v>3.3946999999999998</v>
      </c>
      <c r="Q78" s="94">
        <v>0.64980000000000004</v>
      </c>
      <c r="R78" s="94">
        <v>1.4895</v>
      </c>
      <c r="S78" s="94">
        <v>1.381</v>
      </c>
      <c r="T78" s="94">
        <v>1.9396</v>
      </c>
      <c r="U78" s="94">
        <v>0.87629999999999997</v>
      </c>
      <c r="V78" s="94">
        <v>2.9904000000000002</v>
      </c>
      <c r="W78" s="94">
        <v>0.65639999999999998</v>
      </c>
      <c r="X78" s="94">
        <v>1.5335000000000001</v>
      </c>
      <c r="Y78" s="94">
        <v>0.77529999999999999</v>
      </c>
    </row>
    <row r="79" spans="2:25" x14ac:dyDescent="0.2">
      <c r="B79" s="94">
        <v>4.1077000000000004</v>
      </c>
      <c r="C79" s="94">
        <v>0.78639999999999999</v>
      </c>
      <c r="D79" s="94">
        <v>2.1436000000000002</v>
      </c>
      <c r="E79" s="94">
        <v>0.93469999999999998</v>
      </c>
      <c r="H79" s="94">
        <v>1.5276000000000001</v>
      </c>
      <c r="I79" s="94">
        <v>1.2294</v>
      </c>
      <c r="J79" s="94">
        <v>5.1224999999999996</v>
      </c>
      <c r="K79" s="94">
        <v>0.77610000000000001</v>
      </c>
      <c r="L79" s="94">
        <v>2.9824999999999999</v>
      </c>
      <c r="M79" s="94">
        <v>0.63890000000000002</v>
      </c>
      <c r="N79" s="94">
        <v>2.0444</v>
      </c>
      <c r="O79" s="94">
        <v>0.54679999999999995</v>
      </c>
      <c r="P79" s="94">
        <v>1.7949999999999999</v>
      </c>
      <c r="Q79" s="94">
        <v>0.75590000000000002</v>
      </c>
      <c r="R79" s="94">
        <v>1.5053000000000001</v>
      </c>
      <c r="S79" s="94">
        <v>1.2917000000000001</v>
      </c>
      <c r="T79" s="94">
        <v>4.7618999999999998</v>
      </c>
      <c r="U79" s="94">
        <v>1.0727</v>
      </c>
      <c r="V79" s="94">
        <v>2.4712999999999998</v>
      </c>
      <c r="W79" s="94">
        <v>0.52710000000000001</v>
      </c>
      <c r="X79" s="94">
        <v>2.1642000000000001</v>
      </c>
      <c r="Y79" s="94">
        <v>0.93259999999999998</v>
      </c>
    </row>
    <row r="80" spans="2:25" x14ac:dyDescent="0.2">
      <c r="B80" s="94">
        <v>2.9066999999999998</v>
      </c>
      <c r="C80" s="94">
        <v>0.78810000000000002</v>
      </c>
      <c r="D80" s="94">
        <v>2.9487999999999999</v>
      </c>
      <c r="E80" s="94">
        <v>0.84289999999999998</v>
      </c>
      <c r="H80" s="94">
        <v>2.3090000000000002</v>
      </c>
      <c r="I80" s="94">
        <v>1.1515</v>
      </c>
      <c r="J80" s="94">
        <v>4.1153000000000004</v>
      </c>
      <c r="K80" s="94">
        <v>0.79810000000000003</v>
      </c>
      <c r="L80" s="94">
        <v>3.4565000000000001</v>
      </c>
      <c r="M80" s="94">
        <v>0.78539999999999999</v>
      </c>
      <c r="N80" s="94">
        <v>2.5278999999999998</v>
      </c>
      <c r="O80" s="94">
        <v>0.54320000000000002</v>
      </c>
      <c r="P80" s="94">
        <v>2.2786</v>
      </c>
      <c r="Q80" s="94">
        <v>0.67100000000000004</v>
      </c>
      <c r="R80" s="94">
        <v>2.7303000000000002</v>
      </c>
      <c r="S80" s="94">
        <v>1.1043000000000001</v>
      </c>
      <c r="T80" s="94">
        <v>1.9477</v>
      </c>
      <c r="U80" s="94">
        <v>1.1166</v>
      </c>
      <c r="V80" s="94">
        <v>1.9996</v>
      </c>
      <c r="W80" s="94">
        <v>0.54339999999999999</v>
      </c>
      <c r="X80" s="94">
        <v>1.7056</v>
      </c>
      <c r="Y80" s="94">
        <v>0.73050000000000004</v>
      </c>
    </row>
    <row r="81" spans="2:25" x14ac:dyDescent="0.2">
      <c r="B81" s="94">
        <v>3.4691000000000001</v>
      </c>
      <c r="C81" s="94">
        <v>0.65649999999999997</v>
      </c>
      <c r="D81" s="94">
        <v>2.2147000000000001</v>
      </c>
      <c r="E81" s="94">
        <v>0.8417</v>
      </c>
      <c r="H81" s="94">
        <v>2.1848000000000001</v>
      </c>
      <c r="I81" s="94">
        <v>1.4134</v>
      </c>
      <c r="J81" s="94">
        <v>3.3618999999999999</v>
      </c>
      <c r="K81" s="94">
        <v>0.76859999999999995</v>
      </c>
      <c r="L81" s="94">
        <v>2.8067000000000002</v>
      </c>
      <c r="M81" s="94">
        <v>0.78380000000000005</v>
      </c>
      <c r="N81" s="94">
        <v>2.6850999999999998</v>
      </c>
      <c r="O81" s="94">
        <v>0.56279999999999997</v>
      </c>
      <c r="P81" s="94">
        <v>3.0141</v>
      </c>
      <c r="Q81" s="94">
        <v>0.66180000000000005</v>
      </c>
      <c r="R81" s="94">
        <v>1.6634</v>
      </c>
      <c r="S81" s="94">
        <v>1.3407</v>
      </c>
      <c r="T81" s="94">
        <v>1.498</v>
      </c>
      <c r="U81" s="94">
        <v>1.222</v>
      </c>
      <c r="V81" s="94">
        <v>1.6085</v>
      </c>
      <c r="W81" s="94">
        <v>0.65769999999999995</v>
      </c>
      <c r="X81" s="94">
        <v>2.9748999999999999</v>
      </c>
      <c r="Y81" s="94">
        <v>0.71879999999999999</v>
      </c>
    </row>
    <row r="82" spans="2:25" x14ac:dyDescent="0.2">
      <c r="B82" s="94">
        <v>3.0289000000000001</v>
      </c>
      <c r="C82" s="94">
        <v>0.7903</v>
      </c>
      <c r="D82" s="94">
        <v>2.7399</v>
      </c>
      <c r="E82" s="94">
        <v>0.68969999999999998</v>
      </c>
      <c r="H82" s="94">
        <v>1.6341000000000001</v>
      </c>
      <c r="I82" s="94">
        <v>0.82130000000000003</v>
      </c>
      <c r="J82" s="94">
        <v>1.6247</v>
      </c>
      <c r="K82" s="94">
        <v>0.70679999999999998</v>
      </c>
      <c r="L82" s="94">
        <v>3.4022999999999999</v>
      </c>
      <c r="M82" s="94">
        <v>0.72850000000000004</v>
      </c>
      <c r="N82" s="94">
        <v>2.0337000000000001</v>
      </c>
      <c r="O82" s="94">
        <v>0.59140000000000004</v>
      </c>
      <c r="P82" s="94">
        <v>2.0607000000000002</v>
      </c>
      <c r="Q82" s="94">
        <v>0.73080000000000001</v>
      </c>
      <c r="R82" s="94">
        <v>2.0411999999999999</v>
      </c>
      <c r="S82" s="94">
        <v>1.3928</v>
      </c>
      <c r="T82" s="94">
        <v>2.6890999999999998</v>
      </c>
      <c r="U82" s="94">
        <v>1.4755</v>
      </c>
      <c r="V82" s="94">
        <v>1.9659</v>
      </c>
      <c r="W82" s="94">
        <v>0.71099999999999997</v>
      </c>
      <c r="X82" s="94">
        <v>2.8090000000000002</v>
      </c>
      <c r="Y82" s="94">
        <v>0.79010000000000002</v>
      </c>
    </row>
    <row r="83" spans="2:25" x14ac:dyDescent="0.2">
      <c r="B83" s="94">
        <v>2.9293</v>
      </c>
      <c r="C83" s="94">
        <v>0.6905</v>
      </c>
      <c r="D83" s="94">
        <v>3.2294999999999998</v>
      </c>
      <c r="E83" s="94">
        <v>0.74680000000000002</v>
      </c>
      <c r="H83" s="94">
        <v>3.5857000000000001</v>
      </c>
      <c r="I83" s="94">
        <v>0.91579999999999995</v>
      </c>
      <c r="J83" s="94">
        <v>3.2696000000000001</v>
      </c>
      <c r="K83" s="94">
        <v>0.80300000000000005</v>
      </c>
      <c r="L83" s="94">
        <v>2.6688999999999998</v>
      </c>
      <c r="M83" s="94">
        <v>0.57120000000000004</v>
      </c>
      <c r="N83" s="94">
        <v>1.9728000000000001</v>
      </c>
      <c r="O83" s="94">
        <v>0.61760000000000004</v>
      </c>
      <c r="P83" s="94">
        <v>1.8169999999999999</v>
      </c>
      <c r="Q83" s="94">
        <v>0.60129999999999995</v>
      </c>
      <c r="R83" s="94">
        <v>1.9871000000000001</v>
      </c>
      <c r="S83" s="94">
        <v>1.1266</v>
      </c>
      <c r="T83" s="94">
        <v>1.6655</v>
      </c>
      <c r="U83" s="94">
        <v>1.38</v>
      </c>
      <c r="V83" s="94">
        <v>3.29</v>
      </c>
      <c r="W83" s="94">
        <v>0.69210000000000005</v>
      </c>
      <c r="X83" s="94">
        <v>2.5432000000000001</v>
      </c>
      <c r="Y83" s="94">
        <v>1.0891999999999999</v>
      </c>
    </row>
    <row r="84" spans="2:25" x14ac:dyDescent="0.2">
      <c r="B84" s="94">
        <v>2.577</v>
      </c>
      <c r="C84" s="94">
        <v>0.73850000000000005</v>
      </c>
      <c r="D84" s="94">
        <v>3.1722000000000001</v>
      </c>
      <c r="E84" s="94">
        <v>0.85370000000000001</v>
      </c>
      <c r="H84" s="94">
        <v>1.6375999999999999</v>
      </c>
      <c r="I84" s="94">
        <v>1.1134999999999999</v>
      </c>
      <c r="J84" s="94">
        <v>3.3294999999999999</v>
      </c>
      <c r="K84" s="94">
        <v>0.75119999999999998</v>
      </c>
      <c r="L84" s="94">
        <v>3.7772000000000001</v>
      </c>
      <c r="M84" s="94">
        <v>0.57909999999999995</v>
      </c>
      <c r="N84" s="94">
        <v>1.9786999999999999</v>
      </c>
      <c r="O84" s="94">
        <v>0.60329999999999995</v>
      </c>
      <c r="P84" s="94">
        <v>3.1943999999999999</v>
      </c>
      <c r="Q84" s="94">
        <v>0.67390000000000005</v>
      </c>
      <c r="R84" s="94">
        <v>2.1741000000000001</v>
      </c>
      <c r="S84" s="94">
        <v>1.2726</v>
      </c>
      <c r="T84" s="94">
        <v>2.8548</v>
      </c>
      <c r="U84" s="94">
        <v>0.95440000000000003</v>
      </c>
      <c r="V84" s="94">
        <v>2.3546999999999998</v>
      </c>
      <c r="W84" s="94">
        <v>0.65359999999999996</v>
      </c>
      <c r="X84" s="94">
        <v>1.7741</v>
      </c>
      <c r="Y84" s="94">
        <v>0.7883</v>
      </c>
    </row>
    <row r="85" spans="2:25" x14ac:dyDescent="0.2">
      <c r="B85" s="94">
        <v>4.1481000000000003</v>
      </c>
      <c r="C85" s="94">
        <v>0.75490000000000002</v>
      </c>
      <c r="D85" s="94">
        <v>1.9855</v>
      </c>
      <c r="E85" s="94">
        <v>0.77900000000000003</v>
      </c>
      <c r="H85" s="94">
        <v>3.4056999999999999</v>
      </c>
      <c r="I85" s="94">
        <v>0.96379999999999999</v>
      </c>
      <c r="J85" s="94">
        <v>3.9371</v>
      </c>
      <c r="K85" s="94">
        <v>0.76390000000000002</v>
      </c>
      <c r="L85" s="94">
        <v>2.2686999999999999</v>
      </c>
      <c r="M85" s="94">
        <v>0.57609999999999995</v>
      </c>
      <c r="N85" s="94">
        <v>2.3891</v>
      </c>
      <c r="O85" s="94">
        <v>0.5837</v>
      </c>
      <c r="P85" s="94">
        <v>3.5331999999999999</v>
      </c>
      <c r="Q85" s="94">
        <v>0.82</v>
      </c>
      <c r="R85" s="94">
        <v>1.2076</v>
      </c>
      <c r="S85" s="94">
        <v>1.1303000000000001</v>
      </c>
      <c r="T85" s="94">
        <v>1.6113999999999999</v>
      </c>
      <c r="U85" s="94">
        <v>1.2119</v>
      </c>
      <c r="V85" s="94">
        <v>2.2174999999999998</v>
      </c>
      <c r="W85" s="94">
        <v>0.7268</v>
      </c>
      <c r="X85" s="94">
        <v>1.8053999999999999</v>
      </c>
      <c r="Y85" s="94">
        <v>0.95150000000000001</v>
      </c>
    </row>
    <row r="86" spans="2:25" x14ac:dyDescent="0.2">
      <c r="B86" s="94">
        <v>5.1660000000000004</v>
      </c>
      <c r="C86" s="94">
        <v>0.69440000000000002</v>
      </c>
      <c r="D86" s="94">
        <v>4.0087000000000002</v>
      </c>
      <c r="E86" s="94">
        <v>0.79269999999999996</v>
      </c>
      <c r="H86" s="94">
        <v>1.5834999999999999</v>
      </c>
      <c r="I86" s="94">
        <v>0.93840000000000001</v>
      </c>
      <c r="J86" s="94">
        <v>3.0303</v>
      </c>
      <c r="K86" s="94">
        <v>0.7671</v>
      </c>
      <c r="L86" s="94">
        <v>2.7502</v>
      </c>
      <c r="M86" s="94">
        <v>0.84340000000000004</v>
      </c>
      <c r="N86" s="94">
        <v>1.7401</v>
      </c>
      <c r="O86" s="94">
        <v>0.66549999999999998</v>
      </c>
      <c r="P86" s="94">
        <v>2.0314999999999999</v>
      </c>
      <c r="Q86" s="94">
        <v>0.64739999999999998</v>
      </c>
      <c r="R86" s="94">
        <v>1.5681</v>
      </c>
      <c r="S86" s="94">
        <v>1.3462000000000001</v>
      </c>
      <c r="T86" s="94">
        <v>2.6337999999999999</v>
      </c>
      <c r="U86" s="94">
        <v>0.90890000000000004</v>
      </c>
      <c r="V86" s="94">
        <v>3.2324000000000002</v>
      </c>
      <c r="W86" s="94">
        <v>0.68500000000000005</v>
      </c>
      <c r="X86" s="94">
        <v>1.9628000000000001</v>
      </c>
      <c r="Y86" s="94">
        <v>0.69079999999999997</v>
      </c>
    </row>
    <row r="87" spans="2:25" x14ac:dyDescent="0.2">
      <c r="B87" s="94">
        <v>3.9232999999999998</v>
      </c>
      <c r="C87" s="94">
        <v>0.74509999999999998</v>
      </c>
      <c r="D87" s="94">
        <v>3.1762000000000001</v>
      </c>
      <c r="E87" s="94">
        <v>0.6351</v>
      </c>
      <c r="H87" s="94">
        <v>3.8048000000000002</v>
      </c>
      <c r="I87" s="94">
        <v>0.96719999999999995</v>
      </c>
      <c r="J87" s="94">
        <v>4.532</v>
      </c>
      <c r="K87" s="94">
        <v>0.76439999999999997</v>
      </c>
      <c r="L87" s="94">
        <v>2.4405999999999999</v>
      </c>
      <c r="M87" s="94">
        <v>0.65569999999999995</v>
      </c>
      <c r="N87" s="94">
        <v>1.96</v>
      </c>
      <c r="O87" s="94">
        <v>0.55879999999999996</v>
      </c>
      <c r="P87" s="94">
        <v>2.6473</v>
      </c>
      <c r="Q87" s="94">
        <v>0.71389999999999998</v>
      </c>
      <c r="R87" s="94">
        <v>1.8939999999999999</v>
      </c>
      <c r="S87" s="94">
        <v>1.21</v>
      </c>
      <c r="T87" s="94">
        <v>2.3792</v>
      </c>
      <c r="U87" s="94">
        <v>1.1365000000000001</v>
      </c>
      <c r="V87" s="94">
        <v>2.1217000000000001</v>
      </c>
      <c r="W87" s="94">
        <v>0.621</v>
      </c>
      <c r="X87" s="94">
        <v>1.8980999999999999</v>
      </c>
      <c r="Y87" s="94">
        <v>0.76659999999999995</v>
      </c>
    </row>
    <row r="88" spans="2:25" x14ac:dyDescent="0.2">
      <c r="B88" s="94">
        <v>3.5247999999999999</v>
      </c>
      <c r="C88" s="94">
        <v>0.75549999999999995</v>
      </c>
      <c r="D88" s="94">
        <v>4.9562999999999997</v>
      </c>
      <c r="E88" s="94">
        <v>0.88800000000000001</v>
      </c>
      <c r="H88" s="94">
        <v>4.6455000000000002</v>
      </c>
      <c r="I88" s="94">
        <v>1.2209000000000001</v>
      </c>
      <c r="J88" s="94">
        <v>3.8073000000000001</v>
      </c>
      <c r="K88" s="94">
        <v>0.8014</v>
      </c>
      <c r="L88" s="94">
        <v>4.8630000000000004</v>
      </c>
      <c r="M88" s="94">
        <v>0.66720000000000002</v>
      </c>
      <c r="N88" s="94">
        <v>1.8405</v>
      </c>
      <c r="O88" s="94">
        <v>0.60389999999999999</v>
      </c>
      <c r="P88" s="94">
        <v>2.4647999999999999</v>
      </c>
      <c r="Q88" s="94">
        <v>0.73229999999999995</v>
      </c>
      <c r="R88" s="94">
        <v>1.7310000000000001</v>
      </c>
      <c r="S88" s="94">
        <v>1.1987000000000001</v>
      </c>
      <c r="T88" s="94">
        <v>1.4999</v>
      </c>
      <c r="U88" s="94">
        <v>0.87170000000000003</v>
      </c>
      <c r="V88" s="94">
        <v>3.7915999999999999</v>
      </c>
      <c r="W88" s="94">
        <v>0.56130000000000002</v>
      </c>
      <c r="X88" s="94">
        <v>1.3037000000000001</v>
      </c>
      <c r="Y88" s="94">
        <v>1.038</v>
      </c>
    </row>
    <row r="89" spans="2:25" x14ac:dyDescent="0.2">
      <c r="B89" s="94">
        <v>4.1380999999999997</v>
      </c>
      <c r="C89" s="94">
        <v>0.76180000000000003</v>
      </c>
      <c r="D89" s="94">
        <v>4.4208999999999996</v>
      </c>
      <c r="E89" s="94">
        <v>0.71930000000000005</v>
      </c>
      <c r="H89" s="94">
        <v>2.2751999999999999</v>
      </c>
      <c r="I89" s="94">
        <v>1.1778999999999999</v>
      </c>
      <c r="J89" s="94">
        <v>2.6254</v>
      </c>
      <c r="K89" s="94">
        <v>0.86719999999999997</v>
      </c>
      <c r="L89" s="94">
        <v>1.9761</v>
      </c>
      <c r="M89" s="94">
        <v>0.54290000000000005</v>
      </c>
      <c r="N89" s="94">
        <v>1.8616999999999999</v>
      </c>
      <c r="O89" s="94">
        <v>0.55889999999999995</v>
      </c>
      <c r="P89" s="94">
        <v>2.6815000000000002</v>
      </c>
      <c r="Q89" s="94">
        <v>0.64529999999999998</v>
      </c>
      <c r="R89" s="94">
        <v>1.2723</v>
      </c>
      <c r="S89" s="94">
        <v>1.1326000000000001</v>
      </c>
      <c r="T89" s="94">
        <v>2.4758</v>
      </c>
      <c r="U89" s="94">
        <v>1.1767000000000001</v>
      </c>
      <c r="V89" s="94">
        <v>2.2496</v>
      </c>
      <c r="W89" s="94">
        <v>0.53380000000000005</v>
      </c>
      <c r="X89" s="94">
        <v>1.8341000000000001</v>
      </c>
      <c r="Y89" s="94">
        <v>0.99319999999999997</v>
      </c>
    </row>
    <row r="90" spans="2:25" x14ac:dyDescent="0.2">
      <c r="B90" s="94">
        <v>4.8775000000000004</v>
      </c>
      <c r="C90" s="94">
        <v>0.74780000000000002</v>
      </c>
      <c r="D90" s="94">
        <v>4.5515999999999996</v>
      </c>
      <c r="E90" s="94">
        <v>0.79020000000000001</v>
      </c>
      <c r="H90" s="94">
        <v>4.2679999999999998</v>
      </c>
      <c r="I90" s="94">
        <v>1.2784</v>
      </c>
      <c r="J90" s="94">
        <v>3.1316999999999999</v>
      </c>
      <c r="K90" s="94">
        <v>0.80959999999999999</v>
      </c>
      <c r="L90" s="94">
        <v>3.8315999999999999</v>
      </c>
      <c r="M90" s="94">
        <v>0.80420000000000003</v>
      </c>
      <c r="N90" s="94">
        <v>1.8763000000000001</v>
      </c>
      <c r="O90" s="94">
        <v>0.54559999999999997</v>
      </c>
      <c r="P90" s="94">
        <v>2.2524000000000002</v>
      </c>
      <c r="Q90" s="94">
        <v>0.64270000000000005</v>
      </c>
      <c r="R90" s="94">
        <v>2.2050999999999998</v>
      </c>
      <c r="S90" s="94">
        <v>1.2577</v>
      </c>
      <c r="T90" s="94">
        <v>3.6699000000000002</v>
      </c>
      <c r="U90" s="94">
        <v>1.1236999999999999</v>
      </c>
      <c r="V90" s="94">
        <v>2.3313999999999999</v>
      </c>
      <c r="W90" s="94">
        <v>0.67010000000000003</v>
      </c>
      <c r="X90" s="94">
        <v>2.1520000000000001</v>
      </c>
      <c r="Y90" s="94">
        <v>0.79730000000000001</v>
      </c>
    </row>
    <row r="91" spans="2:25" x14ac:dyDescent="0.2">
      <c r="B91" s="94">
        <v>4.0376000000000003</v>
      </c>
      <c r="C91" s="94">
        <v>0.70440000000000003</v>
      </c>
      <c r="D91" s="94">
        <v>2.0611999999999999</v>
      </c>
      <c r="E91" s="94">
        <v>0.68079999999999996</v>
      </c>
      <c r="H91" s="94">
        <v>2.9733999999999998</v>
      </c>
      <c r="I91" s="94">
        <v>1.2196</v>
      </c>
      <c r="J91" s="94">
        <v>6.8380000000000001</v>
      </c>
      <c r="K91" s="94">
        <v>0.79020000000000001</v>
      </c>
      <c r="L91" s="94">
        <v>3.3344999999999998</v>
      </c>
      <c r="M91" s="94">
        <v>0.66610000000000003</v>
      </c>
      <c r="N91" s="94">
        <v>2.1137999999999999</v>
      </c>
      <c r="O91" s="94">
        <v>0.53159999999999996</v>
      </c>
      <c r="P91" s="94">
        <v>3.0480999999999998</v>
      </c>
      <c r="Q91" s="94">
        <v>0.71589999999999998</v>
      </c>
      <c r="R91" s="94">
        <v>2.31</v>
      </c>
      <c r="S91" s="94">
        <v>1.2289000000000001</v>
      </c>
      <c r="T91" s="94">
        <v>1.6233</v>
      </c>
      <c r="U91" s="94">
        <v>1.1680999999999999</v>
      </c>
      <c r="V91" s="94">
        <v>2.6259999999999999</v>
      </c>
      <c r="W91" s="94">
        <v>0.61709999999999998</v>
      </c>
      <c r="X91" s="94">
        <v>1.8253999999999999</v>
      </c>
      <c r="Y91" s="94">
        <v>0.85660000000000003</v>
      </c>
    </row>
    <row r="92" spans="2:25" x14ac:dyDescent="0.2">
      <c r="B92" s="94">
        <v>3.7831000000000001</v>
      </c>
      <c r="C92" s="94">
        <v>0.75260000000000005</v>
      </c>
      <c r="D92" s="94">
        <v>1.6884999999999999</v>
      </c>
      <c r="E92" s="94">
        <v>0.71099999999999997</v>
      </c>
      <c r="H92" s="94">
        <v>2.5617999999999999</v>
      </c>
      <c r="I92" s="94">
        <v>1.3294999999999999</v>
      </c>
      <c r="J92" s="94">
        <v>3.6</v>
      </c>
      <c r="K92" s="94">
        <v>0.748</v>
      </c>
      <c r="L92" s="94">
        <v>4.8266999999999998</v>
      </c>
      <c r="M92" s="94">
        <v>0.79649999999999999</v>
      </c>
      <c r="N92" s="94">
        <v>3.3300999999999998</v>
      </c>
      <c r="O92" s="94">
        <v>0.56230000000000002</v>
      </c>
      <c r="P92" s="94">
        <v>2.4807999999999999</v>
      </c>
      <c r="Q92" s="94">
        <v>0.75990000000000002</v>
      </c>
      <c r="R92" s="94">
        <v>2.0295000000000001</v>
      </c>
      <c r="S92" s="94">
        <v>1.1501999999999999</v>
      </c>
      <c r="T92" s="94">
        <v>1.4197</v>
      </c>
      <c r="U92" s="94">
        <v>1.2032</v>
      </c>
      <c r="V92" s="94">
        <v>1.7785</v>
      </c>
      <c r="W92" s="94">
        <v>0.66410000000000002</v>
      </c>
      <c r="X92" s="94">
        <v>1.4903</v>
      </c>
      <c r="Y92" s="94">
        <v>0.91479999999999995</v>
      </c>
    </row>
    <row r="93" spans="2:25" x14ac:dyDescent="0.2">
      <c r="B93" s="94">
        <v>2.7839999999999998</v>
      </c>
      <c r="C93" s="94">
        <v>0.66149999999999998</v>
      </c>
      <c r="D93" s="94">
        <v>2.2355</v>
      </c>
      <c r="E93" s="94">
        <v>0.72929999999999995</v>
      </c>
      <c r="H93" s="94">
        <v>2.2587999999999999</v>
      </c>
      <c r="I93" s="94">
        <v>0.99439999999999995</v>
      </c>
      <c r="J93" s="94">
        <v>3.8626</v>
      </c>
      <c r="K93" s="94">
        <v>0.73350000000000004</v>
      </c>
      <c r="L93" s="94">
        <v>2.6150000000000002</v>
      </c>
      <c r="M93" s="94">
        <v>0.65239999999999998</v>
      </c>
      <c r="N93" s="94">
        <v>1.6297999999999999</v>
      </c>
      <c r="O93" s="94">
        <v>1.3612</v>
      </c>
      <c r="P93" s="94">
        <v>2.4089999999999998</v>
      </c>
      <c r="Q93" s="94">
        <v>0.68340000000000001</v>
      </c>
      <c r="R93" s="94">
        <v>1.9104000000000001</v>
      </c>
      <c r="S93" s="94">
        <v>1.2589999999999999</v>
      </c>
      <c r="T93" s="94">
        <v>2.6478999999999999</v>
      </c>
      <c r="U93" s="94">
        <v>0.76600000000000001</v>
      </c>
      <c r="V93" s="94">
        <v>2.0474999999999999</v>
      </c>
      <c r="W93" s="94">
        <v>0.57099999999999995</v>
      </c>
      <c r="X93" s="94">
        <v>3.07</v>
      </c>
      <c r="Y93" s="94">
        <v>0.63759999999999994</v>
      </c>
    </row>
    <row r="94" spans="2:25" x14ac:dyDescent="0.2">
      <c r="B94" s="94">
        <v>2.9607000000000001</v>
      </c>
      <c r="C94" s="94">
        <v>0.81459999999999999</v>
      </c>
      <c r="D94" s="94">
        <v>1.8335999999999999</v>
      </c>
      <c r="E94" s="94">
        <v>0.90920000000000001</v>
      </c>
      <c r="H94" s="94">
        <v>2.1604000000000001</v>
      </c>
      <c r="I94" s="94">
        <v>1.2253000000000001</v>
      </c>
      <c r="J94" s="94">
        <v>3.8921999999999999</v>
      </c>
      <c r="K94" s="94">
        <v>0.74850000000000005</v>
      </c>
      <c r="L94" s="94">
        <v>2.8126000000000002</v>
      </c>
      <c r="M94" s="94">
        <v>0.67490000000000006</v>
      </c>
      <c r="N94" s="94">
        <v>2.1150000000000002</v>
      </c>
      <c r="O94" s="94">
        <v>0.48199999999999998</v>
      </c>
      <c r="P94" s="94">
        <v>2.3757000000000001</v>
      </c>
      <c r="Q94" s="94">
        <v>0.58720000000000006</v>
      </c>
      <c r="R94" s="94">
        <v>1.4621999999999999</v>
      </c>
      <c r="S94" s="94">
        <v>1.3919999999999999</v>
      </c>
      <c r="T94" s="94">
        <v>2.2953999999999999</v>
      </c>
      <c r="U94" s="94">
        <v>1.0421</v>
      </c>
      <c r="V94" s="94">
        <v>2.0407999999999999</v>
      </c>
      <c r="W94" s="94">
        <v>0.74019999999999997</v>
      </c>
      <c r="X94" s="94">
        <v>2.2147999999999999</v>
      </c>
      <c r="Y94" s="94">
        <v>1.4913000000000001</v>
      </c>
    </row>
    <row r="95" spans="2:25" x14ac:dyDescent="0.2">
      <c r="B95" s="94">
        <v>2.9293999999999998</v>
      </c>
      <c r="C95" s="94">
        <v>0.69940000000000002</v>
      </c>
      <c r="D95" s="94">
        <v>2.2827999999999999</v>
      </c>
      <c r="E95" s="94">
        <v>0.96489999999999998</v>
      </c>
      <c r="H95" s="94">
        <v>3.702</v>
      </c>
      <c r="I95" s="94">
        <v>1.2605</v>
      </c>
      <c r="J95" s="94">
        <v>3.2294</v>
      </c>
      <c r="K95" s="94">
        <v>0.8095</v>
      </c>
      <c r="L95" s="94">
        <v>2.7488000000000001</v>
      </c>
      <c r="M95" s="94">
        <v>0.76570000000000005</v>
      </c>
      <c r="N95" s="94">
        <v>3.2054999999999998</v>
      </c>
      <c r="O95" s="94">
        <v>0.52300000000000002</v>
      </c>
      <c r="P95" s="94">
        <v>1.7571000000000001</v>
      </c>
      <c r="Q95" s="94">
        <v>0.65410000000000001</v>
      </c>
      <c r="R95" s="94">
        <v>1.5424</v>
      </c>
      <c r="S95" s="94">
        <v>1.4401999999999999</v>
      </c>
      <c r="T95" s="94">
        <v>1.4275</v>
      </c>
      <c r="U95" s="94">
        <v>1.1377999999999999</v>
      </c>
      <c r="V95" s="94">
        <v>2.3167</v>
      </c>
      <c r="W95" s="94">
        <v>0.87560000000000004</v>
      </c>
      <c r="X95" s="94">
        <v>3.1347</v>
      </c>
      <c r="Y95" s="94">
        <v>0.75029999999999997</v>
      </c>
    </row>
    <row r="96" spans="2:25" x14ac:dyDescent="0.2">
      <c r="B96" s="94">
        <v>2.3512</v>
      </c>
      <c r="C96" s="94">
        <v>0.78090000000000004</v>
      </c>
      <c r="D96" s="94">
        <v>2.8250999999999999</v>
      </c>
      <c r="E96" s="94">
        <v>0.81140000000000001</v>
      </c>
      <c r="H96" s="94">
        <v>2.3824999999999998</v>
      </c>
      <c r="I96" s="94">
        <v>1.2584</v>
      </c>
      <c r="J96" s="94">
        <v>3.2932000000000001</v>
      </c>
      <c r="K96" s="94">
        <v>0.78739999999999999</v>
      </c>
      <c r="L96" s="94">
        <v>3.1534</v>
      </c>
      <c r="M96" s="94">
        <v>0.68420000000000003</v>
      </c>
      <c r="N96" s="94">
        <v>2.6358000000000001</v>
      </c>
      <c r="O96" s="94">
        <v>0.57930000000000004</v>
      </c>
      <c r="P96" s="94">
        <v>2.5630000000000002</v>
      </c>
      <c r="Q96" s="94">
        <v>0.7419</v>
      </c>
      <c r="R96" s="94">
        <v>1.4930000000000001</v>
      </c>
      <c r="S96" s="94">
        <v>1.383</v>
      </c>
      <c r="T96" s="94">
        <v>1.8069</v>
      </c>
      <c r="U96" s="94">
        <v>0.88970000000000005</v>
      </c>
      <c r="V96" s="94">
        <v>3.1667999999999998</v>
      </c>
      <c r="W96" s="94">
        <v>0.65069999999999995</v>
      </c>
      <c r="X96" s="94">
        <v>2.6640000000000001</v>
      </c>
      <c r="Y96" s="94">
        <v>0.64810000000000001</v>
      </c>
    </row>
    <row r="97" spans="2:25" x14ac:dyDescent="0.2">
      <c r="B97" s="94">
        <v>2.9085000000000001</v>
      </c>
      <c r="C97" s="94">
        <v>0.66820000000000002</v>
      </c>
      <c r="D97" s="94">
        <v>2.7414999999999998</v>
      </c>
      <c r="E97" s="94">
        <v>0.9002</v>
      </c>
      <c r="H97" s="94">
        <v>2.2031999999999998</v>
      </c>
      <c r="I97" s="94">
        <v>1.2579</v>
      </c>
      <c r="J97" s="94">
        <v>3.2303999999999999</v>
      </c>
      <c r="K97" s="94">
        <v>0.75329999999999997</v>
      </c>
      <c r="L97" s="94">
        <v>3.0198</v>
      </c>
      <c r="M97" s="94">
        <v>0.77139999999999997</v>
      </c>
      <c r="N97" s="94">
        <v>2.2738999999999998</v>
      </c>
      <c r="O97" s="94">
        <v>0.61519999999999997</v>
      </c>
      <c r="P97" s="94">
        <v>1.9161999999999999</v>
      </c>
      <c r="Q97" s="94">
        <v>0.72309999999999997</v>
      </c>
      <c r="R97" s="94">
        <v>1.9521999999999999</v>
      </c>
      <c r="S97" s="94">
        <v>1.2845</v>
      </c>
      <c r="T97" s="94">
        <v>1.7232000000000001</v>
      </c>
      <c r="U97" s="94">
        <v>1.0405</v>
      </c>
      <c r="V97" s="94">
        <v>1.9544999999999999</v>
      </c>
      <c r="W97" s="94">
        <v>0.66420000000000001</v>
      </c>
      <c r="X97" s="94">
        <v>2.1892999999999998</v>
      </c>
      <c r="Y97" s="94">
        <v>1.0452999999999999</v>
      </c>
    </row>
    <row r="98" spans="2:25" x14ac:dyDescent="0.2">
      <c r="B98" s="94">
        <v>3.9060999999999999</v>
      </c>
      <c r="C98" s="94">
        <v>0.75670000000000004</v>
      </c>
      <c r="D98" s="94">
        <v>3.7757000000000001</v>
      </c>
      <c r="E98" s="94">
        <v>0.81269999999999998</v>
      </c>
      <c r="H98" s="94">
        <v>1.9064000000000001</v>
      </c>
      <c r="I98" s="94">
        <v>1.1036999999999999</v>
      </c>
      <c r="J98" s="94">
        <v>3.8224</v>
      </c>
      <c r="K98" s="94">
        <v>0.80259999999999998</v>
      </c>
      <c r="L98" s="94">
        <v>2.2831000000000001</v>
      </c>
      <c r="M98" s="94">
        <v>0.76559999999999995</v>
      </c>
      <c r="N98" s="94">
        <v>2.4882</v>
      </c>
      <c r="O98" s="94">
        <v>0.64470000000000005</v>
      </c>
      <c r="P98" s="94">
        <v>1.7876000000000001</v>
      </c>
      <c r="Q98" s="94">
        <v>0.74780000000000002</v>
      </c>
      <c r="R98" s="94">
        <v>2.2214</v>
      </c>
      <c r="S98" s="94">
        <v>1.2947</v>
      </c>
      <c r="T98" s="94">
        <v>2.6204000000000001</v>
      </c>
      <c r="U98" s="94">
        <v>0.91290000000000004</v>
      </c>
      <c r="V98" s="94">
        <v>2.0524</v>
      </c>
      <c r="W98" s="94">
        <v>0.69740000000000002</v>
      </c>
      <c r="X98" s="94">
        <v>1.9975000000000001</v>
      </c>
      <c r="Y98" s="94">
        <v>0.68279999999999996</v>
      </c>
    </row>
    <row r="99" spans="2:25" x14ac:dyDescent="0.2">
      <c r="B99" s="94">
        <v>2.3519999999999999</v>
      </c>
      <c r="C99" s="94">
        <v>0.72189999999999999</v>
      </c>
      <c r="D99" s="94">
        <v>2.5001000000000002</v>
      </c>
      <c r="E99" s="94">
        <v>0.76490000000000002</v>
      </c>
      <c r="H99" s="94">
        <v>3.9996</v>
      </c>
      <c r="I99" s="94">
        <v>1.3363</v>
      </c>
      <c r="J99" s="94">
        <v>3.4725999999999999</v>
      </c>
      <c r="K99" s="94">
        <v>0.76629999999999998</v>
      </c>
      <c r="L99" s="94">
        <v>3.0880000000000001</v>
      </c>
      <c r="M99" s="94">
        <v>0.68910000000000005</v>
      </c>
      <c r="N99" s="94">
        <v>2.1598000000000002</v>
      </c>
      <c r="O99" s="94">
        <v>0.60940000000000005</v>
      </c>
      <c r="P99" s="94">
        <v>2.6958000000000002</v>
      </c>
      <c r="Q99" s="94">
        <v>0.68049999999999999</v>
      </c>
      <c r="R99" s="94">
        <v>1.5401</v>
      </c>
      <c r="S99" s="94">
        <v>0.93169999999999997</v>
      </c>
      <c r="T99" s="94">
        <v>2.1385999999999998</v>
      </c>
      <c r="U99" s="94">
        <v>1.1577</v>
      </c>
      <c r="V99" s="94">
        <v>1.9080999999999999</v>
      </c>
      <c r="W99" s="94">
        <v>0.69540000000000002</v>
      </c>
      <c r="X99" s="94">
        <v>2.4889999999999999</v>
      </c>
      <c r="Y99" s="94">
        <v>0.7167</v>
      </c>
    </row>
    <row r="100" spans="2:25" x14ac:dyDescent="0.2">
      <c r="B100" s="94">
        <v>3.0232999999999999</v>
      </c>
      <c r="C100" s="94">
        <v>0.76729999999999998</v>
      </c>
      <c r="D100" s="94">
        <v>2.7162999999999999</v>
      </c>
      <c r="E100" s="94">
        <v>0.80430000000000001</v>
      </c>
      <c r="H100" s="94">
        <v>2.5729000000000002</v>
      </c>
      <c r="I100" s="94">
        <v>1.3971</v>
      </c>
      <c r="J100" s="94">
        <v>3.3347000000000002</v>
      </c>
      <c r="K100" s="94">
        <v>0.82969999999999999</v>
      </c>
      <c r="L100" s="94">
        <v>2.78</v>
      </c>
      <c r="M100" s="94">
        <v>0.89890000000000003</v>
      </c>
      <c r="N100" s="94">
        <v>1.7704</v>
      </c>
      <c r="O100" s="94">
        <v>0.71519999999999995</v>
      </c>
      <c r="P100" s="94">
        <v>3.1736</v>
      </c>
      <c r="Q100" s="94">
        <v>0.65720000000000001</v>
      </c>
      <c r="R100" s="94">
        <v>1.5034000000000001</v>
      </c>
      <c r="S100" s="94">
        <v>1.3958999999999999</v>
      </c>
      <c r="T100" s="94">
        <v>2.3656999999999999</v>
      </c>
      <c r="U100" s="94">
        <v>1.105</v>
      </c>
      <c r="V100" s="94">
        <v>3.028</v>
      </c>
      <c r="W100" s="94">
        <v>0.64659999999999995</v>
      </c>
      <c r="X100" s="94">
        <v>2.2591000000000001</v>
      </c>
      <c r="Y100" s="94">
        <v>1.0421</v>
      </c>
    </row>
    <row r="101" spans="2:25" x14ac:dyDescent="0.2">
      <c r="B101" s="94">
        <v>2.6789999999999998</v>
      </c>
      <c r="C101" s="94">
        <v>0.71550000000000002</v>
      </c>
      <c r="D101" s="94">
        <v>3.2612999999999999</v>
      </c>
      <c r="E101" s="94">
        <v>0.9042</v>
      </c>
      <c r="H101" s="94">
        <v>1.5643</v>
      </c>
      <c r="I101" s="94">
        <v>1.1567000000000001</v>
      </c>
      <c r="J101" s="94">
        <v>2.8567</v>
      </c>
      <c r="K101" s="94">
        <v>0.85050000000000003</v>
      </c>
      <c r="L101" s="94">
        <v>2.6735000000000002</v>
      </c>
      <c r="M101" s="94">
        <v>0.61950000000000005</v>
      </c>
      <c r="N101" s="94">
        <v>2.4378000000000002</v>
      </c>
      <c r="O101" s="94">
        <v>0.57979999999999998</v>
      </c>
      <c r="P101" s="94">
        <v>2.1871999999999998</v>
      </c>
      <c r="Q101" s="94">
        <v>0.69330000000000003</v>
      </c>
      <c r="R101" s="94">
        <v>1.5148999999999999</v>
      </c>
      <c r="S101" s="94">
        <v>1.3174999999999999</v>
      </c>
      <c r="T101" s="94">
        <v>3.1583000000000001</v>
      </c>
      <c r="U101" s="94">
        <v>0.92459999999999998</v>
      </c>
      <c r="V101" s="94">
        <v>2.2829999999999999</v>
      </c>
      <c r="W101" s="94">
        <v>0.70089999999999997</v>
      </c>
      <c r="X101" s="94">
        <v>2.7383999999999999</v>
      </c>
      <c r="Y101" s="94">
        <v>0.71279999999999999</v>
      </c>
    </row>
    <row r="102" spans="2:25" x14ac:dyDescent="0.2">
      <c r="B102" s="94">
        <v>2.3822000000000001</v>
      </c>
      <c r="C102" s="94">
        <v>0.65959999999999996</v>
      </c>
      <c r="D102" s="94">
        <v>2.3774000000000002</v>
      </c>
      <c r="E102" s="94">
        <v>0.87260000000000004</v>
      </c>
      <c r="H102" s="94">
        <v>2.4337</v>
      </c>
      <c r="I102" s="94">
        <v>1.0472999999999999</v>
      </c>
      <c r="J102" s="94">
        <v>2.6276000000000002</v>
      </c>
      <c r="K102" s="94">
        <v>0.78269999999999995</v>
      </c>
      <c r="L102" s="94">
        <v>3.6107</v>
      </c>
      <c r="M102" s="94">
        <v>0.90490000000000004</v>
      </c>
      <c r="N102" s="94">
        <v>2.4716999999999998</v>
      </c>
      <c r="O102" s="94">
        <v>0.52890000000000004</v>
      </c>
      <c r="P102" s="94">
        <v>2.6879</v>
      </c>
      <c r="Q102" s="94">
        <v>0.72489999999999999</v>
      </c>
      <c r="R102" s="94">
        <v>2.742</v>
      </c>
      <c r="S102" s="94">
        <v>1.0716000000000001</v>
      </c>
      <c r="T102" s="94">
        <v>2.0491000000000001</v>
      </c>
      <c r="U102" s="94">
        <v>0.75890000000000002</v>
      </c>
      <c r="V102" s="94">
        <v>2.1675</v>
      </c>
      <c r="W102" s="94">
        <v>0.67700000000000005</v>
      </c>
      <c r="X102" s="94">
        <v>2.6606000000000001</v>
      </c>
      <c r="Y102" s="94">
        <v>0.61160000000000003</v>
      </c>
    </row>
    <row r="103" spans="2:25" x14ac:dyDescent="0.2">
      <c r="B103" s="94">
        <v>2.4241000000000001</v>
      </c>
      <c r="C103" s="94">
        <v>0.71279999999999999</v>
      </c>
      <c r="D103" s="94">
        <v>3.7044000000000001</v>
      </c>
      <c r="E103" s="94">
        <v>0.83650000000000002</v>
      </c>
      <c r="H103" s="94">
        <v>2.7904</v>
      </c>
      <c r="I103" s="94">
        <v>1.0476000000000001</v>
      </c>
      <c r="J103" s="94">
        <v>3.4350999999999998</v>
      </c>
      <c r="K103" s="94">
        <v>0.82920000000000005</v>
      </c>
      <c r="L103" s="94">
        <v>4.1002999999999998</v>
      </c>
      <c r="M103" s="94">
        <v>0.68400000000000005</v>
      </c>
      <c r="N103" s="94">
        <v>1.9291</v>
      </c>
      <c r="O103" s="94">
        <v>0.51559999999999995</v>
      </c>
      <c r="P103" s="94">
        <v>2.8224999999999998</v>
      </c>
      <c r="Q103" s="94">
        <v>0.6663</v>
      </c>
      <c r="R103" s="94">
        <v>1.6523000000000001</v>
      </c>
      <c r="S103" s="94">
        <v>1.3213999999999999</v>
      </c>
      <c r="T103" s="94">
        <v>1.4269000000000001</v>
      </c>
      <c r="U103" s="94">
        <v>0.97960000000000003</v>
      </c>
      <c r="V103" s="94">
        <v>2.0213999999999999</v>
      </c>
      <c r="W103" s="94">
        <v>0.69679999999999997</v>
      </c>
      <c r="X103" s="94">
        <v>1.5436000000000001</v>
      </c>
      <c r="Y103" s="94">
        <v>0.81299999999999994</v>
      </c>
    </row>
    <row r="104" spans="2:25" x14ac:dyDescent="0.2">
      <c r="B104" s="94">
        <v>5.4584999999999999</v>
      </c>
      <c r="C104" s="94">
        <v>0.82589999999999997</v>
      </c>
      <c r="D104" s="94">
        <v>3.7086000000000001</v>
      </c>
      <c r="E104" s="94">
        <v>0.75970000000000004</v>
      </c>
      <c r="H104" s="94">
        <v>2.2915999999999999</v>
      </c>
      <c r="I104" s="94">
        <v>1.2898000000000001</v>
      </c>
      <c r="J104" s="94">
        <v>2.8986000000000001</v>
      </c>
      <c r="K104" s="94">
        <v>0.86409999999999998</v>
      </c>
      <c r="L104" s="94">
        <v>2.1320999999999999</v>
      </c>
      <c r="M104" s="94">
        <v>0.61799999999999999</v>
      </c>
      <c r="N104" s="94">
        <v>2.9805000000000001</v>
      </c>
      <c r="O104" s="94">
        <v>0.5242</v>
      </c>
      <c r="P104" s="94">
        <v>2.5030000000000001</v>
      </c>
      <c r="Q104" s="94">
        <v>0.75649999999999995</v>
      </c>
      <c r="R104" s="94">
        <v>2.0419</v>
      </c>
      <c r="S104" s="94">
        <v>1.4145000000000001</v>
      </c>
      <c r="T104" s="94">
        <v>2.6013999999999999</v>
      </c>
      <c r="U104" s="94">
        <v>0.8962</v>
      </c>
      <c r="V104" s="94">
        <v>2.3902999999999999</v>
      </c>
      <c r="W104" s="94">
        <v>0.68430000000000002</v>
      </c>
      <c r="X104" s="94">
        <v>1.8949</v>
      </c>
      <c r="Y104" s="94">
        <v>0.59350000000000003</v>
      </c>
    </row>
    <row r="105" spans="2:25" x14ac:dyDescent="0.2">
      <c r="B105" s="94">
        <v>4.0635000000000003</v>
      </c>
      <c r="C105" s="94">
        <v>0.74919999999999998</v>
      </c>
      <c r="D105" s="94">
        <v>2.5152000000000001</v>
      </c>
      <c r="E105" s="94">
        <v>0.76280000000000003</v>
      </c>
      <c r="H105" s="94">
        <v>2.4159999999999999</v>
      </c>
      <c r="I105" s="94">
        <v>1.1738</v>
      </c>
      <c r="J105" s="94">
        <v>3.7244999999999999</v>
      </c>
      <c r="K105" s="94">
        <v>0.78210000000000002</v>
      </c>
      <c r="L105" s="94">
        <v>3.5585</v>
      </c>
      <c r="M105" s="94">
        <v>0.57020000000000004</v>
      </c>
      <c r="N105" s="94">
        <v>2.2715999999999998</v>
      </c>
      <c r="O105" s="94">
        <v>0.6744</v>
      </c>
      <c r="P105" s="94">
        <v>2.6724000000000001</v>
      </c>
      <c r="Q105" s="94">
        <v>0.73</v>
      </c>
      <c r="R105" s="94">
        <v>2.0261</v>
      </c>
      <c r="S105" s="94">
        <v>1.1460999999999999</v>
      </c>
      <c r="T105" s="94">
        <v>2.3586999999999998</v>
      </c>
      <c r="U105" s="94">
        <v>0.997</v>
      </c>
      <c r="V105" s="94">
        <v>3.0646</v>
      </c>
      <c r="W105" s="94">
        <v>0.66080000000000005</v>
      </c>
      <c r="X105" s="94">
        <v>1.5012000000000001</v>
      </c>
      <c r="Y105" s="94">
        <v>0.79930000000000001</v>
      </c>
    </row>
    <row r="106" spans="2:25" x14ac:dyDescent="0.2">
      <c r="B106" s="94">
        <v>2.2366999999999999</v>
      </c>
      <c r="C106" s="94">
        <v>0.75690000000000002</v>
      </c>
      <c r="D106" s="94">
        <v>1.8841000000000001</v>
      </c>
      <c r="E106" s="94">
        <v>0.66180000000000005</v>
      </c>
      <c r="H106" s="94">
        <v>3.4535999999999998</v>
      </c>
      <c r="I106" s="94">
        <v>1.2326999999999999</v>
      </c>
      <c r="J106" s="94">
        <v>2.6219000000000001</v>
      </c>
      <c r="K106" s="94">
        <v>0.7964</v>
      </c>
      <c r="L106" s="94">
        <v>2.4998999999999998</v>
      </c>
      <c r="M106" s="94">
        <v>0.67820000000000003</v>
      </c>
      <c r="N106" s="94">
        <v>1.8996999999999999</v>
      </c>
      <c r="O106" s="94">
        <v>1.3513999999999999</v>
      </c>
      <c r="P106" s="94">
        <v>2.7831000000000001</v>
      </c>
      <c r="Q106" s="94">
        <v>0.72909999999999997</v>
      </c>
      <c r="R106" s="94">
        <v>2.1981000000000002</v>
      </c>
      <c r="S106" s="94">
        <v>1.2808999999999999</v>
      </c>
      <c r="T106" s="94">
        <v>2.8083</v>
      </c>
      <c r="U106" s="94">
        <v>1.2246999999999999</v>
      </c>
      <c r="V106" s="94">
        <v>2.0093999999999999</v>
      </c>
      <c r="W106" s="94">
        <v>0.88670000000000004</v>
      </c>
      <c r="X106" s="94">
        <v>1.8540000000000001</v>
      </c>
      <c r="Y106" s="94">
        <v>0.81589999999999996</v>
      </c>
    </row>
    <row r="107" spans="2:25" x14ac:dyDescent="0.2">
      <c r="B107" s="94">
        <v>3.7161</v>
      </c>
      <c r="C107" s="94">
        <v>0.74229999999999996</v>
      </c>
      <c r="D107" s="94">
        <v>3.7991000000000001</v>
      </c>
      <c r="E107" s="94">
        <v>0.81520000000000004</v>
      </c>
      <c r="H107" s="94">
        <v>3.508</v>
      </c>
      <c r="I107" s="94">
        <v>1.2704</v>
      </c>
      <c r="J107" s="94">
        <v>2.9167999999999998</v>
      </c>
      <c r="K107" s="94">
        <v>0.7046</v>
      </c>
      <c r="L107" s="94">
        <v>2.6966000000000001</v>
      </c>
      <c r="M107" s="94">
        <v>0.80179999999999996</v>
      </c>
      <c r="N107" s="94">
        <v>1.907</v>
      </c>
      <c r="O107" s="94">
        <v>0.63580000000000003</v>
      </c>
      <c r="P107" s="94">
        <v>2.4645999999999999</v>
      </c>
      <c r="Q107" s="94">
        <v>0.75480000000000003</v>
      </c>
      <c r="R107" s="94">
        <v>1.8289</v>
      </c>
      <c r="S107" s="94">
        <v>1.4187000000000001</v>
      </c>
      <c r="T107" s="94">
        <v>2.0642999999999998</v>
      </c>
      <c r="U107" s="94">
        <v>0.88039999999999996</v>
      </c>
      <c r="V107" s="94">
        <v>2.3555000000000001</v>
      </c>
      <c r="W107" s="94">
        <v>0.7228</v>
      </c>
      <c r="X107" s="94">
        <v>1.4336</v>
      </c>
      <c r="Y107" s="94">
        <v>0.85580000000000001</v>
      </c>
    </row>
    <row r="108" spans="2:25" x14ac:dyDescent="0.2">
      <c r="B108" s="94">
        <v>2.8511000000000002</v>
      </c>
      <c r="C108" s="94">
        <v>0.751</v>
      </c>
      <c r="D108" s="94">
        <v>2.6724000000000001</v>
      </c>
      <c r="E108" s="94">
        <v>0.87490000000000001</v>
      </c>
      <c r="H108" s="94">
        <v>2.3494999999999999</v>
      </c>
      <c r="I108" s="94">
        <v>1.429</v>
      </c>
      <c r="J108" s="94">
        <v>2.9203000000000001</v>
      </c>
      <c r="K108" s="94">
        <v>0.78669999999999995</v>
      </c>
      <c r="L108" s="94">
        <v>3.5636000000000001</v>
      </c>
      <c r="M108" s="94">
        <v>0.78180000000000005</v>
      </c>
      <c r="N108" s="94">
        <v>1.9599</v>
      </c>
      <c r="O108" s="94">
        <v>0.73280000000000001</v>
      </c>
      <c r="P108" s="94">
        <v>2.0619999999999998</v>
      </c>
      <c r="Q108" s="94">
        <v>0.8034</v>
      </c>
      <c r="R108" s="94">
        <v>1.7985</v>
      </c>
      <c r="S108" s="94">
        <v>1.3152999999999999</v>
      </c>
      <c r="T108" s="94">
        <v>2.2338</v>
      </c>
      <c r="U108" s="94">
        <v>1.0576000000000001</v>
      </c>
      <c r="V108" s="94">
        <v>2.8788999999999998</v>
      </c>
      <c r="W108" s="94">
        <v>0.68530000000000002</v>
      </c>
      <c r="X108" s="94">
        <v>1.4930000000000001</v>
      </c>
      <c r="Y108" s="94">
        <v>1.0589999999999999</v>
      </c>
    </row>
    <row r="109" spans="2:25" x14ac:dyDescent="0.2">
      <c r="B109" s="94">
        <v>3.2532000000000001</v>
      </c>
      <c r="C109" s="94">
        <v>0.74660000000000004</v>
      </c>
      <c r="D109" s="94">
        <v>2.3917000000000002</v>
      </c>
      <c r="E109" s="94">
        <v>0.8115</v>
      </c>
      <c r="H109" s="94">
        <v>1.9198999999999999</v>
      </c>
      <c r="I109" s="94">
        <v>1.2084999999999999</v>
      </c>
      <c r="J109" s="94">
        <v>5.5076999999999998</v>
      </c>
      <c r="K109" s="94">
        <v>0.7853</v>
      </c>
      <c r="L109" s="94">
        <v>1.9918</v>
      </c>
      <c r="M109" s="94">
        <v>0.64290000000000003</v>
      </c>
      <c r="N109" s="94">
        <v>2.2446999999999999</v>
      </c>
      <c r="O109" s="94">
        <v>0.55369999999999997</v>
      </c>
      <c r="P109" s="94">
        <v>2.9721000000000002</v>
      </c>
      <c r="Q109" s="94">
        <v>0.72799999999999998</v>
      </c>
      <c r="R109" s="94">
        <v>1.4415</v>
      </c>
      <c r="S109" s="94">
        <v>1.1967000000000001</v>
      </c>
      <c r="T109" s="94">
        <v>2.8045</v>
      </c>
      <c r="U109" s="94">
        <v>0.745</v>
      </c>
      <c r="V109" s="94">
        <v>2.7477999999999998</v>
      </c>
      <c r="W109" s="94">
        <v>0.71599999999999997</v>
      </c>
      <c r="X109" s="94">
        <v>1.6489</v>
      </c>
      <c r="Y109" s="94">
        <v>0.97929999999999995</v>
      </c>
    </row>
    <row r="110" spans="2:25" x14ac:dyDescent="0.2">
      <c r="B110" s="94">
        <v>2.7959999999999998</v>
      </c>
      <c r="C110" s="94">
        <v>0.85170000000000001</v>
      </c>
      <c r="D110" s="94">
        <v>3.2736999999999998</v>
      </c>
      <c r="E110" s="94">
        <v>0.73260000000000003</v>
      </c>
      <c r="H110" s="94">
        <v>2.4861</v>
      </c>
      <c r="I110" s="94">
        <v>1.1006</v>
      </c>
      <c r="J110" s="94">
        <v>3.0987</v>
      </c>
      <c r="K110" s="94">
        <v>0.84340000000000004</v>
      </c>
      <c r="L110" s="94">
        <v>2.6278999999999999</v>
      </c>
      <c r="M110" s="94">
        <v>0.80689999999999995</v>
      </c>
      <c r="N110" s="94">
        <v>2.0579999999999998</v>
      </c>
      <c r="O110" s="94">
        <v>0.59399999999999997</v>
      </c>
      <c r="P110" s="94">
        <v>2.6248</v>
      </c>
      <c r="Q110" s="94">
        <v>0.69099999999999995</v>
      </c>
      <c r="R110" s="94">
        <v>2.5087000000000002</v>
      </c>
      <c r="S110" s="94">
        <v>1.3797999999999999</v>
      </c>
      <c r="T110" s="94">
        <v>1.8251999999999999</v>
      </c>
      <c r="U110" s="94">
        <v>0.71699999999999997</v>
      </c>
      <c r="V110" s="94">
        <v>2.0735000000000001</v>
      </c>
      <c r="W110" s="94">
        <v>0.69420000000000004</v>
      </c>
      <c r="X110" s="94">
        <v>2.1347</v>
      </c>
      <c r="Y110" s="94">
        <v>0.61350000000000005</v>
      </c>
    </row>
    <row r="111" spans="2:25" x14ac:dyDescent="0.2">
      <c r="B111" s="94">
        <v>3.9184999999999999</v>
      </c>
      <c r="C111" s="94">
        <v>0.7611</v>
      </c>
      <c r="D111" s="94">
        <v>2.3347000000000002</v>
      </c>
      <c r="E111" s="94">
        <v>0.85699999999999998</v>
      </c>
      <c r="H111" s="94">
        <v>2.35</v>
      </c>
      <c r="I111" s="94">
        <v>1.1578999999999999</v>
      </c>
      <c r="J111" s="94">
        <v>4.1764000000000001</v>
      </c>
      <c r="K111" s="94">
        <v>0.78090000000000004</v>
      </c>
      <c r="L111" s="94">
        <v>3.1827999999999999</v>
      </c>
      <c r="M111" s="94">
        <v>0.81169999999999998</v>
      </c>
      <c r="N111" s="94">
        <v>3.1427999999999998</v>
      </c>
      <c r="O111" s="94">
        <v>0.61360000000000003</v>
      </c>
      <c r="P111" s="94">
        <v>2.4373999999999998</v>
      </c>
      <c r="Q111" s="94">
        <v>0.73680000000000001</v>
      </c>
      <c r="R111" s="94">
        <v>1.6111</v>
      </c>
      <c r="S111" s="94">
        <v>1.3446</v>
      </c>
      <c r="T111" s="94">
        <v>2.4237000000000002</v>
      </c>
      <c r="U111" s="94">
        <v>0.91579999999999995</v>
      </c>
      <c r="V111" s="94">
        <v>2.2058</v>
      </c>
      <c r="W111" s="94">
        <v>0.71230000000000004</v>
      </c>
      <c r="X111" s="94">
        <v>2.0634999999999999</v>
      </c>
      <c r="Y111" s="94">
        <v>0.83030000000000004</v>
      </c>
    </row>
    <row r="112" spans="2:25" x14ac:dyDescent="0.2">
      <c r="B112" s="94">
        <v>3.0169000000000001</v>
      </c>
      <c r="C112" s="94">
        <v>0.77010000000000001</v>
      </c>
      <c r="D112" s="94">
        <v>2.3681000000000001</v>
      </c>
      <c r="E112" s="94">
        <v>0.88619999999999999</v>
      </c>
      <c r="H112" s="94">
        <v>2.1084000000000001</v>
      </c>
      <c r="I112" s="94">
        <v>1.1073</v>
      </c>
      <c r="J112" s="94">
        <v>3.891</v>
      </c>
      <c r="K112" s="94">
        <v>0.7974</v>
      </c>
      <c r="L112" s="94">
        <v>3.2685</v>
      </c>
      <c r="M112" s="94">
        <v>0.81369999999999998</v>
      </c>
      <c r="N112" s="94">
        <v>2.9169</v>
      </c>
      <c r="O112" s="94">
        <v>0.62509999999999999</v>
      </c>
      <c r="P112" s="94">
        <v>3.0806</v>
      </c>
      <c r="Q112" s="94">
        <v>0.67269999999999996</v>
      </c>
      <c r="R112" s="94">
        <v>1.4787999999999999</v>
      </c>
      <c r="S112" s="94">
        <v>1.2585999999999999</v>
      </c>
      <c r="T112" s="94">
        <v>1.5052000000000001</v>
      </c>
      <c r="U112" s="94">
        <v>1.0732999999999999</v>
      </c>
      <c r="V112" s="94">
        <v>3.3054000000000001</v>
      </c>
      <c r="W112" s="94">
        <v>0.66479999999999995</v>
      </c>
      <c r="X112" s="94">
        <v>2.6865999999999999</v>
      </c>
      <c r="Y112" s="94">
        <v>0.84</v>
      </c>
    </row>
    <row r="113" spans="2:25" x14ac:dyDescent="0.2">
      <c r="B113" s="94">
        <v>3.2484000000000002</v>
      </c>
      <c r="C113" s="94">
        <v>0.7651</v>
      </c>
      <c r="D113" s="94">
        <v>2.8136000000000001</v>
      </c>
      <c r="E113" s="94">
        <v>0.84299999999999997</v>
      </c>
      <c r="H113" s="94">
        <v>1.6412</v>
      </c>
      <c r="I113" s="94">
        <v>0.95989999999999998</v>
      </c>
      <c r="J113" s="94">
        <v>3.9498000000000002</v>
      </c>
      <c r="K113" s="94">
        <v>0.76329999999999998</v>
      </c>
      <c r="L113" s="94">
        <v>3.47</v>
      </c>
      <c r="M113" s="94">
        <v>0.70369999999999999</v>
      </c>
      <c r="N113" s="94">
        <v>1.6966000000000001</v>
      </c>
      <c r="O113" s="94">
        <v>0.63800000000000001</v>
      </c>
      <c r="P113" s="94">
        <v>2.1019000000000001</v>
      </c>
      <c r="Q113" s="94">
        <v>0.76470000000000005</v>
      </c>
      <c r="R113" s="94">
        <v>1.9565999999999999</v>
      </c>
      <c r="S113" s="94">
        <v>1.4058999999999999</v>
      </c>
      <c r="T113" s="94">
        <v>2.7625000000000002</v>
      </c>
      <c r="U113" s="94">
        <v>0.97019999999999995</v>
      </c>
      <c r="V113" s="94">
        <v>2.0497000000000001</v>
      </c>
      <c r="W113" s="94">
        <v>0.69710000000000005</v>
      </c>
      <c r="X113" s="94">
        <v>2.2810000000000001</v>
      </c>
      <c r="Y113" s="94">
        <v>0.74729999999999996</v>
      </c>
    </row>
    <row r="114" spans="2:25" x14ac:dyDescent="0.2">
      <c r="B114" s="94">
        <v>2.9634</v>
      </c>
      <c r="C114" s="94">
        <v>0.7379</v>
      </c>
      <c r="D114" s="94">
        <v>2.1964999999999999</v>
      </c>
      <c r="E114" s="94">
        <v>0.82679999999999998</v>
      </c>
      <c r="H114" s="94">
        <v>2.2002000000000002</v>
      </c>
      <c r="I114" s="94">
        <v>1.2829999999999999</v>
      </c>
      <c r="J114" s="94">
        <v>3.3184</v>
      </c>
      <c r="K114" s="94">
        <v>0.74529999999999996</v>
      </c>
      <c r="L114" s="94">
        <v>3.2456999999999998</v>
      </c>
      <c r="M114" s="94">
        <v>0.66539999999999999</v>
      </c>
      <c r="N114" s="94">
        <v>2.2320000000000002</v>
      </c>
      <c r="O114" s="94">
        <v>0.49640000000000001</v>
      </c>
      <c r="P114" s="94">
        <v>1.9558</v>
      </c>
      <c r="Q114" s="94">
        <v>0.68810000000000004</v>
      </c>
      <c r="R114" s="94">
        <v>1.3957999999999999</v>
      </c>
      <c r="S114" s="94">
        <v>1.2396</v>
      </c>
      <c r="T114" s="94">
        <v>3.2625999999999999</v>
      </c>
      <c r="U114" s="94">
        <v>1.347</v>
      </c>
      <c r="V114" s="94">
        <v>2.5872999999999999</v>
      </c>
      <c r="W114" s="94">
        <v>1.4114</v>
      </c>
      <c r="X114" s="94">
        <v>1.7101999999999999</v>
      </c>
      <c r="Y114" s="94">
        <v>0.91110000000000002</v>
      </c>
    </row>
    <row r="115" spans="2:25" x14ac:dyDescent="0.2">
      <c r="B115" s="94">
        <v>4.6138000000000003</v>
      </c>
      <c r="C115" s="94">
        <v>0.78590000000000004</v>
      </c>
      <c r="D115" s="94">
        <v>4.4150999999999998</v>
      </c>
      <c r="E115" s="94">
        <v>0.77349999999999997</v>
      </c>
      <c r="H115" s="94">
        <v>2.145</v>
      </c>
      <c r="I115" s="94">
        <v>1.0441</v>
      </c>
      <c r="J115" s="94">
        <v>2.6507999999999998</v>
      </c>
      <c r="K115" s="94">
        <v>0.78600000000000003</v>
      </c>
      <c r="L115" s="94">
        <v>2.9535999999999998</v>
      </c>
      <c r="M115" s="94">
        <v>0.81599999999999995</v>
      </c>
      <c r="N115" s="94">
        <v>2.0121000000000002</v>
      </c>
      <c r="O115" s="94">
        <v>0.66720000000000002</v>
      </c>
      <c r="P115" s="94">
        <v>2.4801000000000002</v>
      </c>
      <c r="Q115" s="94">
        <v>0.73839999999999995</v>
      </c>
      <c r="R115" s="94">
        <v>2.2073</v>
      </c>
      <c r="S115" s="94">
        <v>1.3680000000000001</v>
      </c>
      <c r="T115" s="94">
        <v>1.3027</v>
      </c>
      <c r="U115" s="94">
        <v>1.0239</v>
      </c>
      <c r="V115" s="94">
        <v>2.8496999999999999</v>
      </c>
      <c r="W115" s="94">
        <v>0.6502</v>
      </c>
      <c r="X115" s="94">
        <v>1.8460000000000001</v>
      </c>
      <c r="Y115" s="94">
        <v>0.68389999999999995</v>
      </c>
    </row>
    <row r="116" spans="2:25" x14ac:dyDescent="0.2">
      <c r="B116" s="94">
        <v>4.7378</v>
      </c>
      <c r="C116" s="94">
        <v>0.75090000000000001</v>
      </c>
      <c r="D116" s="94">
        <v>3.4653999999999998</v>
      </c>
      <c r="E116" s="94">
        <v>0.80400000000000005</v>
      </c>
      <c r="H116" s="94">
        <v>1.6389</v>
      </c>
      <c r="I116" s="94">
        <v>0.95109999999999995</v>
      </c>
      <c r="J116" s="94">
        <v>3.7134999999999998</v>
      </c>
      <c r="K116" s="94">
        <v>0.71889999999999998</v>
      </c>
      <c r="L116" s="94">
        <v>3.9428999999999998</v>
      </c>
      <c r="M116" s="94">
        <v>0.62909999999999999</v>
      </c>
      <c r="N116" s="94">
        <v>1.96</v>
      </c>
      <c r="O116" s="94">
        <v>1.3037000000000001</v>
      </c>
      <c r="P116" s="94">
        <v>2.8972000000000002</v>
      </c>
      <c r="Q116" s="94">
        <v>0.63890000000000002</v>
      </c>
      <c r="R116" s="94">
        <v>2.2225999999999999</v>
      </c>
      <c r="S116" s="94">
        <v>1.2377</v>
      </c>
      <c r="T116" s="94">
        <v>1.4254</v>
      </c>
      <c r="U116" s="94">
        <v>0.91469999999999996</v>
      </c>
      <c r="V116" s="94">
        <v>3.0049000000000001</v>
      </c>
      <c r="W116" s="94">
        <v>0.66539999999999999</v>
      </c>
      <c r="X116" s="94">
        <v>1.6964999999999999</v>
      </c>
      <c r="Y116" s="94">
        <v>0.80889999999999995</v>
      </c>
    </row>
    <row r="117" spans="2:25" x14ac:dyDescent="0.2">
      <c r="B117" s="94">
        <v>7.8409000000000004</v>
      </c>
      <c r="C117" s="94">
        <v>0.68289999999999995</v>
      </c>
      <c r="D117" s="94">
        <v>3.0093000000000001</v>
      </c>
      <c r="E117" s="94">
        <v>0.95330000000000004</v>
      </c>
      <c r="H117" s="94">
        <v>1.3568</v>
      </c>
      <c r="I117" s="94">
        <v>0.85950000000000004</v>
      </c>
      <c r="J117" s="94">
        <v>2.8837000000000002</v>
      </c>
      <c r="K117" s="94">
        <v>0.78610000000000002</v>
      </c>
      <c r="L117" s="94">
        <v>3.1429</v>
      </c>
      <c r="M117" s="94">
        <v>0.7863</v>
      </c>
      <c r="N117" s="94">
        <v>2.3814000000000002</v>
      </c>
      <c r="O117" s="94">
        <v>1.413</v>
      </c>
      <c r="P117" s="94">
        <v>4.2762000000000002</v>
      </c>
      <c r="Q117" s="94">
        <v>0.64929999999999999</v>
      </c>
      <c r="R117" s="94">
        <v>1.9701</v>
      </c>
      <c r="S117" s="94">
        <v>1.2638</v>
      </c>
      <c r="T117" s="94">
        <v>1.3995</v>
      </c>
      <c r="U117" s="94">
        <v>1.1029</v>
      </c>
      <c r="V117" s="94">
        <v>2.2928000000000002</v>
      </c>
      <c r="W117" s="94">
        <v>0.67420000000000002</v>
      </c>
      <c r="X117" s="94">
        <v>2.3620000000000001</v>
      </c>
      <c r="Y117" s="94">
        <v>0.81479999999999997</v>
      </c>
    </row>
    <row r="118" spans="2:25" x14ac:dyDescent="0.2">
      <c r="B118" s="94">
        <v>2.7425999999999999</v>
      </c>
      <c r="C118" s="94">
        <v>0.71240000000000003</v>
      </c>
      <c r="D118" s="94">
        <v>3.1082000000000001</v>
      </c>
      <c r="E118" s="94">
        <v>0.76919999999999999</v>
      </c>
      <c r="H118" s="94">
        <v>2.8281000000000001</v>
      </c>
      <c r="I118" s="94">
        <v>0.77439999999999998</v>
      </c>
      <c r="J118" s="94">
        <v>2.4986000000000002</v>
      </c>
      <c r="K118" s="94">
        <v>0.90710000000000002</v>
      </c>
      <c r="L118" s="94">
        <v>2.8950999999999998</v>
      </c>
      <c r="M118" s="94">
        <v>0.74109999999999998</v>
      </c>
      <c r="N118" s="94">
        <v>2.1892999999999998</v>
      </c>
      <c r="O118" s="94">
        <v>0.60140000000000005</v>
      </c>
      <c r="P118" s="94">
        <v>3.1751999999999998</v>
      </c>
      <c r="Q118" s="94">
        <v>0.71430000000000005</v>
      </c>
      <c r="R118" s="94">
        <v>1.3866000000000001</v>
      </c>
      <c r="S118" s="94">
        <v>1.2998000000000001</v>
      </c>
      <c r="T118" s="94">
        <v>1.8622000000000001</v>
      </c>
      <c r="U118" s="94">
        <v>1.0117</v>
      </c>
      <c r="V118" s="94">
        <v>3.0428000000000002</v>
      </c>
      <c r="W118" s="94">
        <v>0.68369999999999997</v>
      </c>
      <c r="X118" s="94">
        <v>2.4817</v>
      </c>
      <c r="Y118" s="94">
        <v>0.60960000000000003</v>
      </c>
    </row>
    <row r="119" spans="2:25" x14ac:dyDescent="0.2">
      <c r="B119" s="94">
        <v>2.8849</v>
      </c>
      <c r="C119" s="94">
        <v>0.78790000000000004</v>
      </c>
      <c r="D119" s="94">
        <v>2.7599</v>
      </c>
      <c r="E119" s="94">
        <v>0.61309999999999998</v>
      </c>
      <c r="H119" s="94">
        <v>2.3197999999999999</v>
      </c>
      <c r="I119" s="94">
        <v>1.1753</v>
      </c>
      <c r="J119" s="94">
        <v>4.3470000000000004</v>
      </c>
      <c r="K119" s="94">
        <v>0.77569999999999995</v>
      </c>
      <c r="L119" s="94">
        <v>3.9954000000000001</v>
      </c>
      <c r="M119" s="94">
        <v>0.79559999999999997</v>
      </c>
      <c r="N119" s="94">
        <v>2.3025000000000002</v>
      </c>
      <c r="O119" s="94">
        <v>1.0773999999999999</v>
      </c>
      <c r="P119" s="94">
        <v>2.403</v>
      </c>
      <c r="Q119" s="94">
        <v>1.4451000000000001</v>
      </c>
      <c r="R119" s="94">
        <v>1.63</v>
      </c>
      <c r="S119" s="94">
        <v>1.3809</v>
      </c>
      <c r="T119" s="94">
        <v>1.901</v>
      </c>
      <c r="U119" s="94">
        <v>1.0490999999999999</v>
      </c>
      <c r="V119" s="94">
        <v>2.2391999999999999</v>
      </c>
      <c r="W119" s="94">
        <v>0.71750000000000003</v>
      </c>
      <c r="X119" s="94">
        <v>1.7088000000000001</v>
      </c>
      <c r="Y119" s="94">
        <v>0.90600000000000003</v>
      </c>
    </row>
    <row r="120" spans="2:25" x14ac:dyDescent="0.2">
      <c r="B120" s="94">
        <v>3.6501999999999999</v>
      </c>
      <c r="C120" s="94">
        <v>0.73550000000000004</v>
      </c>
      <c r="D120" s="94">
        <v>2.1646999999999998</v>
      </c>
      <c r="E120" s="94">
        <v>0.84250000000000003</v>
      </c>
      <c r="H120" s="94">
        <v>3.6322999999999999</v>
      </c>
      <c r="I120" s="94">
        <v>1.2403</v>
      </c>
      <c r="J120" s="94">
        <v>4.1639999999999997</v>
      </c>
      <c r="K120" s="94">
        <v>0.75819999999999999</v>
      </c>
      <c r="L120" s="94">
        <v>6.4077999999999999</v>
      </c>
      <c r="M120" s="94">
        <v>0.72430000000000005</v>
      </c>
      <c r="N120" s="94">
        <v>2.0158999999999998</v>
      </c>
      <c r="O120" s="94">
        <v>0.56200000000000006</v>
      </c>
      <c r="P120" s="94">
        <v>1.6557999999999999</v>
      </c>
      <c r="Q120" s="94">
        <v>0.78180000000000005</v>
      </c>
      <c r="R120" s="94">
        <v>1.5605</v>
      </c>
      <c r="S120" s="94">
        <v>1.4058999999999999</v>
      </c>
      <c r="T120" s="94">
        <v>2.3050999999999999</v>
      </c>
      <c r="U120" s="94">
        <v>1.0366</v>
      </c>
      <c r="V120" s="94">
        <v>2.0834000000000001</v>
      </c>
      <c r="W120" s="94">
        <v>0.69889999999999997</v>
      </c>
      <c r="X120" s="94">
        <v>2.1593</v>
      </c>
      <c r="Y120" s="94">
        <v>0.64249999999999996</v>
      </c>
    </row>
    <row r="121" spans="2:25" x14ac:dyDescent="0.2">
      <c r="B121" s="94">
        <v>3.9228000000000001</v>
      </c>
      <c r="C121" s="94">
        <v>0.78100000000000003</v>
      </c>
      <c r="D121" s="94">
        <v>2.5108999999999999</v>
      </c>
      <c r="E121" s="94">
        <v>0.77080000000000004</v>
      </c>
      <c r="H121" s="94">
        <v>2.5125000000000002</v>
      </c>
      <c r="I121" s="94">
        <v>1.1681999999999999</v>
      </c>
      <c r="J121" s="94">
        <v>4.2249999999999996</v>
      </c>
      <c r="K121" s="94">
        <v>0.75190000000000001</v>
      </c>
      <c r="L121" s="94">
        <v>2.8041</v>
      </c>
      <c r="M121" s="94">
        <v>0.73860000000000003</v>
      </c>
      <c r="N121" s="94">
        <v>2.9016000000000002</v>
      </c>
      <c r="O121" s="94">
        <v>0.56059999999999999</v>
      </c>
      <c r="P121" s="94">
        <v>2.0476000000000001</v>
      </c>
      <c r="Q121" s="94">
        <v>0.76910000000000001</v>
      </c>
      <c r="R121" s="94">
        <v>2.6398999999999999</v>
      </c>
      <c r="S121" s="94">
        <v>1.2879</v>
      </c>
      <c r="T121" s="94">
        <v>2.5646</v>
      </c>
      <c r="U121" s="94">
        <v>0.71540000000000004</v>
      </c>
      <c r="V121" s="94">
        <v>1.9662999999999999</v>
      </c>
      <c r="W121" s="94">
        <v>0.73460000000000003</v>
      </c>
      <c r="X121" s="94">
        <v>1.6950000000000001</v>
      </c>
      <c r="Y121" s="94">
        <v>1.0555000000000001</v>
      </c>
    </row>
    <row r="122" spans="2:25" x14ac:dyDescent="0.2">
      <c r="B122" s="94">
        <v>3.2885</v>
      </c>
      <c r="C122" s="94">
        <v>0.80069999999999997</v>
      </c>
      <c r="D122" s="94">
        <v>2.1528</v>
      </c>
      <c r="E122" s="94">
        <v>0.83179999999999998</v>
      </c>
      <c r="H122" s="94">
        <v>1.9158999999999999</v>
      </c>
      <c r="I122" s="94">
        <v>1.0508</v>
      </c>
      <c r="J122" s="94">
        <v>3.6341999999999999</v>
      </c>
      <c r="K122" s="94">
        <v>0.8427</v>
      </c>
      <c r="L122" s="94">
        <v>2.9041999999999999</v>
      </c>
      <c r="M122" s="94">
        <v>0.78139999999999998</v>
      </c>
      <c r="N122" s="94">
        <v>2.0787</v>
      </c>
      <c r="O122" s="94">
        <v>0.58730000000000004</v>
      </c>
      <c r="P122" s="94">
        <v>2.3073000000000001</v>
      </c>
      <c r="Q122" s="94">
        <v>0.6109</v>
      </c>
      <c r="R122" s="94">
        <v>1.7758</v>
      </c>
      <c r="S122" s="94">
        <v>1.3105</v>
      </c>
      <c r="T122" s="94">
        <v>1.3944000000000001</v>
      </c>
      <c r="U122" s="94">
        <v>0.93479999999999996</v>
      </c>
      <c r="V122" s="94">
        <v>1.8854</v>
      </c>
      <c r="W122" s="94">
        <v>0.68289999999999995</v>
      </c>
      <c r="X122" s="94">
        <v>1.9842</v>
      </c>
      <c r="Y122" s="94">
        <v>0.97750000000000004</v>
      </c>
    </row>
    <row r="123" spans="2:25" x14ac:dyDescent="0.2">
      <c r="B123" s="94">
        <v>2.8340999999999998</v>
      </c>
      <c r="C123" s="94">
        <v>0.78510000000000002</v>
      </c>
      <c r="D123" s="94">
        <v>3.0087999999999999</v>
      </c>
      <c r="E123" s="94">
        <v>0.73880000000000001</v>
      </c>
      <c r="H123" s="94">
        <v>2.4897999999999998</v>
      </c>
      <c r="I123" s="94">
        <v>0.96299999999999997</v>
      </c>
      <c r="J123" s="94">
        <v>3.5575999999999999</v>
      </c>
      <c r="K123" s="94">
        <v>0.74380000000000002</v>
      </c>
      <c r="L123" s="94">
        <v>3.0680000000000001</v>
      </c>
      <c r="M123" s="94">
        <v>0.67</v>
      </c>
      <c r="N123" s="94">
        <v>2.8104</v>
      </c>
      <c r="O123" s="94">
        <v>0.63370000000000004</v>
      </c>
      <c r="P123" s="94">
        <v>2.0272000000000001</v>
      </c>
      <c r="Q123" s="94">
        <v>0.72750000000000004</v>
      </c>
      <c r="R123" s="94">
        <v>1.7169000000000001</v>
      </c>
      <c r="S123" s="94">
        <v>1.2765</v>
      </c>
      <c r="T123" s="94">
        <v>2.2031000000000001</v>
      </c>
      <c r="U123" s="94">
        <v>0.68969999999999998</v>
      </c>
      <c r="V123" s="94">
        <v>2.8959999999999999</v>
      </c>
      <c r="W123" s="94">
        <v>0.64849999999999997</v>
      </c>
      <c r="X123" s="94">
        <v>3.0983999999999998</v>
      </c>
      <c r="Y123" s="94">
        <v>0.76080000000000003</v>
      </c>
    </row>
    <row r="124" spans="2:25" x14ac:dyDescent="0.2">
      <c r="B124" s="94">
        <v>1.4400999999999999</v>
      </c>
      <c r="C124" s="94">
        <v>0.89829999999999999</v>
      </c>
      <c r="D124" s="94">
        <v>2.9666000000000001</v>
      </c>
      <c r="E124" s="94">
        <v>0.69220000000000004</v>
      </c>
      <c r="H124" s="94">
        <v>2.1267</v>
      </c>
      <c r="I124" s="94">
        <v>1.4103000000000001</v>
      </c>
      <c r="J124" s="94">
        <v>4.3486000000000002</v>
      </c>
      <c r="K124" s="94">
        <v>0.71489999999999998</v>
      </c>
      <c r="L124" s="94">
        <v>2.4419</v>
      </c>
      <c r="M124" s="94">
        <v>0.79720000000000002</v>
      </c>
      <c r="N124" s="94">
        <v>3.4418000000000002</v>
      </c>
      <c r="O124" s="94">
        <v>0.58930000000000005</v>
      </c>
      <c r="P124" s="94">
        <v>2.3420000000000001</v>
      </c>
      <c r="Q124" s="94">
        <v>0.7712</v>
      </c>
      <c r="R124" s="94">
        <v>1.6654</v>
      </c>
      <c r="S124" s="94">
        <v>1.3582000000000001</v>
      </c>
      <c r="T124" s="94">
        <v>1.6214</v>
      </c>
      <c r="U124" s="94">
        <v>0.93620000000000003</v>
      </c>
      <c r="V124" s="94">
        <v>2.4521000000000002</v>
      </c>
      <c r="W124" s="94">
        <v>0.70920000000000005</v>
      </c>
      <c r="X124" s="94">
        <v>1.7018</v>
      </c>
      <c r="Y124" s="94">
        <v>0.78810000000000002</v>
      </c>
    </row>
    <row r="125" spans="2:25" x14ac:dyDescent="0.2">
      <c r="B125" s="94">
        <v>3.6478999999999999</v>
      </c>
      <c r="C125" s="94">
        <v>0.71360000000000001</v>
      </c>
      <c r="D125" s="94">
        <v>2.8395999999999999</v>
      </c>
      <c r="E125" s="94">
        <v>1.0129999999999999</v>
      </c>
      <c r="H125" s="94">
        <v>1.6476</v>
      </c>
      <c r="I125" s="94">
        <v>0.97309999999999997</v>
      </c>
      <c r="J125" s="94">
        <v>3.0672999999999999</v>
      </c>
      <c r="K125" s="94">
        <v>0.88770000000000004</v>
      </c>
      <c r="L125" s="94">
        <v>3.5030000000000001</v>
      </c>
      <c r="M125" s="94">
        <v>0.7651</v>
      </c>
      <c r="N125" s="94">
        <v>2.9295</v>
      </c>
      <c r="O125" s="94">
        <v>0.60860000000000003</v>
      </c>
      <c r="P125" s="94">
        <v>2.3639000000000001</v>
      </c>
      <c r="Q125" s="94">
        <v>0.76119999999999999</v>
      </c>
      <c r="R125" s="94">
        <v>1.9377</v>
      </c>
      <c r="S125" s="94">
        <v>1.3740000000000001</v>
      </c>
      <c r="T125" s="94">
        <v>1.4202999999999999</v>
      </c>
      <c r="U125" s="94">
        <v>1.1149</v>
      </c>
      <c r="V125" s="94">
        <v>2.7764000000000002</v>
      </c>
      <c r="W125" s="94">
        <v>0.64690000000000003</v>
      </c>
      <c r="X125" s="94">
        <v>1.7743</v>
      </c>
      <c r="Y125" s="94">
        <v>0.87639999999999996</v>
      </c>
    </row>
    <row r="126" spans="2:25" x14ac:dyDescent="0.2">
      <c r="B126" s="94">
        <v>2.2694999999999999</v>
      </c>
      <c r="C126" s="94">
        <v>0.78890000000000005</v>
      </c>
      <c r="D126" s="94">
        <v>2.1974</v>
      </c>
      <c r="E126" s="94">
        <v>0.82450000000000001</v>
      </c>
      <c r="H126" s="94">
        <v>1.9044000000000001</v>
      </c>
      <c r="I126" s="94">
        <v>0.98170000000000002</v>
      </c>
      <c r="J126" s="94">
        <v>4.4846000000000004</v>
      </c>
      <c r="K126" s="94">
        <v>0.82150000000000001</v>
      </c>
      <c r="L126" s="94">
        <v>3.4432999999999998</v>
      </c>
      <c r="M126" s="94">
        <v>0.78190000000000004</v>
      </c>
      <c r="N126" s="94">
        <v>2.1093999999999999</v>
      </c>
      <c r="O126" s="94">
        <v>0.56689999999999996</v>
      </c>
      <c r="P126" s="94">
        <v>2.5341</v>
      </c>
      <c r="Q126" s="94">
        <v>0.73160000000000003</v>
      </c>
      <c r="R126" s="94">
        <v>1.8815</v>
      </c>
      <c r="S126" s="94">
        <v>1.2593000000000001</v>
      </c>
      <c r="T126" s="94">
        <v>2.8923000000000001</v>
      </c>
      <c r="U126" s="94">
        <v>0.91539999999999999</v>
      </c>
      <c r="V126" s="94">
        <v>3.2223000000000002</v>
      </c>
      <c r="W126" s="94">
        <v>0.68049999999999999</v>
      </c>
      <c r="X126" s="94">
        <v>2.6714000000000002</v>
      </c>
      <c r="Y126" s="94">
        <v>0.73529999999999995</v>
      </c>
    </row>
    <row r="127" spans="2:25" x14ac:dyDescent="0.2">
      <c r="B127" s="94">
        <v>4.3337000000000003</v>
      </c>
      <c r="C127" s="94">
        <v>0.746</v>
      </c>
      <c r="D127" s="94">
        <v>2.0705</v>
      </c>
      <c r="E127" s="94">
        <v>0.67759999999999998</v>
      </c>
      <c r="H127" s="94">
        <v>3.0367000000000002</v>
      </c>
      <c r="I127" s="94">
        <v>1.3275999999999999</v>
      </c>
      <c r="J127" s="94">
        <v>3.3300999999999998</v>
      </c>
      <c r="K127" s="94">
        <v>0.79630000000000001</v>
      </c>
      <c r="L127" s="94">
        <v>3.3925000000000001</v>
      </c>
      <c r="M127" s="94">
        <v>0.68049999999999999</v>
      </c>
      <c r="N127" s="94">
        <v>2.5103</v>
      </c>
      <c r="O127" s="94">
        <v>0.65880000000000005</v>
      </c>
      <c r="P127" s="94">
        <v>2.09</v>
      </c>
      <c r="Q127" s="94">
        <v>0.79190000000000005</v>
      </c>
      <c r="R127" s="94">
        <v>1.7932999999999999</v>
      </c>
      <c r="S127" s="94">
        <v>1.3824000000000001</v>
      </c>
      <c r="T127" s="94">
        <v>2.6389</v>
      </c>
      <c r="U127" s="94">
        <v>1.1173999999999999</v>
      </c>
      <c r="V127" s="94">
        <v>2.2027999999999999</v>
      </c>
      <c r="W127" s="94">
        <v>0.75749999999999995</v>
      </c>
      <c r="X127" s="94">
        <v>2.6080000000000001</v>
      </c>
      <c r="Y127" s="94">
        <v>0.74470000000000003</v>
      </c>
    </row>
    <row r="128" spans="2:25" x14ac:dyDescent="0.2">
      <c r="B128" s="94">
        <v>3.3490000000000002</v>
      </c>
      <c r="C128" s="94">
        <v>0.74980000000000002</v>
      </c>
      <c r="D128" s="94">
        <v>2.6212</v>
      </c>
      <c r="E128" s="94">
        <v>0.90880000000000005</v>
      </c>
      <c r="H128" s="94">
        <v>1.4688000000000001</v>
      </c>
      <c r="I128" s="94">
        <v>1.0061</v>
      </c>
      <c r="J128" s="94">
        <v>2.9403000000000001</v>
      </c>
      <c r="K128" s="94">
        <v>0.8216</v>
      </c>
      <c r="L128" s="94">
        <v>3.7456999999999998</v>
      </c>
      <c r="M128" s="94">
        <v>0.63539999999999996</v>
      </c>
      <c r="N128" s="94">
        <v>2.2772000000000001</v>
      </c>
      <c r="O128" s="94">
        <v>0.50470000000000004</v>
      </c>
      <c r="P128" s="94">
        <v>3.4356</v>
      </c>
      <c r="Q128" s="94">
        <v>0.70599999999999996</v>
      </c>
      <c r="R128" s="94">
        <v>2.8222</v>
      </c>
      <c r="S128" s="94">
        <v>1.3803000000000001</v>
      </c>
      <c r="T128" s="94">
        <v>1.4091</v>
      </c>
      <c r="U128" s="94">
        <v>0.85160000000000002</v>
      </c>
      <c r="V128" s="94">
        <v>2.1080999999999999</v>
      </c>
      <c r="W128" s="94">
        <v>0.69310000000000005</v>
      </c>
      <c r="X128" s="94">
        <v>1.3725000000000001</v>
      </c>
      <c r="Y128" s="94">
        <v>0.88880000000000003</v>
      </c>
    </row>
    <row r="129" spans="2:25" x14ac:dyDescent="0.2">
      <c r="B129" s="94">
        <v>2.8107000000000002</v>
      </c>
      <c r="C129" s="94">
        <v>0.87119999999999997</v>
      </c>
      <c r="D129" s="94">
        <v>3.2635000000000001</v>
      </c>
      <c r="E129" s="94">
        <v>0.85860000000000003</v>
      </c>
      <c r="H129" s="94">
        <v>1.9176</v>
      </c>
      <c r="I129" s="94">
        <v>1.0945</v>
      </c>
      <c r="J129" s="94">
        <v>3.5177</v>
      </c>
      <c r="K129" s="94">
        <v>0.68089999999999995</v>
      </c>
      <c r="L129" s="94">
        <v>3.6438999999999999</v>
      </c>
      <c r="M129" s="94">
        <v>0.77590000000000003</v>
      </c>
      <c r="N129" s="94">
        <v>2.0373999999999999</v>
      </c>
      <c r="O129" s="94">
        <v>0.53720000000000001</v>
      </c>
      <c r="P129" s="94">
        <v>1.9887999999999999</v>
      </c>
      <c r="Q129" s="94">
        <v>0.78190000000000004</v>
      </c>
      <c r="R129" s="94">
        <v>2.7128000000000001</v>
      </c>
      <c r="S129" s="94">
        <v>1.2016</v>
      </c>
      <c r="T129" s="94">
        <v>1.6258999999999999</v>
      </c>
      <c r="U129" s="94">
        <v>0.84240000000000004</v>
      </c>
      <c r="V129" s="94">
        <v>3.4969000000000001</v>
      </c>
      <c r="W129" s="94">
        <v>0.623</v>
      </c>
      <c r="X129" s="94">
        <v>2.7309000000000001</v>
      </c>
      <c r="Y129" s="94">
        <v>0.67530000000000001</v>
      </c>
    </row>
    <row r="130" spans="2:25" x14ac:dyDescent="0.2">
      <c r="B130" s="94">
        <v>4.7569999999999997</v>
      </c>
      <c r="C130" s="94">
        <v>0.66810000000000003</v>
      </c>
      <c r="D130" s="94">
        <v>2.4596</v>
      </c>
      <c r="E130" s="94">
        <v>0.80089999999999995</v>
      </c>
      <c r="H130" s="94">
        <v>1.6709000000000001</v>
      </c>
      <c r="I130" s="94">
        <v>1.4233</v>
      </c>
      <c r="J130" s="94">
        <v>2.4359999999999999</v>
      </c>
      <c r="K130" s="94">
        <v>0.8427</v>
      </c>
      <c r="L130" s="94">
        <v>2.5916999999999999</v>
      </c>
      <c r="M130" s="94">
        <v>0.59840000000000004</v>
      </c>
      <c r="N130" s="94">
        <v>2.0194000000000001</v>
      </c>
      <c r="O130" s="94">
        <v>0.65890000000000004</v>
      </c>
      <c r="P130" s="94">
        <v>2.3864999999999998</v>
      </c>
      <c r="Q130" s="94">
        <v>0.70489999999999997</v>
      </c>
      <c r="R130" s="94">
        <v>1.5723</v>
      </c>
      <c r="S130" s="94">
        <v>1.4237</v>
      </c>
      <c r="T130" s="94">
        <v>1.9388000000000001</v>
      </c>
      <c r="U130" s="94">
        <v>0.82340000000000002</v>
      </c>
      <c r="V130" s="94">
        <v>2.4527999999999999</v>
      </c>
      <c r="W130" s="94">
        <v>0.63490000000000002</v>
      </c>
      <c r="X130" s="94">
        <v>2.4180999999999999</v>
      </c>
      <c r="Y130" s="94">
        <v>0.75560000000000005</v>
      </c>
    </row>
    <row r="131" spans="2:25" x14ac:dyDescent="0.2">
      <c r="B131" s="94">
        <v>3.7544</v>
      </c>
      <c r="C131" s="94">
        <v>0.79720000000000002</v>
      </c>
      <c r="D131" s="94">
        <v>2.6034000000000002</v>
      </c>
      <c r="E131" s="94">
        <v>0.81059999999999999</v>
      </c>
      <c r="H131" s="94">
        <v>2.6215000000000002</v>
      </c>
      <c r="I131" s="94">
        <v>1.1674</v>
      </c>
      <c r="J131" s="94">
        <v>3.8411</v>
      </c>
      <c r="K131" s="94">
        <v>0.83909999999999996</v>
      </c>
      <c r="L131" s="94">
        <v>2.8163999999999998</v>
      </c>
      <c r="M131" s="94">
        <v>0.72399999999999998</v>
      </c>
      <c r="N131" s="94">
        <v>2.1280999999999999</v>
      </c>
      <c r="O131" s="94">
        <v>1.2687999999999999</v>
      </c>
      <c r="P131" s="94">
        <v>1.667</v>
      </c>
      <c r="Q131" s="94">
        <v>0.77270000000000005</v>
      </c>
      <c r="R131" s="94">
        <v>2.5265</v>
      </c>
      <c r="S131" s="94">
        <v>1.3422000000000001</v>
      </c>
      <c r="T131" s="94">
        <v>2.0960999999999999</v>
      </c>
      <c r="U131" s="94">
        <v>0.69289999999999996</v>
      </c>
      <c r="V131" s="94">
        <v>2.7362000000000002</v>
      </c>
      <c r="W131" s="94">
        <v>0.70569999999999999</v>
      </c>
      <c r="X131" s="94">
        <v>2.0994999999999999</v>
      </c>
      <c r="Y131" s="94">
        <v>0.70660000000000001</v>
      </c>
    </row>
    <row r="132" spans="2:25" x14ac:dyDescent="0.2">
      <c r="B132" s="94">
        <v>5.9526000000000003</v>
      </c>
      <c r="C132" s="94">
        <v>0.73960000000000004</v>
      </c>
      <c r="D132" s="94">
        <v>2.8386</v>
      </c>
      <c r="E132" s="94">
        <v>0.88170000000000004</v>
      </c>
      <c r="H132" s="94">
        <v>1.7630999999999999</v>
      </c>
      <c r="I132" s="94">
        <v>1.3713</v>
      </c>
      <c r="J132" s="94">
        <v>3.1332</v>
      </c>
      <c r="K132" s="94">
        <v>0.83879999999999999</v>
      </c>
      <c r="L132" s="94">
        <v>3.2989000000000002</v>
      </c>
      <c r="M132" s="94">
        <v>0.66510000000000002</v>
      </c>
      <c r="N132" s="94">
        <v>1.8887</v>
      </c>
      <c r="O132" s="94">
        <v>0.7228</v>
      </c>
      <c r="P132" s="94">
        <v>2.3102</v>
      </c>
      <c r="Q132" s="94">
        <v>0.75249999999999995</v>
      </c>
      <c r="R132" s="94">
        <v>1.7176</v>
      </c>
      <c r="S132" s="94">
        <v>1.4083000000000001</v>
      </c>
      <c r="T132" s="94">
        <v>1.9623999999999999</v>
      </c>
      <c r="U132" s="94">
        <v>0.67949999999999999</v>
      </c>
      <c r="V132" s="94">
        <v>2.83</v>
      </c>
      <c r="W132" s="94">
        <v>0.63070000000000004</v>
      </c>
      <c r="X132" s="94">
        <v>2.4942000000000002</v>
      </c>
      <c r="Y132" s="94">
        <v>0.62370000000000003</v>
      </c>
    </row>
    <row r="133" spans="2:25" x14ac:dyDescent="0.2">
      <c r="B133" s="94">
        <v>3.4929999999999999</v>
      </c>
      <c r="C133" s="94">
        <v>0.80489999999999995</v>
      </c>
      <c r="D133" s="94">
        <v>3.3744000000000001</v>
      </c>
      <c r="E133" s="94">
        <v>0.88819999999999999</v>
      </c>
      <c r="H133" s="94">
        <v>2.6829999999999998</v>
      </c>
      <c r="I133" s="94">
        <v>1.155</v>
      </c>
      <c r="J133" s="94">
        <v>3.3845999999999998</v>
      </c>
      <c r="K133" s="94">
        <v>0.80310000000000004</v>
      </c>
      <c r="L133" s="94">
        <v>3.0981000000000001</v>
      </c>
      <c r="M133" s="94">
        <v>0.75760000000000005</v>
      </c>
      <c r="N133" s="94">
        <v>2.0318000000000001</v>
      </c>
      <c r="O133" s="94">
        <v>0.68600000000000005</v>
      </c>
      <c r="P133" s="94">
        <v>4.6577000000000002</v>
      </c>
      <c r="Q133" s="94">
        <v>0.6129</v>
      </c>
      <c r="R133" s="94">
        <v>1.7604</v>
      </c>
      <c r="S133" s="94">
        <v>1.4167000000000001</v>
      </c>
      <c r="T133" s="94">
        <v>1.7758</v>
      </c>
      <c r="U133" s="94">
        <v>0.97270000000000001</v>
      </c>
      <c r="V133" s="94">
        <v>2.2469000000000001</v>
      </c>
      <c r="W133" s="94">
        <v>0.70120000000000005</v>
      </c>
      <c r="X133" s="94">
        <v>2.3980999999999999</v>
      </c>
      <c r="Y133" s="94">
        <v>0.7238</v>
      </c>
    </row>
    <row r="134" spans="2:25" x14ac:dyDescent="0.2">
      <c r="B134" s="94">
        <v>3.1293000000000002</v>
      </c>
      <c r="C134" s="94">
        <v>0.71009999999999995</v>
      </c>
      <c r="D134" s="94">
        <v>2.6918000000000002</v>
      </c>
      <c r="E134" s="94">
        <v>0.70220000000000005</v>
      </c>
      <c r="H134" s="94">
        <v>2.6814</v>
      </c>
      <c r="I134" s="94">
        <v>1.1305000000000001</v>
      </c>
      <c r="J134" s="94">
        <v>5.2435999999999998</v>
      </c>
      <c r="K134" s="94">
        <v>0.73870000000000002</v>
      </c>
      <c r="L134" s="94">
        <v>3.4586999999999999</v>
      </c>
      <c r="M134" s="94">
        <v>0.73480000000000001</v>
      </c>
      <c r="N134" s="94">
        <v>1.6121000000000001</v>
      </c>
      <c r="O134" s="94">
        <v>0.72909999999999997</v>
      </c>
      <c r="P134" s="94">
        <v>2.0945</v>
      </c>
      <c r="Q134" s="94">
        <v>0.749</v>
      </c>
      <c r="R134" s="94">
        <v>1.9944999999999999</v>
      </c>
      <c r="S134" s="94">
        <v>1.3143</v>
      </c>
      <c r="T134" s="94">
        <v>1.3401000000000001</v>
      </c>
      <c r="U134" s="94">
        <v>0.91849999999999998</v>
      </c>
      <c r="V134" s="94">
        <v>3.2269000000000001</v>
      </c>
      <c r="W134" s="94">
        <v>0.66180000000000005</v>
      </c>
      <c r="X134" s="94">
        <v>2.1562999999999999</v>
      </c>
      <c r="Y134" s="94">
        <v>0.78500000000000003</v>
      </c>
    </row>
    <row r="135" spans="2:25" x14ac:dyDescent="0.2">
      <c r="B135" s="94">
        <v>3.5619999999999998</v>
      </c>
      <c r="C135" s="94">
        <v>0.81889999999999996</v>
      </c>
      <c r="D135" s="94">
        <v>2.5076000000000001</v>
      </c>
      <c r="E135" s="94">
        <v>0.76649999999999996</v>
      </c>
      <c r="H135" s="94">
        <v>2.5594000000000001</v>
      </c>
      <c r="I135" s="94">
        <v>1.3811</v>
      </c>
      <c r="J135" s="94">
        <v>8.3318999999999992</v>
      </c>
      <c r="K135" s="94">
        <v>0.71140000000000003</v>
      </c>
      <c r="L135" s="94">
        <v>3.4137</v>
      </c>
      <c r="M135" s="94">
        <v>0.73570000000000002</v>
      </c>
      <c r="N135" s="94">
        <v>3.1934</v>
      </c>
      <c r="O135" s="94">
        <v>0.54649999999999999</v>
      </c>
      <c r="P135" s="94">
        <v>2.8018999999999998</v>
      </c>
      <c r="Q135" s="94">
        <v>0.62809999999999999</v>
      </c>
      <c r="R135" s="94">
        <v>1.9530000000000001</v>
      </c>
      <c r="S135" s="94">
        <v>1.3576999999999999</v>
      </c>
      <c r="T135" s="94">
        <v>1.4834000000000001</v>
      </c>
      <c r="U135" s="94">
        <v>0.99209999999999998</v>
      </c>
      <c r="V135" s="94">
        <v>2.1429999999999998</v>
      </c>
      <c r="W135" s="94">
        <v>0.78649999999999998</v>
      </c>
      <c r="X135" s="94">
        <v>1.7545999999999999</v>
      </c>
      <c r="Y135" s="94">
        <v>0.79849999999999999</v>
      </c>
    </row>
    <row r="136" spans="2:25" x14ac:dyDescent="0.2">
      <c r="B136" s="94">
        <v>4.4790999999999999</v>
      </c>
      <c r="C136" s="94">
        <v>0.77829999999999999</v>
      </c>
      <c r="D136" s="94">
        <v>2.7303000000000002</v>
      </c>
      <c r="E136" s="94">
        <v>0.81399999999999995</v>
      </c>
      <c r="H136" s="94">
        <v>4.7465999999999999</v>
      </c>
      <c r="I136" s="94">
        <v>1.1968000000000001</v>
      </c>
      <c r="J136" s="94">
        <v>2.5971000000000002</v>
      </c>
      <c r="K136" s="94">
        <v>0.88670000000000004</v>
      </c>
      <c r="L136" s="94">
        <v>2.9842</v>
      </c>
      <c r="M136" s="94">
        <v>0.70469999999999999</v>
      </c>
      <c r="N136" s="94">
        <v>1.5619000000000001</v>
      </c>
      <c r="O136" s="94">
        <v>0.68979999999999997</v>
      </c>
      <c r="P136" s="94">
        <v>3.8452000000000002</v>
      </c>
      <c r="Q136" s="94">
        <v>0.6845</v>
      </c>
      <c r="R136" s="94">
        <v>1.9077999999999999</v>
      </c>
      <c r="S136" s="94">
        <v>1.3029999999999999</v>
      </c>
      <c r="T136" s="94">
        <v>2.3492000000000002</v>
      </c>
      <c r="U136" s="94">
        <v>1.0091000000000001</v>
      </c>
      <c r="V136" s="94">
        <v>2.0842000000000001</v>
      </c>
      <c r="W136" s="94">
        <v>0.72130000000000005</v>
      </c>
      <c r="X136" s="94">
        <v>3.0669</v>
      </c>
      <c r="Y136" s="94">
        <v>0.74809999999999999</v>
      </c>
    </row>
    <row r="137" spans="2:25" x14ac:dyDescent="0.2">
      <c r="B137" s="94">
        <v>3.0636000000000001</v>
      </c>
      <c r="C137" s="94">
        <v>0.79169999999999996</v>
      </c>
      <c r="D137" s="94">
        <v>4.3617999999999997</v>
      </c>
      <c r="E137" s="94">
        <v>0.77559999999999996</v>
      </c>
      <c r="H137" s="94">
        <v>2.2843</v>
      </c>
      <c r="I137" s="94">
        <v>1.1838</v>
      </c>
      <c r="J137" s="94">
        <v>4.4207999999999998</v>
      </c>
      <c r="K137" s="94">
        <v>0.75129999999999997</v>
      </c>
      <c r="L137" s="94">
        <v>2.5003000000000002</v>
      </c>
      <c r="M137" s="94">
        <v>0.77959999999999996</v>
      </c>
      <c r="N137" s="94">
        <v>3.1436999999999999</v>
      </c>
      <c r="O137" s="94">
        <v>0.49609999999999999</v>
      </c>
      <c r="P137" s="94">
        <v>1.8496999999999999</v>
      </c>
      <c r="Q137" s="94">
        <v>0.76219999999999999</v>
      </c>
      <c r="R137" s="94">
        <v>1.9026000000000001</v>
      </c>
      <c r="S137" s="94">
        <v>1.4225000000000001</v>
      </c>
      <c r="T137" s="94">
        <v>2.8974000000000002</v>
      </c>
      <c r="U137" s="94">
        <v>0.97350000000000003</v>
      </c>
      <c r="V137" s="94">
        <v>3.1829999999999998</v>
      </c>
      <c r="W137" s="94">
        <v>0.66220000000000001</v>
      </c>
      <c r="X137" s="94">
        <v>2.0566</v>
      </c>
      <c r="Y137" s="94">
        <v>0.81010000000000004</v>
      </c>
    </row>
    <row r="138" spans="2:25" x14ac:dyDescent="0.2">
      <c r="B138" s="94">
        <v>2.4016999999999999</v>
      </c>
      <c r="C138" s="94">
        <v>0.73209999999999997</v>
      </c>
      <c r="D138" s="94">
        <v>3.1337999999999999</v>
      </c>
      <c r="E138" s="94">
        <v>0.83220000000000005</v>
      </c>
      <c r="H138" s="94">
        <v>1.9838</v>
      </c>
      <c r="I138" s="94">
        <v>1.2712000000000001</v>
      </c>
      <c r="J138" s="94">
        <v>3.5491000000000001</v>
      </c>
      <c r="K138" s="94">
        <v>0.78549999999999998</v>
      </c>
      <c r="L138" s="94">
        <v>1.9024000000000001</v>
      </c>
      <c r="M138" s="94">
        <v>0.77129999999999999</v>
      </c>
      <c r="N138" s="94">
        <v>2.8974000000000002</v>
      </c>
      <c r="O138" s="94">
        <v>0.52239999999999998</v>
      </c>
      <c r="P138" s="94">
        <v>2.0379</v>
      </c>
      <c r="Q138" s="94">
        <v>0.72970000000000002</v>
      </c>
      <c r="R138" s="94">
        <v>1.6606000000000001</v>
      </c>
      <c r="S138" s="94">
        <v>1.3904000000000001</v>
      </c>
      <c r="T138" s="94">
        <v>1.6829000000000001</v>
      </c>
      <c r="U138" s="94">
        <v>1.1879</v>
      </c>
      <c r="V138" s="94">
        <v>2.7503000000000002</v>
      </c>
      <c r="W138" s="94">
        <v>0.71309999999999996</v>
      </c>
      <c r="X138" s="94">
        <v>1.9993000000000001</v>
      </c>
      <c r="Y138" s="94">
        <v>1.0109999999999999</v>
      </c>
    </row>
    <row r="139" spans="2:25" x14ac:dyDescent="0.2">
      <c r="B139" s="94">
        <v>3.4868000000000001</v>
      </c>
      <c r="C139" s="94">
        <v>0.88280000000000003</v>
      </c>
      <c r="D139" s="94">
        <v>2.3677000000000001</v>
      </c>
      <c r="E139" s="94">
        <v>0.90569999999999995</v>
      </c>
      <c r="H139" s="94">
        <v>2.8449</v>
      </c>
      <c r="I139" s="94">
        <v>1.3321000000000001</v>
      </c>
      <c r="J139" s="94">
        <v>3.2513999999999998</v>
      </c>
      <c r="K139" s="94">
        <v>0.85760000000000003</v>
      </c>
      <c r="L139" s="94">
        <v>3.1267</v>
      </c>
      <c r="M139" s="94">
        <v>0.77869999999999995</v>
      </c>
      <c r="N139" s="94">
        <v>2.7502</v>
      </c>
      <c r="O139" s="94">
        <v>0.61809999999999998</v>
      </c>
      <c r="P139" s="94">
        <v>3.6926000000000001</v>
      </c>
      <c r="Q139" s="94">
        <v>0.68710000000000004</v>
      </c>
      <c r="R139" s="94">
        <v>2.7467000000000001</v>
      </c>
      <c r="S139" s="94">
        <v>1.4039999999999999</v>
      </c>
      <c r="T139" s="94">
        <v>1.7161999999999999</v>
      </c>
      <c r="U139" s="94">
        <v>1.1496999999999999</v>
      </c>
      <c r="V139" s="94">
        <v>3.2338</v>
      </c>
      <c r="W139" s="94">
        <v>0.64259999999999995</v>
      </c>
      <c r="X139" s="94">
        <v>1.5316000000000001</v>
      </c>
      <c r="Y139" s="94">
        <v>0.74739999999999995</v>
      </c>
    </row>
    <row r="140" spans="2:25" x14ac:dyDescent="0.2">
      <c r="B140" s="94">
        <v>2.5358000000000001</v>
      </c>
      <c r="C140" s="94">
        <v>0.79239999999999999</v>
      </c>
      <c r="D140" s="94">
        <v>2.3820000000000001</v>
      </c>
      <c r="E140" s="94">
        <v>0.77259999999999995</v>
      </c>
      <c r="H140" s="94">
        <v>1.556</v>
      </c>
      <c r="I140" s="94">
        <v>1.2294</v>
      </c>
      <c r="J140" s="94">
        <v>2.9474</v>
      </c>
      <c r="K140" s="94">
        <v>0.78949999999999998</v>
      </c>
      <c r="L140" s="94">
        <v>5.1425000000000001</v>
      </c>
      <c r="M140" s="94">
        <v>0.73360000000000003</v>
      </c>
      <c r="N140" s="94">
        <v>1.8812</v>
      </c>
      <c r="O140" s="94">
        <v>0.54179999999999995</v>
      </c>
      <c r="P140" s="94">
        <v>2.7145999999999999</v>
      </c>
      <c r="Q140" s="94">
        <v>0.76359999999999995</v>
      </c>
      <c r="R140" s="94">
        <v>1.4796</v>
      </c>
      <c r="S140" s="94">
        <v>1.0118</v>
      </c>
      <c r="T140" s="94">
        <v>2.7330999999999999</v>
      </c>
      <c r="U140" s="94">
        <v>0.59799999999999998</v>
      </c>
      <c r="V140" s="94">
        <v>2.1802999999999999</v>
      </c>
      <c r="W140" s="94">
        <v>0.68210000000000004</v>
      </c>
      <c r="X140" s="94">
        <v>1.6676</v>
      </c>
      <c r="Y140" s="94">
        <v>1.0395000000000001</v>
      </c>
    </row>
    <row r="141" spans="2:25" x14ac:dyDescent="0.2">
      <c r="B141" s="94">
        <v>4.7790999999999997</v>
      </c>
      <c r="C141" s="94">
        <v>0.69599999999999995</v>
      </c>
      <c r="D141" s="94">
        <v>2.8241000000000001</v>
      </c>
      <c r="E141" s="94">
        <v>0.79149999999999998</v>
      </c>
      <c r="H141" s="94">
        <v>1.7375</v>
      </c>
      <c r="I141" s="94">
        <v>0.86050000000000004</v>
      </c>
      <c r="J141" s="94">
        <v>3.4318</v>
      </c>
      <c r="K141" s="94">
        <v>0.85</v>
      </c>
      <c r="L141" s="94">
        <v>2.2923</v>
      </c>
      <c r="M141" s="94">
        <v>0.59960000000000002</v>
      </c>
      <c r="N141" s="94">
        <v>2.2984</v>
      </c>
      <c r="O141" s="94">
        <v>0.61109999999999998</v>
      </c>
      <c r="P141" s="94">
        <v>2.379</v>
      </c>
      <c r="Q141" s="94">
        <v>0.75060000000000004</v>
      </c>
      <c r="R141" s="94">
        <v>1.3717999999999999</v>
      </c>
      <c r="S141" s="94">
        <v>1.2239</v>
      </c>
      <c r="T141" s="94">
        <v>1.8642000000000001</v>
      </c>
      <c r="U141" s="94">
        <v>0.78300000000000003</v>
      </c>
      <c r="V141" s="94">
        <v>2.6577999999999999</v>
      </c>
      <c r="W141" s="94">
        <v>0.6482</v>
      </c>
      <c r="X141" s="94">
        <v>1.8959999999999999</v>
      </c>
      <c r="Y141" s="94">
        <v>0.83779999999999999</v>
      </c>
    </row>
    <row r="142" spans="2:25" x14ac:dyDescent="0.2">
      <c r="B142" s="94">
        <v>5.3567</v>
      </c>
      <c r="C142" s="94">
        <v>0.66080000000000005</v>
      </c>
      <c r="D142" s="94">
        <v>2.407</v>
      </c>
      <c r="E142" s="94">
        <v>0.79520000000000002</v>
      </c>
      <c r="H142" s="94">
        <v>1.9689000000000001</v>
      </c>
      <c r="I142" s="94">
        <v>1.2156</v>
      </c>
      <c r="J142" s="94">
        <v>6.8284000000000002</v>
      </c>
      <c r="K142" s="94">
        <v>0.8115</v>
      </c>
      <c r="L142" s="94">
        <v>3.6669999999999998</v>
      </c>
      <c r="M142" s="94">
        <v>0.8831</v>
      </c>
      <c r="N142" s="94">
        <v>2.0386000000000002</v>
      </c>
      <c r="O142" s="94">
        <v>0.52790000000000004</v>
      </c>
      <c r="P142" s="94">
        <v>3.0219999999999998</v>
      </c>
      <c r="Q142" s="94">
        <v>0.74060000000000004</v>
      </c>
      <c r="R142" s="94">
        <v>2.2565</v>
      </c>
      <c r="S142" s="94">
        <v>1.4015</v>
      </c>
      <c r="T142" s="94">
        <v>2.2086000000000001</v>
      </c>
      <c r="U142" s="94">
        <v>0.98980000000000001</v>
      </c>
      <c r="V142" s="94">
        <v>2.6646000000000001</v>
      </c>
      <c r="W142" s="94">
        <v>0.64690000000000003</v>
      </c>
      <c r="X142" s="94">
        <v>1.9474</v>
      </c>
      <c r="Y142" s="94">
        <v>0.91959999999999997</v>
      </c>
    </row>
    <row r="143" spans="2:25" x14ac:dyDescent="0.2">
      <c r="B143" s="94">
        <v>2.8778999999999999</v>
      </c>
      <c r="C143" s="94">
        <v>0.74029999999999996</v>
      </c>
      <c r="D143" s="94">
        <v>4.0016999999999996</v>
      </c>
      <c r="E143" s="94">
        <v>0.89280000000000004</v>
      </c>
      <c r="H143" s="94">
        <v>2.1520000000000001</v>
      </c>
      <c r="I143" s="94">
        <v>1.0581</v>
      </c>
      <c r="J143" s="94">
        <v>2.8904999999999998</v>
      </c>
      <c r="K143" s="94">
        <v>0.86240000000000006</v>
      </c>
      <c r="L143" s="94">
        <v>2.5943999999999998</v>
      </c>
      <c r="M143" s="94">
        <v>0.74929999999999997</v>
      </c>
      <c r="N143" s="94">
        <v>2.9533999999999998</v>
      </c>
      <c r="O143" s="94">
        <v>0.57620000000000005</v>
      </c>
      <c r="P143" s="94">
        <v>2.2153</v>
      </c>
      <c r="Q143" s="94">
        <v>0.73460000000000003</v>
      </c>
      <c r="R143" s="94">
        <v>2.4548999999999999</v>
      </c>
      <c r="S143" s="94">
        <v>1.405</v>
      </c>
      <c r="T143" s="94">
        <v>2.1455000000000002</v>
      </c>
      <c r="U143" s="94">
        <v>0.99780000000000002</v>
      </c>
      <c r="V143" s="94">
        <v>2.2877000000000001</v>
      </c>
      <c r="W143" s="94">
        <v>0.70389999999999997</v>
      </c>
      <c r="X143" s="94">
        <v>1.4556</v>
      </c>
      <c r="Y143" s="94">
        <v>0.89549999999999996</v>
      </c>
    </row>
    <row r="144" spans="2:25" x14ac:dyDescent="0.2">
      <c r="B144" s="94">
        <v>3.7418</v>
      </c>
      <c r="C144" s="94">
        <v>0.77549999999999997</v>
      </c>
      <c r="D144" s="94">
        <v>2.1379000000000001</v>
      </c>
      <c r="E144" s="94">
        <v>0.83409999999999995</v>
      </c>
      <c r="H144" s="94">
        <v>2.4379</v>
      </c>
      <c r="I144" s="94">
        <v>0.91839999999999999</v>
      </c>
      <c r="J144" s="94">
        <v>10.528600000000001</v>
      </c>
      <c r="K144" s="94">
        <v>0.73929999999999996</v>
      </c>
      <c r="L144" s="94">
        <v>3.9805999999999999</v>
      </c>
      <c r="M144" s="94">
        <v>0.75729999999999997</v>
      </c>
      <c r="N144" s="94">
        <v>2.0097</v>
      </c>
      <c r="O144" s="94">
        <v>0.67510000000000003</v>
      </c>
      <c r="P144" s="94">
        <v>2.2235999999999998</v>
      </c>
      <c r="Q144" s="94">
        <v>0.75409999999999999</v>
      </c>
      <c r="R144" s="94">
        <v>1.5296000000000001</v>
      </c>
      <c r="S144" s="94">
        <v>1.3972</v>
      </c>
      <c r="T144" s="94">
        <v>2.7863000000000002</v>
      </c>
      <c r="U144" s="94">
        <v>0.77610000000000001</v>
      </c>
      <c r="V144" s="94">
        <v>1.7716000000000001</v>
      </c>
      <c r="W144" s="94">
        <v>0.69640000000000002</v>
      </c>
      <c r="X144" s="94">
        <v>2.2294</v>
      </c>
      <c r="Y144" s="94">
        <v>0.76200000000000001</v>
      </c>
    </row>
    <row r="145" spans="2:25" x14ac:dyDescent="0.2">
      <c r="B145" s="94">
        <v>3.8073999999999999</v>
      </c>
      <c r="C145" s="94">
        <v>0.93159999999999998</v>
      </c>
      <c r="D145" s="94">
        <v>2.2959999999999998</v>
      </c>
      <c r="E145" s="94">
        <v>0.75190000000000001</v>
      </c>
      <c r="H145" s="94">
        <v>1.7866</v>
      </c>
      <c r="I145" s="94">
        <v>1.1155999999999999</v>
      </c>
      <c r="J145" s="94">
        <v>2.8908999999999998</v>
      </c>
      <c r="K145" s="94">
        <v>0.76449999999999996</v>
      </c>
      <c r="L145" s="94">
        <v>2.8898999999999999</v>
      </c>
      <c r="M145" s="94">
        <v>0.84299999999999997</v>
      </c>
      <c r="N145" s="94">
        <v>1.9356</v>
      </c>
      <c r="O145" s="94">
        <v>0.62470000000000003</v>
      </c>
      <c r="P145" s="94">
        <v>1.9592000000000001</v>
      </c>
      <c r="Q145" s="94">
        <v>0.71719999999999995</v>
      </c>
      <c r="R145" s="94">
        <v>1.3349</v>
      </c>
      <c r="S145" s="94">
        <v>1.206</v>
      </c>
      <c r="T145" s="94">
        <v>2.3468</v>
      </c>
      <c r="U145" s="94">
        <v>0.86370000000000002</v>
      </c>
      <c r="V145" s="94">
        <v>1.8856999999999999</v>
      </c>
      <c r="W145" s="94">
        <v>0.68159999999999998</v>
      </c>
      <c r="X145" s="94">
        <v>2.0886999999999998</v>
      </c>
      <c r="Y145" s="94">
        <v>0.66490000000000005</v>
      </c>
    </row>
    <row r="146" spans="2:25" x14ac:dyDescent="0.2">
      <c r="B146" s="94">
        <v>4.2450999999999999</v>
      </c>
      <c r="C146" s="94">
        <v>0.8216</v>
      </c>
      <c r="D146" s="94">
        <v>2.7728000000000002</v>
      </c>
      <c r="E146" s="94">
        <v>0.70120000000000005</v>
      </c>
      <c r="H146" s="94">
        <v>1.8116000000000001</v>
      </c>
      <c r="I146" s="94">
        <v>1.0109999999999999</v>
      </c>
      <c r="J146" s="94">
        <v>2.3258999999999999</v>
      </c>
      <c r="K146" s="94">
        <v>0.78220000000000001</v>
      </c>
      <c r="L146" s="94">
        <v>2.3643000000000001</v>
      </c>
      <c r="M146" s="94">
        <v>0.66410000000000002</v>
      </c>
      <c r="N146" s="94">
        <v>2.8693</v>
      </c>
      <c r="O146" s="94">
        <v>0.60740000000000005</v>
      </c>
      <c r="P146" s="94">
        <v>3.0754999999999999</v>
      </c>
      <c r="Q146" s="94">
        <v>0.77539999999999998</v>
      </c>
      <c r="R146" s="94">
        <v>2.0520999999999998</v>
      </c>
      <c r="S146" s="94">
        <v>1.2967</v>
      </c>
      <c r="T146" s="94">
        <v>2.1345999999999998</v>
      </c>
      <c r="U146" s="94">
        <v>0.93200000000000005</v>
      </c>
      <c r="V146" s="94">
        <v>2.5129000000000001</v>
      </c>
      <c r="W146" s="94">
        <v>0.67449999999999999</v>
      </c>
      <c r="X146" s="94">
        <v>2.8025000000000002</v>
      </c>
      <c r="Y146" s="94">
        <v>0.77400000000000002</v>
      </c>
    </row>
    <row r="147" spans="2:25" x14ac:dyDescent="0.2">
      <c r="B147" s="94">
        <v>3.4525000000000001</v>
      </c>
      <c r="C147" s="94">
        <v>0.74519999999999997</v>
      </c>
      <c r="D147" s="94">
        <v>3.0085000000000002</v>
      </c>
      <c r="E147" s="94">
        <v>0.83919999999999995</v>
      </c>
      <c r="H147" s="94">
        <v>1.9346000000000001</v>
      </c>
      <c r="I147" s="94">
        <v>1.2948999999999999</v>
      </c>
      <c r="J147" s="94">
        <v>3.6547999999999998</v>
      </c>
      <c r="K147" s="94">
        <v>0.7883</v>
      </c>
      <c r="L147" s="94">
        <v>3.0390999999999999</v>
      </c>
      <c r="M147" s="94">
        <v>0.7762</v>
      </c>
      <c r="N147" s="94">
        <v>1.6713</v>
      </c>
      <c r="O147" s="94">
        <v>0.65620000000000001</v>
      </c>
      <c r="P147" s="94">
        <v>5.8051000000000004</v>
      </c>
      <c r="Q147" s="94">
        <v>0.59299999999999997</v>
      </c>
      <c r="R147" s="94">
        <v>2.6528</v>
      </c>
      <c r="S147" s="94">
        <v>1.2508999999999999</v>
      </c>
      <c r="T147" s="94">
        <v>1.5852999999999999</v>
      </c>
      <c r="U147" s="94">
        <v>1.0883</v>
      </c>
      <c r="V147" s="94">
        <v>2.4481999999999999</v>
      </c>
      <c r="W147" s="94">
        <v>0.69650000000000001</v>
      </c>
      <c r="X147" s="94">
        <v>2.1082999999999998</v>
      </c>
      <c r="Y147" s="94">
        <v>0.79410000000000003</v>
      </c>
    </row>
    <row r="148" spans="2:25" x14ac:dyDescent="0.2">
      <c r="B148" s="94">
        <v>2.6701000000000001</v>
      </c>
      <c r="C148" s="94">
        <v>0.7077</v>
      </c>
      <c r="D148" s="94">
        <v>2.6631</v>
      </c>
      <c r="E148" s="94">
        <v>0.90510000000000002</v>
      </c>
      <c r="H148" s="94">
        <v>1.8495999999999999</v>
      </c>
      <c r="I148" s="94">
        <v>1.4921</v>
      </c>
      <c r="J148" s="94">
        <v>2.6602999999999999</v>
      </c>
      <c r="K148" s="94">
        <v>0.70199999999999996</v>
      </c>
      <c r="L148" s="94">
        <v>2.7888999999999999</v>
      </c>
      <c r="M148" s="94">
        <v>0.89800000000000002</v>
      </c>
      <c r="N148" s="94">
        <v>2.2559999999999998</v>
      </c>
      <c r="O148" s="94">
        <v>0.49199999999999999</v>
      </c>
      <c r="P148" s="94">
        <v>3.0257000000000001</v>
      </c>
      <c r="Q148" s="94">
        <v>0.68100000000000005</v>
      </c>
      <c r="R148" s="94">
        <v>2.2902999999999998</v>
      </c>
      <c r="S148" s="94">
        <v>1.2501</v>
      </c>
      <c r="T148" s="94">
        <v>1.9504999999999999</v>
      </c>
      <c r="U148" s="94">
        <v>0.80130000000000001</v>
      </c>
      <c r="V148" s="94">
        <v>2.2155999999999998</v>
      </c>
      <c r="W148" s="94">
        <v>0.6966</v>
      </c>
      <c r="X148" s="94">
        <v>2.1619000000000002</v>
      </c>
      <c r="Y148" s="94">
        <v>0.73329999999999995</v>
      </c>
    </row>
    <row r="149" spans="2:25" x14ac:dyDescent="0.2">
      <c r="B149" s="94">
        <v>2.4607000000000001</v>
      </c>
      <c r="C149" s="94">
        <v>0.77270000000000005</v>
      </c>
      <c r="D149" s="94">
        <v>3.2244999999999999</v>
      </c>
      <c r="E149" s="94">
        <v>0.80400000000000005</v>
      </c>
      <c r="H149" s="94">
        <v>3.5529000000000002</v>
      </c>
      <c r="I149" s="94">
        <v>1.1234999999999999</v>
      </c>
      <c r="J149" s="94">
        <v>3.3820999999999999</v>
      </c>
      <c r="K149" s="94">
        <v>0.80349999999999999</v>
      </c>
      <c r="L149" s="94">
        <v>2.9222999999999999</v>
      </c>
      <c r="M149" s="94">
        <v>0.66320000000000001</v>
      </c>
      <c r="N149" s="94">
        <v>2.1711</v>
      </c>
      <c r="O149" s="94">
        <v>0.61599999999999999</v>
      </c>
      <c r="P149" s="94">
        <v>2.2505999999999999</v>
      </c>
      <c r="Q149" s="94">
        <v>0.81059999999999999</v>
      </c>
      <c r="R149" s="94">
        <v>1.8381000000000001</v>
      </c>
      <c r="S149" s="94">
        <v>1.4238999999999999</v>
      </c>
      <c r="T149" s="94">
        <v>2.274</v>
      </c>
      <c r="U149" s="94">
        <v>1.0434000000000001</v>
      </c>
      <c r="V149" s="94">
        <v>2.6215999999999999</v>
      </c>
      <c r="W149" s="94">
        <v>0.64729999999999999</v>
      </c>
      <c r="X149" s="94">
        <v>1.9368000000000001</v>
      </c>
      <c r="Y149" s="94">
        <v>0.90990000000000004</v>
      </c>
    </row>
    <row r="150" spans="2:25" x14ac:dyDescent="0.2">
      <c r="B150" s="94">
        <v>3.6381999999999999</v>
      </c>
      <c r="C150" s="94">
        <v>0.73450000000000004</v>
      </c>
      <c r="D150" s="94">
        <v>1.8532999999999999</v>
      </c>
      <c r="E150" s="94">
        <v>0.64500000000000002</v>
      </c>
      <c r="H150" s="94">
        <v>2.3858999999999999</v>
      </c>
      <c r="I150" s="94">
        <v>1.1152</v>
      </c>
      <c r="J150" s="94">
        <v>3.4592999999999998</v>
      </c>
      <c r="K150" s="94">
        <v>0.74360000000000004</v>
      </c>
      <c r="L150" s="94">
        <v>2.4355000000000002</v>
      </c>
      <c r="M150" s="94">
        <v>0.66549999999999998</v>
      </c>
      <c r="N150" s="94">
        <v>2.5217999999999998</v>
      </c>
      <c r="O150" s="94">
        <v>0.58909999999999996</v>
      </c>
      <c r="P150" s="94">
        <v>1.9386000000000001</v>
      </c>
      <c r="Q150" s="94">
        <v>0.76249999999999996</v>
      </c>
      <c r="R150" s="94">
        <v>1.8179000000000001</v>
      </c>
      <c r="S150" s="94">
        <v>1.3932</v>
      </c>
      <c r="T150" s="94">
        <v>1.7902</v>
      </c>
      <c r="U150" s="94">
        <v>1.0063</v>
      </c>
      <c r="V150" s="94">
        <v>2.4135</v>
      </c>
      <c r="W150" s="94">
        <v>0.74909999999999999</v>
      </c>
      <c r="X150" s="94">
        <v>1.7890999999999999</v>
      </c>
      <c r="Y150" s="94">
        <v>1.1466000000000001</v>
      </c>
    </row>
    <row r="151" spans="2:25" x14ac:dyDescent="0.2">
      <c r="B151" s="94">
        <v>3.9003999999999999</v>
      </c>
      <c r="C151" s="94">
        <v>0.78659999999999997</v>
      </c>
      <c r="D151" s="94">
        <v>4.3579999999999997</v>
      </c>
      <c r="E151" s="94">
        <v>0.80389999999999995</v>
      </c>
      <c r="H151" s="94">
        <v>2.2761</v>
      </c>
      <c r="I151" s="94">
        <v>0.98660000000000003</v>
      </c>
      <c r="J151" s="94">
        <v>2.7025000000000001</v>
      </c>
      <c r="K151" s="94">
        <v>0.70320000000000005</v>
      </c>
      <c r="L151" s="94">
        <v>1.8581000000000001</v>
      </c>
      <c r="M151" s="94">
        <v>0.75919999999999999</v>
      </c>
      <c r="N151" s="94">
        <v>1.7367999999999999</v>
      </c>
      <c r="O151" s="94">
        <v>0.6966</v>
      </c>
      <c r="P151" s="94">
        <v>2.2984</v>
      </c>
      <c r="Q151" s="94">
        <v>0.66790000000000005</v>
      </c>
      <c r="R151" s="94">
        <v>1.9550000000000001</v>
      </c>
      <c r="S151" s="94">
        <v>1.2507999999999999</v>
      </c>
      <c r="T151" s="94">
        <v>3.5032000000000001</v>
      </c>
      <c r="U151" s="94">
        <v>0.68389999999999995</v>
      </c>
      <c r="V151" s="94">
        <v>2.4169</v>
      </c>
      <c r="W151" s="94">
        <v>0.62450000000000006</v>
      </c>
      <c r="X151" s="94">
        <v>1.6438999999999999</v>
      </c>
      <c r="Y151" s="94">
        <v>0.85160000000000002</v>
      </c>
    </row>
    <row r="152" spans="2:25" x14ac:dyDescent="0.2">
      <c r="B152" s="94">
        <v>3.2965</v>
      </c>
      <c r="C152" s="94">
        <v>0.82820000000000005</v>
      </c>
      <c r="D152" s="94">
        <v>3.0655000000000001</v>
      </c>
      <c r="E152" s="94">
        <v>0.79959999999999998</v>
      </c>
      <c r="H152" s="94">
        <v>2.4988999999999999</v>
      </c>
      <c r="I152" s="94">
        <v>1.3201000000000001</v>
      </c>
      <c r="J152" s="94">
        <v>3.3500999999999999</v>
      </c>
      <c r="K152" s="94">
        <v>0.71009999999999995</v>
      </c>
      <c r="L152" s="94">
        <v>2.4870999999999999</v>
      </c>
      <c r="M152" s="94">
        <v>0.63319999999999999</v>
      </c>
      <c r="N152" s="94">
        <v>2.3957999999999999</v>
      </c>
      <c r="O152" s="94">
        <v>0.63539999999999996</v>
      </c>
      <c r="P152" s="94">
        <v>1.8423</v>
      </c>
      <c r="Q152" s="94">
        <v>0.7107</v>
      </c>
      <c r="R152" s="94">
        <v>1.8676999999999999</v>
      </c>
      <c r="S152" s="94">
        <v>1.4293</v>
      </c>
      <c r="T152" s="94">
        <v>1.9893000000000001</v>
      </c>
      <c r="U152" s="94">
        <v>1.1220000000000001</v>
      </c>
      <c r="V152" s="94">
        <v>2.1730999999999998</v>
      </c>
      <c r="W152" s="94">
        <v>0.68579999999999997</v>
      </c>
      <c r="X152" s="94">
        <v>2.0562</v>
      </c>
      <c r="Y152" s="94">
        <v>0.74650000000000005</v>
      </c>
    </row>
    <row r="153" spans="2:25" x14ac:dyDescent="0.2">
      <c r="B153" s="94">
        <v>2.8715999999999999</v>
      </c>
      <c r="C153" s="94">
        <v>0.81130000000000002</v>
      </c>
      <c r="D153" s="94">
        <v>2.3115999999999999</v>
      </c>
      <c r="E153" s="94">
        <v>0.79090000000000005</v>
      </c>
      <c r="H153" s="94">
        <v>2.8073000000000001</v>
      </c>
      <c r="I153" s="94">
        <v>1.2419</v>
      </c>
      <c r="J153" s="94">
        <v>2.8269000000000002</v>
      </c>
      <c r="K153" s="94">
        <v>0.77070000000000005</v>
      </c>
      <c r="L153" s="94">
        <v>3.5417000000000001</v>
      </c>
      <c r="M153" s="94">
        <v>0.84630000000000005</v>
      </c>
      <c r="N153" s="94">
        <v>1.3186</v>
      </c>
      <c r="O153" s="94">
        <v>1.1229</v>
      </c>
      <c r="P153" s="94">
        <v>3.48</v>
      </c>
      <c r="Q153" s="94">
        <v>0.83360000000000001</v>
      </c>
      <c r="R153" s="94">
        <v>2.1023999999999998</v>
      </c>
      <c r="S153" s="94">
        <v>1.397</v>
      </c>
      <c r="T153" s="94">
        <v>2.3696000000000002</v>
      </c>
      <c r="U153" s="94">
        <v>0.90490000000000004</v>
      </c>
      <c r="V153" s="94">
        <v>1.7029000000000001</v>
      </c>
      <c r="W153" s="94">
        <v>0.67359999999999998</v>
      </c>
      <c r="X153" s="94">
        <v>1.4944</v>
      </c>
      <c r="Y153" s="94">
        <v>1.0283</v>
      </c>
    </row>
    <row r="154" spans="2:25" x14ac:dyDescent="0.2">
      <c r="B154" s="94">
        <v>1.4844999999999999</v>
      </c>
      <c r="C154" s="94">
        <v>0.94479999999999997</v>
      </c>
      <c r="D154" s="94">
        <v>2.1898</v>
      </c>
      <c r="E154" s="94">
        <v>0.82189999999999996</v>
      </c>
      <c r="H154" s="94">
        <v>1.9352</v>
      </c>
      <c r="I154" s="94">
        <v>1.2568999999999999</v>
      </c>
      <c r="J154" s="94">
        <v>4.3821000000000003</v>
      </c>
      <c r="K154" s="94">
        <v>0.82840000000000003</v>
      </c>
      <c r="L154" s="94">
        <v>5.0183</v>
      </c>
      <c r="M154" s="94">
        <v>0.76870000000000005</v>
      </c>
      <c r="N154" s="94">
        <v>2.6440000000000001</v>
      </c>
      <c r="O154" s="94">
        <v>1.2286999999999999</v>
      </c>
      <c r="P154" s="94">
        <v>2.9984000000000002</v>
      </c>
      <c r="Q154" s="94">
        <v>0.69479999999999997</v>
      </c>
      <c r="R154" s="94">
        <v>1.5134000000000001</v>
      </c>
      <c r="S154" s="94">
        <v>1.2978000000000001</v>
      </c>
      <c r="T154" s="94">
        <v>1.8389</v>
      </c>
      <c r="U154" s="94">
        <v>0.71540000000000004</v>
      </c>
      <c r="V154" s="94">
        <v>2.2321</v>
      </c>
      <c r="W154" s="94">
        <v>0.87680000000000002</v>
      </c>
      <c r="X154" s="94">
        <v>1.732</v>
      </c>
      <c r="Y154" s="94">
        <v>0.91800000000000004</v>
      </c>
    </row>
    <row r="155" spans="2:25" x14ac:dyDescent="0.2">
      <c r="B155" s="94">
        <v>3.7118000000000002</v>
      </c>
      <c r="C155" s="94">
        <v>0.72009999999999996</v>
      </c>
      <c r="D155" s="94">
        <v>2.7435</v>
      </c>
      <c r="E155" s="94">
        <v>0.83030000000000004</v>
      </c>
      <c r="H155" s="94">
        <v>2.4066000000000001</v>
      </c>
      <c r="I155" s="94">
        <v>1.0117</v>
      </c>
      <c r="J155" s="94">
        <v>3.319</v>
      </c>
      <c r="K155" s="94">
        <v>0.75380000000000003</v>
      </c>
      <c r="L155" s="94">
        <v>3.8273000000000001</v>
      </c>
      <c r="M155" s="94">
        <v>0.74760000000000004</v>
      </c>
      <c r="N155" s="94">
        <v>2.9973999999999998</v>
      </c>
      <c r="O155" s="94">
        <v>0.63790000000000002</v>
      </c>
      <c r="P155" s="94">
        <v>1.6391</v>
      </c>
      <c r="Q155" s="94">
        <v>0.76919999999999999</v>
      </c>
      <c r="R155" s="94">
        <v>1.8982000000000001</v>
      </c>
      <c r="S155" s="94">
        <v>1.3082</v>
      </c>
      <c r="T155" s="94">
        <v>1.7467999999999999</v>
      </c>
      <c r="U155" s="94">
        <v>0.80310000000000004</v>
      </c>
      <c r="V155" s="94">
        <v>2.5467</v>
      </c>
      <c r="W155" s="94">
        <v>0.63400000000000001</v>
      </c>
      <c r="X155" s="94">
        <v>1.7121</v>
      </c>
      <c r="Y155" s="94">
        <v>0.73089999999999999</v>
      </c>
    </row>
    <row r="156" spans="2:25" x14ac:dyDescent="0.2">
      <c r="B156" s="94">
        <v>2.2786</v>
      </c>
      <c r="C156" s="94">
        <v>0.79510000000000003</v>
      </c>
      <c r="D156" s="94">
        <v>2.5819000000000001</v>
      </c>
      <c r="E156" s="94">
        <v>0.74390000000000001</v>
      </c>
      <c r="H156" s="94">
        <v>1.9218999999999999</v>
      </c>
      <c r="I156" s="94">
        <v>1.0928</v>
      </c>
      <c r="J156" s="94">
        <v>2.964</v>
      </c>
      <c r="K156" s="94">
        <v>0.8226</v>
      </c>
      <c r="L156" s="94">
        <v>3.044</v>
      </c>
      <c r="M156" s="94">
        <v>0.79620000000000002</v>
      </c>
      <c r="N156" s="94">
        <v>2.2002999999999999</v>
      </c>
      <c r="O156" s="94">
        <v>0.56230000000000002</v>
      </c>
      <c r="P156" s="94">
        <v>2.4083999999999999</v>
      </c>
      <c r="Q156" s="94">
        <v>0.70599999999999996</v>
      </c>
      <c r="R156" s="94">
        <v>1.7571000000000001</v>
      </c>
      <c r="S156" s="94">
        <v>1.4103000000000001</v>
      </c>
      <c r="T156" s="94">
        <v>3.1762999999999999</v>
      </c>
      <c r="U156" s="94">
        <v>1.4015</v>
      </c>
      <c r="V156" s="94">
        <v>2.3199000000000001</v>
      </c>
      <c r="W156" s="94">
        <v>0.69130000000000003</v>
      </c>
      <c r="X156" s="94">
        <v>2.0918999999999999</v>
      </c>
      <c r="Y156" s="94">
        <v>0.72609999999999997</v>
      </c>
    </row>
    <row r="157" spans="2:25" x14ac:dyDescent="0.2">
      <c r="B157" s="94">
        <v>4.3460000000000001</v>
      </c>
      <c r="C157" s="94">
        <v>0.75600000000000001</v>
      </c>
      <c r="D157" s="94">
        <v>3.3974000000000002</v>
      </c>
      <c r="E157" s="94">
        <v>0.65610000000000002</v>
      </c>
      <c r="H157" s="94">
        <v>2.5792999999999999</v>
      </c>
      <c r="I157" s="94">
        <v>1.0215000000000001</v>
      </c>
      <c r="J157" s="94">
        <v>3.0002</v>
      </c>
      <c r="K157" s="94">
        <v>0.73429999999999995</v>
      </c>
      <c r="L157" s="94">
        <v>3.5478000000000001</v>
      </c>
      <c r="M157" s="94">
        <v>0.6179</v>
      </c>
      <c r="N157" s="94">
        <v>2.4702000000000002</v>
      </c>
      <c r="O157" s="94">
        <v>1.0107999999999999</v>
      </c>
      <c r="P157" s="94">
        <v>1.9945999999999999</v>
      </c>
      <c r="Q157" s="94">
        <v>0.6946</v>
      </c>
      <c r="R157" s="94">
        <v>1.8115000000000001</v>
      </c>
      <c r="S157" s="94">
        <v>1.3058000000000001</v>
      </c>
      <c r="T157" s="94">
        <v>1.9843999999999999</v>
      </c>
      <c r="U157" s="94">
        <v>0.99519999999999997</v>
      </c>
      <c r="V157" s="94">
        <v>2.7336</v>
      </c>
      <c r="W157" s="94">
        <v>0.61409999999999998</v>
      </c>
      <c r="X157" s="94">
        <v>2.0743999999999998</v>
      </c>
      <c r="Y157" s="94">
        <v>0.7712</v>
      </c>
    </row>
    <row r="158" spans="2:25" x14ac:dyDescent="0.2">
      <c r="B158" s="94">
        <v>3.3767999999999998</v>
      </c>
      <c r="C158" s="94">
        <v>0.76019999999999999</v>
      </c>
      <c r="D158" s="94">
        <v>1.7868999999999999</v>
      </c>
      <c r="E158" s="94">
        <v>1.0055000000000001</v>
      </c>
      <c r="H158" s="94">
        <v>1.3022</v>
      </c>
      <c r="I158" s="94">
        <v>0.98809999999999998</v>
      </c>
      <c r="J158" s="94">
        <v>4.1238999999999999</v>
      </c>
      <c r="K158" s="94">
        <v>0.74429999999999996</v>
      </c>
      <c r="L158" s="94">
        <v>4.3217999999999996</v>
      </c>
      <c r="M158" s="94">
        <v>0.62409999999999999</v>
      </c>
      <c r="N158" s="94">
        <v>2.7433000000000001</v>
      </c>
      <c r="O158" s="94">
        <v>0.57840000000000003</v>
      </c>
      <c r="P158" s="94">
        <v>2.5590999999999999</v>
      </c>
      <c r="Q158" s="94">
        <v>0.75080000000000002</v>
      </c>
      <c r="R158" s="94">
        <v>1.4574</v>
      </c>
      <c r="S158" s="94">
        <v>1.1708000000000001</v>
      </c>
      <c r="T158" s="94">
        <v>1.8957999999999999</v>
      </c>
      <c r="U158" s="94">
        <v>1.0563</v>
      </c>
      <c r="V158" s="94">
        <v>3.2002999999999999</v>
      </c>
      <c r="W158" s="94">
        <v>0.67210000000000003</v>
      </c>
      <c r="X158" s="94">
        <v>1.9902</v>
      </c>
      <c r="Y158" s="94">
        <v>0.85040000000000004</v>
      </c>
    </row>
    <row r="159" spans="2:25" x14ac:dyDescent="0.2">
      <c r="B159" s="94">
        <v>2.8319000000000001</v>
      </c>
      <c r="C159" s="94">
        <v>0.85670000000000002</v>
      </c>
      <c r="D159" s="94">
        <v>3.2364999999999999</v>
      </c>
      <c r="E159" s="94">
        <v>0.84699999999999998</v>
      </c>
      <c r="H159" s="94">
        <v>2.7486999999999999</v>
      </c>
      <c r="I159" s="94">
        <v>0.99299999999999999</v>
      </c>
      <c r="J159" s="94">
        <v>4.0324999999999998</v>
      </c>
      <c r="K159" s="94">
        <v>0.78310000000000002</v>
      </c>
      <c r="L159" s="94">
        <v>2.3416000000000001</v>
      </c>
      <c r="M159" s="94">
        <v>0.54720000000000002</v>
      </c>
      <c r="N159" s="94">
        <v>2.7900999999999998</v>
      </c>
      <c r="O159" s="94">
        <v>0.59770000000000001</v>
      </c>
      <c r="P159" s="94">
        <v>3.8847999999999998</v>
      </c>
      <c r="Q159" s="94">
        <v>0.78039999999999998</v>
      </c>
      <c r="R159" s="94">
        <v>1.7447999999999999</v>
      </c>
      <c r="S159" s="94">
        <v>1.2602</v>
      </c>
      <c r="T159" s="94">
        <v>1.911</v>
      </c>
      <c r="U159" s="94">
        <v>0.65869999999999995</v>
      </c>
      <c r="V159" s="94">
        <v>2.1989000000000001</v>
      </c>
      <c r="W159" s="94">
        <v>0.70340000000000003</v>
      </c>
      <c r="X159" s="94">
        <v>2.0470000000000002</v>
      </c>
      <c r="Y159" s="94">
        <v>0.73719999999999997</v>
      </c>
    </row>
    <row r="160" spans="2:25" x14ac:dyDescent="0.2">
      <c r="B160" s="94">
        <v>3.7818999999999998</v>
      </c>
      <c r="C160" s="94">
        <v>0.79679999999999995</v>
      </c>
      <c r="D160" s="94">
        <v>2.6890000000000001</v>
      </c>
      <c r="E160" s="94">
        <v>0.87080000000000002</v>
      </c>
      <c r="H160" s="94">
        <v>2.4632000000000001</v>
      </c>
      <c r="I160" s="94">
        <v>1.2493000000000001</v>
      </c>
      <c r="J160" s="94">
        <v>3.2195</v>
      </c>
      <c r="K160" s="94">
        <v>0.83030000000000004</v>
      </c>
      <c r="L160" s="94">
        <v>3.6396000000000002</v>
      </c>
      <c r="M160" s="94">
        <v>0.67490000000000006</v>
      </c>
      <c r="N160" s="94">
        <v>2.3513000000000002</v>
      </c>
      <c r="O160" s="94">
        <v>0.6371</v>
      </c>
      <c r="P160" s="94">
        <v>2.0666000000000002</v>
      </c>
      <c r="Q160" s="94">
        <v>0.73270000000000002</v>
      </c>
      <c r="R160" s="94">
        <v>1.9186000000000001</v>
      </c>
      <c r="S160" s="94">
        <v>1.3717999999999999</v>
      </c>
      <c r="T160" s="94">
        <v>1.5578000000000001</v>
      </c>
      <c r="U160" s="94">
        <v>1.2115</v>
      </c>
      <c r="V160" s="94">
        <v>2.3881999999999999</v>
      </c>
      <c r="W160" s="94">
        <v>0.6472</v>
      </c>
      <c r="X160" s="94">
        <v>2.6659999999999999</v>
      </c>
      <c r="Y160" s="94">
        <v>0.65080000000000005</v>
      </c>
    </row>
    <row r="161" spans="2:25" x14ac:dyDescent="0.2">
      <c r="B161" s="94">
        <v>4.7782</v>
      </c>
      <c r="C161" s="94">
        <v>0.68200000000000005</v>
      </c>
      <c r="D161" s="94">
        <v>2.3988999999999998</v>
      </c>
      <c r="E161" s="94">
        <v>0.7288</v>
      </c>
      <c r="H161" s="94">
        <v>3.3525999999999998</v>
      </c>
      <c r="I161" s="94">
        <v>1.0515000000000001</v>
      </c>
      <c r="J161" s="94">
        <v>3.9849999999999999</v>
      </c>
      <c r="K161" s="94">
        <v>0.86719999999999997</v>
      </c>
      <c r="L161" s="94">
        <v>2.0152999999999999</v>
      </c>
      <c r="M161" s="94">
        <v>0.75180000000000002</v>
      </c>
      <c r="N161" s="94">
        <v>1.6805000000000001</v>
      </c>
      <c r="O161" s="94">
        <v>0.66379999999999995</v>
      </c>
      <c r="P161" s="94">
        <v>2.3773</v>
      </c>
      <c r="Q161" s="94">
        <v>0.66900000000000004</v>
      </c>
      <c r="R161" s="94">
        <v>1.4440999999999999</v>
      </c>
      <c r="S161" s="94">
        <v>1.3765000000000001</v>
      </c>
      <c r="T161" s="94">
        <v>2.5512999999999999</v>
      </c>
      <c r="U161" s="94">
        <v>1.0273000000000001</v>
      </c>
      <c r="V161" s="94">
        <v>3.1568999999999998</v>
      </c>
      <c r="W161" s="94">
        <v>0.64290000000000003</v>
      </c>
      <c r="X161" s="94">
        <v>1.7759</v>
      </c>
      <c r="Y161" s="94">
        <v>0.91420000000000001</v>
      </c>
    </row>
    <row r="162" spans="2:25" x14ac:dyDescent="0.2">
      <c r="B162" s="94">
        <v>6.0094000000000003</v>
      </c>
      <c r="C162" s="94">
        <v>0.75939999999999996</v>
      </c>
      <c r="D162" s="94">
        <v>3.5011999999999999</v>
      </c>
      <c r="E162" s="94">
        <v>0.72750000000000004</v>
      </c>
      <c r="H162" s="94">
        <v>1.6593</v>
      </c>
      <c r="I162" s="94">
        <v>1.0346</v>
      </c>
      <c r="J162" s="94">
        <v>3.2791000000000001</v>
      </c>
      <c r="K162" s="94">
        <v>0.82169999999999999</v>
      </c>
      <c r="L162" s="94">
        <v>3.2665999999999999</v>
      </c>
      <c r="M162" s="94">
        <v>0.66059999999999997</v>
      </c>
      <c r="N162" s="94">
        <v>1.6436999999999999</v>
      </c>
      <c r="O162" s="94">
        <v>0.68959999999999999</v>
      </c>
      <c r="P162" s="94">
        <v>3.8437000000000001</v>
      </c>
      <c r="Q162" s="94">
        <v>0.63429999999999997</v>
      </c>
      <c r="R162" s="94">
        <v>1.5711999999999999</v>
      </c>
      <c r="S162" s="94">
        <v>1.3937999999999999</v>
      </c>
      <c r="T162" s="94">
        <v>2.0451000000000001</v>
      </c>
      <c r="U162" s="94">
        <v>0.82010000000000005</v>
      </c>
      <c r="V162" s="94">
        <v>1.9730000000000001</v>
      </c>
      <c r="W162" s="94">
        <v>0.70279999999999998</v>
      </c>
      <c r="X162" s="94">
        <v>1.6347</v>
      </c>
      <c r="Y162" s="94">
        <v>0.90680000000000005</v>
      </c>
    </row>
    <row r="163" spans="2:25" x14ac:dyDescent="0.2">
      <c r="B163" s="94">
        <v>3.4925000000000002</v>
      </c>
      <c r="C163" s="94">
        <v>0.8</v>
      </c>
      <c r="D163" s="94">
        <v>3.0989</v>
      </c>
      <c r="E163" s="94">
        <v>0.74380000000000002</v>
      </c>
      <c r="H163" s="94">
        <v>4.4269999999999996</v>
      </c>
      <c r="I163" s="94">
        <v>1.1734</v>
      </c>
      <c r="J163" s="94">
        <v>2.4731999999999998</v>
      </c>
      <c r="K163" s="94">
        <v>0.77959999999999996</v>
      </c>
      <c r="L163" s="94">
        <v>3.0933999999999999</v>
      </c>
      <c r="M163" s="94">
        <v>0.70230000000000004</v>
      </c>
      <c r="N163" s="94">
        <v>2.7235999999999998</v>
      </c>
      <c r="O163" s="94">
        <v>0.65600000000000003</v>
      </c>
      <c r="P163" s="94">
        <v>3.6526000000000001</v>
      </c>
      <c r="Q163" s="94">
        <v>0.73780000000000001</v>
      </c>
      <c r="R163" s="94">
        <v>1.4604999999999999</v>
      </c>
      <c r="S163" s="94">
        <v>1.3632</v>
      </c>
      <c r="T163" s="94">
        <v>1.8339000000000001</v>
      </c>
      <c r="U163" s="94">
        <v>0.97319999999999995</v>
      </c>
      <c r="V163" s="94">
        <v>3.6076999999999999</v>
      </c>
      <c r="W163" s="94">
        <v>0.67320000000000002</v>
      </c>
      <c r="X163" s="94">
        <v>1.762</v>
      </c>
      <c r="Y163" s="94">
        <v>0.8901</v>
      </c>
    </row>
    <row r="164" spans="2:25" x14ac:dyDescent="0.2">
      <c r="B164" s="94">
        <v>3.0908000000000002</v>
      </c>
      <c r="C164" s="94">
        <v>0.70240000000000002</v>
      </c>
      <c r="D164" s="94">
        <v>3.8340000000000001</v>
      </c>
      <c r="E164" s="94">
        <v>0.74390000000000001</v>
      </c>
      <c r="H164" s="94">
        <v>2.0853999999999999</v>
      </c>
      <c r="I164" s="94">
        <v>0.90329999999999999</v>
      </c>
      <c r="J164" s="94">
        <v>2.6408</v>
      </c>
      <c r="K164" s="94">
        <v>0.77810000000000001</v>
      </c>
      <c r="L164" s="94">
        <v>2.6861000000000002</v>
      </c>
      <c r="M164" s="94">
        <v>0.62919999999999998</v>
      </c>
      <c r="N164" s="94">
        <v>2.0720999999999998</v>
      </c>
      <c r="O164" s="94">
        <v>0.62549999999999994</v>
      </c>
      <c r="P164" s="94">
        <v>2.5768</v>
      </c>
      <c r="Q164" s="94">
        <v>0.77639999999999998</v>
      </c>
      <c r="R164" s="94">
        <v>1.4930000000000001</v>
      </c>
      <c r="S164" s="94">
        <v>1.4161999999999999</v>
      </c>
      <c r="T164" s="94">
        <v>1.5748</v>
      </c>
      <c r="U164" s="94">
        <v>0.97189999999999999</v>
      </c>
      <c r="V164" s="94">
        <v>2.1867000000000001</v>
      </c>
      <c r="W164" s="94">
        <v>0.67259999999999998</v>
      </c>
      <c r="X164" s="94">
        <v>1.7892999999999999</v>
      </c>
      <c r="Y164" s="94">
        <v>0.8407</v>
      </c>
    </row>
    <row r="165" spans="2:25" x14ac:dyDescent="0.2">
      <c r="B165" s="94">
        <v>3.5577000000000001</v>
      </c>
      <c r="C165" s="94">
        <v>0.83979999999999999</v>
      </c>
      <c r="D165" s="94">
        <v>2.6147999999999998</v>
      </c>
      <c r="E165" s="94">
        <v>0.83230000000000004</v>
      </c>
      <c r="H165" s="94">
        <v>2.5146000000000002</v>
      </c>
      <c r="I165" s="94">
        <v>0.93320000000000003</v>
      </c>
      <c r="J165" s="94">
        <v>3.7829999999999999</v>
      </c>
      <c r="K165" s="94">
        <v>0.77239999999999998</v>
      </c>
      <c r="L165" s="94">
        <v>3.0827</v>
      </c>
      <c r="M165" s="94">
        <v>0.84650000000000003</v>
      </c>
      <c r="N165" s="94">
        <v>1.9540999999999999</v>
      </c>
      <c r="O165" s="94">
        <v>0.52110000000000001</v>
      </c>
      <c r="P165" s="94">
        <v>4.4188999999999998</v>
      </c>
      <c r="Q165" s="94">
        <v>0.66500000000000004</v>
      </c>
      <c r="R165" s="94">
        <v>1.5031000000000001</v>
      </c>
      <c r="S165" s="94">
        <v>1.4258</v>
      </c>
      <c r="T165" s="94">
        <v>1.4079999999999999</v>
      </c>
      <c r="U165" s="94">
        <v>1.1867000000000001</v>
      </c>
      <c r="V165" s="94">
        <v>1.9006000000000001</v>
      </c>
      <c r="W165" s="94">
        <v>0.68589999999999995</v>
      </c>
      <c r="X165" s="94">
        <v>1.5043</v>
      </c>
      <c r="Y165" s="94">
        <v>0.81640000000000001</v>
      </c>
    </row>
    <row r="166" spans="2:25" x14ac:dyDescent="0.2">
      <c r="B166" s="94">
        <v>3.3538000000000001</v>
      </c>
      <c r="C166" s="94">
        <v>0.77939999999999998</v>
      </c>
      <c r="D166" s="94">
        <v>3.3658000000000001</v>
      </c>
      <c r="E166" s="94">
        <v>0.63190000000000002</v>
      </c>
      <c r="H166" s="94">
        <v>1.9865999999999999</v>
      </c>
      <c r="I166" s="94">
        <v>1.0598000000000001</v>
      </c>
      <c r="J166" s="94">
        <v>3.8734999999999999</v>
      </c>
      <c r="K166" s="94">
        <v>0.65559999999999996</v>
      </c>
      <c r="L166" s="94">
        <v>3.7073999999999998</v>
      </c>
      <c r="M166" s="94">
        <v>0.81789999999999996</v>
      </c>
      <c r="N166" s="94">
        <v>2.3395999999999999</v>
      </c>
      <c r="O166" s="94">
        <v>0.52700000000000002</v>
      </c>
      <c r="P166" s="94">
        <v>1.7284999999999999</v>
      </c>
      <c r="Q166" s="94">
        <v>0.74209999999999998</v>
      </c>
      <c r="R166" s="94">
        <v>2.1507000000000001</v>
      </c>
      <c r="S166" s="94">
        <v>1.4288000000000001</v>
      </c>
      <c r="T166" s="94">
        <v>1.4456</v>
      </c>
      <c r="U166" s="94">
        <v>0.96</v>
      </c>
      <c r="V166" s="94">
        <v>3.3357999999999999</v>
      </c>
      <c r="W166" s="94">
        <v>0.67610000000000003</v>
      </c>
      <c r="X166" s="94">
        <v>1.7343</v>
      </c>
      <c r="Y166" s="94">
        <v>0.8488</v>
      </c>
    </row>
    <row r="167" spans="2:25" x14ac:dyDescent="0.2">
      <c r="B167" s="94">
        <v>4.5084</v>
      </c>
      <c r="C167" s="94">
        <v>0.76680000000000004</v>
      </c>
      <c r="D167" s="94">
        <v>2.8488000000000002</v>
      </c>
      <c r="E167" s="94">
        <v>0.83320000000000005</v>
      </c>
      <c r="H167" s="94">
        <v>1.2490000000000001</v>
      </c>
      <c r="I167" s="94">
        <v>0.93289999999999995</v>
      </c>
      <c r="J167" s="94">
        <v>3.0438000000000001</v>
      </c>
      <c r="K167" s="94">
        <v>0.82769999999999999</v>
      </c>
      <c r="L167" s="94">
        <v>3.0323000000000002</v>
      </c>
      <c r="M167" s="94">
        <v>0.60160000000000002</v>
      </c>
      <c r="N167" s="94">
        <v>1.6644000000000001</v>
      </c>
      <c r="O167" s="94">
        <v>0.64280000000000004</v>
      </c>
      <c r="P167" s="94">
        <v>3.6674000000000002</v>
      </c>
      <c r="Q167" s="94">
        <v>0.74209999999999998</v>
      </c>
      <c r="R167" s="94">
        <v>2.1347999999999998</v>
      </c>
      <c r="S167" s="94">
        <v>1.3255999999999999</v>
      </c>
      <c r="T167" s="94">
        <v>1.7659</v>
      </c>
      <c r="U167" s="94">
        <v>1.1238999999999999</v>
      </c>
      <c r="V167" s="94">
        <v>2.0550000000000002</v>
      </c>
      <c r="W167" s="94">
        <v>0.67310000000000003</v>
      </c>
      <c r="X167" s="94">
        <v>1.9559</v>
      </c>
      <c r="Y167" s="94">
        <v>0.85919999999999996</v>
      </c>
    </row>
    <row r="168" spans="2:25" x14ac:dyDescent="0.2">
      <c r="B168" s="94">
        <v>3.0998999999999999</v>
      </c>
      <c r="C168" s="94">
        <v>0.79430000000000001</v>
      </c>
      <c r="D168" s="94">
        <v>4.0380000000000003</v>
      </c>
      <c r="E168" s="94">
        <v>0.86519999999999997</v>
      </c>
      <c r="H168" s="94">
        <v>2.1337999999999999</v>
      </c>
      <c r="I168" s="94">
        <v>1.0978000000000001</v>
      </c>
      <c r="J168" s="94">
        <v>3.8656999999999999</v>
      </c>
      <c r="K168" s="94">
        <v>0.81569999999999998</v>
      </c>
      <c r="L168" s="94">
        <v>2.6816</v>
      </c>
      <c r="M168" s="94">
        <v>0.83940000000000003</v>
      </c>
      <c r="N168" s="94">
        <v>1.9440999999999999</v>
      </c>
      <c r="O168" s="94">
        <v>0.52329999999999999</v>
      </c>
      <c r="P168" s="94">
        <v>1.9421999999999999</v>
      </c>
      <c r="Q168" s="94">
        <v>0.79020000000000001</v>
      </c>
      <c r="R168" s="94">
        <v>1.3946000000000001</v>
      </c>
      <c r="S168" s="94">
        <v>1.2695000000000001</v>
      </c>
      <c r="T168" s="94">
        <v>1.4863</v>
      </c>
      <c r="U168" s="94">
        <v>0.96279999999999999</v>
      </c>
      <c r="V168" s="94">
        <v>2.7290000000000001</v>
      </c>
      <c r="W168" s="94">
        <v>0.63129999999999997</v>
      </c>
      <c r="X168" s="94">
        <v>2.7702</v>
      </c>
      <c r="Y168" s="94">
        <v>0.63800000000000001</v>
      </c>
    </row>
    <row r="169" spans="2:25" x14ac:dyDescent="0.2">
      <c r="B169" s="94">
        <v>3.516</v>
      </c>
      <c r="C169" s="94">
        <v>0.87</v>
      </c>
      <c r="D169" s="94">
        <v>3.3008999999999999</v>
      </c>
      <c r="E169" s="94">
        <v>0.90390000000000004</v>
      </c>
      <c r="H169" s="94">
        <v>2.1032000000000002</v>
      </c>
      <c r="I169" s="94">
        <v>1.1957</v>
      </c>
      <c r="J169" s="94">
        <v>3.4775999999999998</v>
      </c>
      <c r="K169" s="94">
        <v>0.74029999999999996</v>
      </c>
      <c r="L169" s="94">
        <v>3.7126000000000001</v>
      </c>
      <c r="M169" s="94">
        <v>0.75560000000000005</v>
      </c>
      <c r="N169" s="94">
        <v>1.6794</v>
      </c>
      <c r="O169" s="94">
        <v>0.6159</v>
      </c>
      <c r="P169" s="94">
        <v>1.7636000000000001</v>
      </c>
      <c r="Q169" s="94">
        <v>0.66879999999999995</v>
      </c>
      <c r="R169" s="94">
        <v>1.5274000000000001</v>
      </c>
      <c r="S169" s="94">
        <v>1.2554000000000001</v>
      </c>
      <c r="T169" s="94">
        <v>1.8313999999999999</v>
      </c>
      <c r="U169" s="94">
        <v>0.97409999999999997</v>
      </c>
      <c r="V169" s="94">
        <v>2.7191999999999998</v>
      </c>
      <c r="W169" s="94">
        <v>0.64070000000000005</v>
      </c>
      <c r="X169" s="94">
        <v>2.2461000000000002</v>
      </c>
      <c r="Y169" s="94">
        <v>0.64370000000000005</v>
      </c>
    </row>
    <row r="170" spans="2:25" x14ac:dyDescent="0.2">
      <c r="B170" s="94">
        <v>2.4394</v>
      </c>
      <c r="C170" s="94">
        <v>0.71379999999999999</v>
      </c>
      <c r="D170" s="94">
        <v>2.8313999999999999</v>
      </c>
      <c r="E170" s="94">
        <v>0.82830000000000004</v>
      </c>
      <c r="H170" s="94">
        <v>1.8501000000000001</v>
      </c>
      <c r="I170" s="94">
        <v>1.079</v>
      </c>
      <c r="J170" s="94">
        <v>4.7611999999999997</v>
      </c>
      <c r="K170" s="94">
        <v>0.72540000000000004</v>
      </c>
      <c r="L170" s="94">
        <v>2.2141999999999999</v>
      </c>
      <c r="M170" s="94">
        <v>0.6472</v>
      </c>
      <c r="N170" s="94">
        <v>2.0802999999999998</v>
      </c>
      <c r="O170" s="94">
        <v>0.69350000000000001</v>
      </c>
      <c r="P170" s="94">
        <v>2.8311999999999999</v>
      </c>
      <c r="Q170" s="94">
        <v>0.58720000000000006</v>
      </c>
      <c r="R170" s="94">
        <v>1.4252</v>
      </c>
      <c r="S170" s="94">
        <v>1.2121999999999999</v>
      </c>
      <c r="T170" s="94">
        <v>2.2970000000000002</v>
      </c>
      <c r="U170" s="94">
        <v>1.3024</v>
      </c>
      <c r="V170" s="94">
        <v>2.2187000000000001</v>
      </c>
      <c r="W170" s="94">
        <v>0.6704</v>
      </c>
      <c r="X170" s="94">
        <v>1.7899</v>
      </c>
      <c r="Y170" s="94">
        <v>0.8911</v>
      </c>
    </row>
    <row r="171" spans="2:25" x14ac:dyDescent="0.2">
      <c r="B171" s="94">
        <v>2.5352000000000001</v>
      </c>
      <c r="C171" s="94">
        <v>0.78069999999999995</v>
      </c>
      <c r="D171" s="94">
        <v>3.7018</v>
      </c>
      <c r="E171" s="94">
        <v>0.76029999999999998</v>
      </c>
      <c r="H171" s="94">
        <v>3.0371999999999999</v>
      </c>
      <c r="I171" s="94">
        <v>1.1759999999999999</v>
      </c>
      <c r="J171" s="94">
        <v>3.3932000000000002</v>
      </c>
      <c r="K171" s="94">
        <v>0.76100000000000001</v>
      </c>
      <c r="L171" s="94">
        <v>2.3893</v>
      </c>
      <c r="M171" s="94">
        <v>0.69220000000000004</v>
      </c>
      <c r="N171" s="94">
        <v>1.9553</v>
      </c>
      <c r="O171" s="94">
        <v>0.61909999999999998</v>
      </c>
      <c r="P171" s="94">
        <v>3.1078999999999999</v>
      </c>
      <c r="Q171" s="94">
        <v>0.73309999999999997</v>
      </c>
      <c r="R171" s="94">
        <v>2.8864999999999998</v>
      </c>
      <c r="S171" s="94">
        <v>0.873</v>
      </c>
      <c r="T171" s="94">
        <v>1.651</v>
      </c>
      <c r="U171" s="94">
        <v>1.0633999999999999</v>
      </c>
      <c r="V171" s="94">
        <v>3.3109000000000002</v>
      </c>
      <c r="W171" s="94">
        <v>0.65180000000000005</v>
      </c>
      <c r="X171" s="94">
        <v>2.2347999999999999</v>
      </c>
      <c r="Y171" s="94">
        <v>0.71250000000000002</v>
      </c>
    </row>
    <row r="172" spans="2:25" x14ac:dyDescent="0.2">
      <c r="B172" s="94">
        <v>4.7789999999999999</v>
      </c>
      <c r="C172" s="94">
        <v>0.69630000000000003</v>
      </c>
      <c r="D172" s="94">
        <v>2.3605</v>
      </c>
      <c r="E172" s="94">
        <v>0.60050000000000003</v>
      </c>
      <c r="H172" s="94">
        <v>2.4512999999999998</v>
      </c>
      <c r="I172" s="94">
        <v>1.1312</v>
      </c>
      <c r="J172" s="94">
        <v>2.4367999999999999</v>
      </c>
      <c r="K172" s="94">
        <v>0.82230000000000003</v>
      </c>
      <c r="L172" s="94">
        <v>2.6530999999999998</v>
      </c>
      <c r="M172" s="94">
        <v>0.66910000000000003</v>
      </c>
      <c r="N172" s="94">
        <v>2.3757999999999999</v>
      </c>
      <c r="O172" s="94">
        <v>0.65739999999999998</v>
      </c>
      <c r="P172" s="94">
        <v>2.2018</v>
      </c>
      <c r="Q172" s="94">
        <v>0.67710000000000004</v>
      </c>
      <c r="R172" s="94">
        <v>2.1153</v>
      </c>
      <c r="S172" s="94">
        <v>1.4148000000000001</v>
      </c>
      <c r="T172" s="94">
        <v>2.2538999999999998</v>
      </c>
      <c r="U172" s="94">
        <v>0.8175</v>
      </c>
      <c r="V172" s="94">
        <v>1.6220000000000001</v>
      </c>
      <c r="W172" s="94">
        <v>0.64180000000000004</v>
      </c>
      <c r="X172" s="94">
        <v>2.1002999999999998</v>
      </c>
      <c r="Y172" s="94">
        <v>0.79169999999999996</v>
      </c>
    </row>
    <row r="173" spans="2:25" x14ac:dyDescent="0.2">
      <c r="B173" s="94">
        <v>5.3388</v>
      </c>
      <c r="C173" s="94">
        <v>0.67500000000000004</v>
      </c>
      <c r="D173" s="94">
        <v>3.7338</v>
      </c>
      <c r="E173" s="94">
        <v>0.85540000000000005</v>
      </c>
      <c r="H173" s="94">
        <v>2.3536000000000001</v>
      </c>
      <c r="I173" s="94">
        <v>1.3895999999999999</v>
      </c>
      <c r="J173" s="94">
        <v>3.3222999999999998</v>
      </c>
      <c r="K173" s="94">
        <v>0.80869999999999997</v>
      </c>
      <c r="L173" s="94">
        <v>2.7490999999999999</v>
      </c>
      <c r="M173" s="94">
        <v>0.7429</v>
      </c>
      <c r="N173" s="94">
        <v>4.0975999999999999</v>
      </c>
      <c r="O173" s="94">
        <v>0.65090000000000003</v>
      </c>
      <c r="P173" s="94">
        <v>2.2010999999999998</v>
      </c>
      <c r="Q173" s="94">
        <v>0.63180000000000003</v>
      </c>
      <c r="R173" s="94">
        <v>1.5670999999999999</v>
      </c>
      <c r="S173" s="94">
        <v>1.325</v>
      </c>
      <c r="T173" s="94">
        <v>1.7049000000000001</v>
      </c>
      <c r="U173" s="94">
        <v>0.72330000000000005</v>
      </c>
      <c r="V173" s="94">
        <v>2.4135</v>
      </c>
      <c r="W173" s="94">
        <v>0.69440000000000002</v>
      </c>
      <c r="X173" s="94">
        <v>1.7755000000000001</v>
      </c>
      <c r="Y173" s="94">
        <v>0.73699999999999999</v>
      </c>
    </row>
    <row r="174" spans="2:25" x14ac:dyDescent="0.2">
      <c r="B174" s="94">
        <v>3.7635999999999998</v>
      </c>
      <c r="C174" s="94">
        <v>0.78769999999999996</v>
      </c>
      <c r="D174" s="94">
        <v>2.9554</v>
      </c>
      <c r="E174" s="94">
        <v>0.85029999999999994</v>
      </c>
      <c r="H174" s="94">
        <v>1.9374</v>
      </c>
      <c r="I174" s="94">
        <v>0.87180000000000002</v>
      </c>
      <c r="J174" s="94">
        <v>3.44</v>
      </c>
      <c r="K174" s="94">
        <v>0.79610000000000003</v>
      </c>
      <c r="L174" s="94">
        <v>2.2452999999999999</v>
      </c>
      <c r="M174" s="94">
        <v>0.56499999999999995</v>
      </c>
      <c r="N174" s="94">
        <v>3.4603999999999999</v>
      </c>
      <c r="O174" s="94">
        <v>0.62660000000000005</v>
      </c>
      <c r="P174" s="94">
        <v>2.7656000000000001</v>
      </c>
      <c r="Q174" s="94">
        <v>0.73199999999999998</v>
      </c>
      <c r="R174" s="94">
        <v>2.0907</v>
      </c>
      <c r="S174" s="94">
        <v>1.3293999999999999</v>
      </c>
      <c r="T174" s="94">
        <v>2.4738000000000002</v>
      </c>
      <c r="U174" s="94">
        <v>1.0404</v>
      </c>
      <c r="V174" s="94">
        <v>3.0081000000000002</v>
      </c>
      <c r="W174" s="94">
        <v>0.70199999999999996</v>
      </c>
      <c r="X174" s="94">
        <v>1.3517999999999999</v>
      </c>
      <c r="Y174" s="94">
        <v>0.88049999999999995</v>
      </c>
    </row>
    <row r="175" spans="2:25" x14ac:dyDescent="0.2">
      <c r="B175" s="94">
        <v>4.2606999999999999</v>
      </c>
      <c r="C175" s="94">
        <v>0.83240000000000003</v>
      </c>
      <c r="D175" s="94">
        <v>2.8820000000000001</v>
      </c>
      <c r="E175" s="94">
        <v>0.66539999999999999</v>
      </c>
      <c r="H175" s="94">
        <v>2.0663</v>
      </c>
      <c r="I175" s="94">
        <v>0.99560000000000004</v>
      </c>
      <c r="J175" s="94">
        <v>2.6976</v>
      </c>
      <c r="K175" s="94">
        <v>0.77100000000000002</v>
      </c>
      <c r="L175" s="94">
        <v>4.1315</v>
      </c>
      <c r="M175" s="94">
        <v>0.66610000000000003</v>
      </c>
      <c r="N175" s="94">
        <v>2.2593000000000001</v>
      </c>
      <c r="O175" s="94">
        <v>0.68859999999999999</v>
      </c>
      <c r="P175" s="94">
        <v>2.9348999999999998</v>
      </c>
      <c r="Q175" s="94">
        <v>0.67789999999999995</v>
      </c>
      <c r="R175" s="94">
        <v>1.4283999999999999</v>
      </c>
      <c r="S175" s="94">
        <v>1.3308</v>
      </c>
      <c r="T175" s="94">
        <v>1.9086000000000001</v>
      </c>
      <c r="U175" s="94">
        <v>1.405</v>
      </c>
      <c r="V175" s="94">
        <v>2.1135000000000002</v>
      </c>
      <c r="W175" s="94">
        <v>0.73799999999999999</v>
      </c>
      <c r="X175" s="94">
        <v>1.7685</v>
      </c>
      <c r="Y175" s="94">
        <v>0.84509999999999996</v>
      </c>
    </row>
    <row r="176" spans="2:25" x14ac:dyDescent="0.2">
      <c r="B176" s="94">
        <v>3.7906</v>
      </c>
      <c r="C176" s="94">
        <v>0.95879999999999999</v>
      </c>
      <c r="D176" s="94">
        <v>3.8818000000000001</v>
      </c>
      <c r="E176" s="94">
        <v>0.81930000000000003</v>
      </c>
      <c r="H176" s="94">
        <v>1.7222</v>
      </c>
      <c r="I176" s="94">
        <v>1.19</v>
      </c>
      <c r="J176" s="94">
        <v>4.3197999999999999</v>
      </c>
      <c r="K176" s="94">
        <v>0.66010000000000002</v>
      </c>
      <c r="L176" s="94">
        <v>3.2898999999999998</v>
      </c>
      <c r="M176" s="94">
        <v>0.58209999999999995</v>
      </c>
      <c r="N176" s="94">
        <v>2.1652999999999998</v>
      </c>
      <c r="O176" s="94">
        <v>0.67069999999999996</v>
      </c>
      <c r="P176" s="94">
        <v>2.2183000000000002</v>
      </c>
      <c r="Q176" s="94">
        <v>0.71189999999999998</v>
      </c>
      <c r="R176" s="94">
        <v>1.5649</v>
      </c>
      <c r="S176" s="94">
        <v>1.3384</v>
      </c>
      <c r="T176" s="94">
        <v>2.2543000000000002</v>
      </c>
      <c r="U176" s="94">
        <v>0.96479999999999999</v>
      </c>
      <c r="V176" s="94">
        <v>2.3241000000000001</v>
      </c>
      <c r="W176" s="94">
        <v>0.7036</v>
      </c>
      <c r="X176" s="94">
        <v>1.5438000000000001</v>
      </c>
      <c r="Y176" s="94">
        <v>0.93340000000000001</v>
      </c>
    </row>
    <row r="177" spans="2:25" x14ac:dyDescent="0.2">
      <c r="B177" s="94">
        <v>3.4378000000000002</v>
      </c>
      <c r="C177" s="94">
        <v>0.75700000000000001</v>
      </c>
      <c r="D177" s="94">
        <v>2.7736000000000001</v>
      </c>
      <c r="E177" s="94">
        <v>0.89490000000000003</v>
      </c>
      <c r="H177" s="94">
        <v>2.8277999999999999</v>
      </c>
      <c r="I177" s="94">
        <v>1.2644</v>
      </c>
      <c r="J177" s="94">
        <v>3.1385999999999998</v>
      </c>
      <c r="K177" s="94">
        <v>0.6573</v>
      </c>
      <c r="L177" s="94">
        <v>2.9758</v>
      </c>
      <c r="M177" s="94">
        <v>0.75900000000000001</v>
      </c>
      <c r="N177" s="94">
        <v>2.5364</v>
      </c>
      <c r="O177" s="94">
        <v>0.68120000000000003</v>
      </c>
      <c r="P177" s="94">
        <v>3.1793</v>
      </c>
      <c r="Q177" s="94">
        <v>0.66500000000000004</v>
      </c>
      <c r="R177" s="94">
        <v>1.8694</v>
      </c>
      <c r="S177" s="94">
        <v>1.4234</v>
      </c>
      <c r="T177" s="94">
        <v>1.5753999999999999</v>
      </c>
      <c r="U177" s="94">
        <v>0.79659999999999997</v>
      </c>
      <c r="V177" s="94">
        <v>2.2675000000000001</v>
      </c>
      <c r="W177" s="94">
        <v>0.7117</v>
      </c>
      <c r="X177" s="94">
        <v>2.8144</v>
      </c>
      <c r="Y177" s="94">
        <v>0.69440000000000002</v>
      </c>
    </row>
    <row r="178" spans="2:25" x14ac:dyDescent="0.2">
      <c r="B178" s="94">
        <v>2.7187000000000001</v>
      </c>
      <c r="C178" s="94">
        <v>0.71699999999999997</v>
      </c>
      <c r="D178" s="94">
        <v>2.0819999999999999</v>
      </c>
      <c r="E178" s="94">
        <v>0.67769999999999997</v>
      </c>
      <c r="H178" s="94">
        <v>2.6678000000000002</v>
      </c>
      <c r="I178" s="94">
        <v>0.92949999999999999</v>
      </c>
      <c r="J178" s="94">
        <v>3.7547000000000001</v>
      </c>
      <c r="K178" s="94">
        <v>0.8538</v>
      </c>
      <c r="L178" s="94">
        <v>3.14</v>
      </c>
      <c r="M178" s="94">
        <v>0.56040000000000001</v>
      </c>
      <c r="N178" s="94">
        <v>1.7150000000000001</v>
      </c>
      <c r="O178" s="94">
        <v>0.66410000000000002</v>
      </c>
      <c r="P178" s="94">
        <v>2.3220999999999998</v>
      </c>
      <c r="Q178" s="94">
        <v>0.71909999999999996</v>
      </c>
      <c r="R178" s="94">
        <v>2.1974</v>
      </c>
      <c r="S178" s="94">
        <v>1.1474</v>
      </c>
      <c r="T178" s="94">
        <v>2.1958000000000002</v>
      </c>
      <c r="U178" s="94">
        <v>1.1024</v>
      </c>
      <c r="V178" s="94">
        <v>1.7062999999999999</v>
      </c>
      <c r="W178" s="94">
        <v>0.74639999999999995</v>
      </c>
      <c r="X178" s="94">
        <v>3.3843000000000001</v>
      </c>
      <c r="Y178" s="94">
        <v>0.66510000000000002</v>
      </c>
    </row>
    <row r="179" spans="2:25" x14ac:dyDescent="0.2">
      <c r="B179" s="94">
        <v>2.4392999999999998</v>
      </c>
      <c r="C179" s="94">
        <v>0.74919999999999998</v>
      </c>
      <c r="D179" s="94">
        <v>2.5541999999999998</v>
      </c>
      <c r="E179" s="94">
        <v>0.97370000000000001</v>
      </c>
      <c r="H179" s="94">
        <v>2.0832999999999999</v>
      </c>
      <c r="I179" s="94">
        <v>1.0568</v>
      </c>
      <c r="J179" s="94">
        <v>3.9198</v>
      </c>
      <c r="K179" s="94">
        <v>0.80900000000000005</v>
      </c>
      <c r="L179" s="94">
        <v>3.0244</v>
      </c>
      <c r="M179" s="94">
        <v>0.66579999999999995</v>
      </c>
      <c r="N179" s="94">
        <v>1.6838</v>
      </c>
      <c r="O179" s="94">
        <v>0.65</v>
      </c>
      <c r="P179" s="94">
        <v>1.865</v>
      </c>
      <c r="Q179" s="94">
        <v>0.64939999999999998</v>
      </c>
      <c r="R179" s="94">
        <v>1.4532</v>
      </c>
      <c r="S179" s="94">
        <v>1.1708000000000001</v>
      </c>
      <c r="T179" s="94">
        <v>1.377</v>
      </c>
      <c r="U179" s="94">
        <v>0.98140000000000005</v>
      </c>
      <c r="V179" s="94">
        <v>2.7273999999999998</v>
      </c>
      <c r="W179" s="94">
        <v>0.77839999999999998</v>
      </c>
      <c r="X179" s="94">
        <v>2.2543000000000002</v>
      </c>
      <c r="Y179" s="94">
        <v>0.85750000000000004</v>
      </c>
    </row>
    <row r="180" spans="2:25" x14ac:dyDescent="0.2">
      <c r="B180" s="94">
        <v>3.6943000000000001</v>
      </c>
      <c r="C180" s="94">
        <v>0.86309999999999998</v>
      </c>
      <c r="D180" s="94">
        <v>3.1783000000000001</v>
      </c>
      <c r="E180" s="94">
        <v>0.83150000000000002</v>
      </c>
      <c r="H180" s="94">
        <v>2.7843</v>
      </c>
      <c r="I180" s="94">
        <v>0.98970000000000002</v>
      </c>
      <c r="J180" s="94">
        <v>3.5122</v>
      </c>
      <c r="K180" s="94">
        <v>0.87470000000000003</v>
      </c>
      <c r="L180" s="94">
        <v>2.7248999999999999</v>
      </c>
      <c r="M180" s="94">
        <v>0.79590000000000005</v>
      </c>
      <c r="N180" s="94">
        <v>2.7010000000000001</v>
      </c>
      <c r="O180" s="94">
        <v>0.63739999999999997</v>
      </c>
      <c r="P180" s="94">
        <v>2.7888999999999999</v>
      </c>
      <c r="Q180" s="94">
        <v>0.66449999999999998</v>
      </c>
      <c r="R180" s="94">
        <v>1.6086</v>
      </c>
      <c r="S180" s="94">
        <v>1.1451</v>
      </c>
      <c r="T180" s="94">
        <v>1.851</v>
      </c>
      <c r="U180" s="94">
        <v>0.97299999999999998</v>
      </c>
      <c r="V180" s="94">
        <v>2.9740000000000002</v>
      </c>
      <c r="W180" s="94">
        <v>0.7177</v>
      </c>
      <c r="X180" s="94">
        <v>2.0316999999999998</v>
      </c>
      <c r="Y180" s="94">
        <v>0.9385</v>
      </c>
    </row>
    <row r="181" spans="2:25" x14ac:dyDescent="0.2">
      <c r="B181" s="94">
        <v>3.5139</v>
      </c>
      <c r="C181" s="94">
        <v>0.79090000000000005</v>
      </c>
      <c r="D181" s="94">
        <v>2.2166999999999999</v>
      </c>
      <c r="E181" s="94">
        <v>0.75</v>
      </c>
      <c r="H181" s="94">
        <v>2.069</v>
      </c>
      <c r="I181" s="94">
        <v>1.3801000000000001</v>
      </c>
      <c r="J181" s="94">
        <v>2.6614</v>
      </c>
      <c r="K181" s="94">
        <v>0.8044</v>
      </c>
      <c r="L181" s="94">
        <v>2.1221999999999999</v>
      </c>
      <c r="M181" s="94">
        <v>0.80059999999999998</v>
      </c>
      <c r="N181" s="94">
        <v>2.4655999999999998</v>
      </c>
      <c r="O181" s="94">
        <v>0.71789999999999998</v>
      </c>
      <c r="P181" s="94">
        <v>3.4792000000000001</v>
      </c>
      <c r="Q181" s="94">
        <v>0.67359999999999998</v>
      </c>
      <c r="R181" s="94">
        <v>1.4710000000000001</v>
      </c>
      <c r="S181" s="94">
        <v>1.3214999999999999</v>
      </c>
      <c r="T181" s="94">
        <v>2.6543000000000001</v>
      </c>
      <c r="U181" s="94">
        <v>0.7601</v>
      </c>
      <c r="V181" s="94">
        <v>1.7113</v>
      </c>
      <c r="W181" s="94">
        <v>0.71819999999999995</v>
      </c>
      <c r="X181" s="94">
        <v>1.5146999999999999</v>
      </c>
      <c r="Y181" s="94">
        <v>1.0277000000000001</v>
      </c>
    </row>
    <row r="182" spans="2:25" x14ac:dyDescent="0.2">
      <c r="B182" s="94">
        <v>4.5445000000000002</v>
      </c>
      <c r="C182" s="94">
        <v>0.68269999999999997</v>
      </c>
      <c r="D182" s="94">
        <v>2.8740999999999999</v>
      </c>
      <c r="E182" s="94">
        <v>0.80410000000000004</v>
      </c>
      <c r="H182" s="94">
        <v>2.0501999999999998</v>
      </c>
      <c r="I182" s="94">
        <v>0.74009999999999998</v>
      </c>
      <c r="J182" s="94">
        <v>3.4601000000000002</v>
      </c>
      <c r="K182" s="94">
        <v>0.81379999999999997</v>
      </c>
      <c r="L182" s="94">
        <v>2.3481999999999998</v>
      </c>
      <c r="M182" s="94">
        <v>0.80010000000000003</v>
      </c>
      <c r="N182" s="94">
        <v>2.5135000000000001</v>
      </c>
      <c r="O182" s="94">
        <v>0.72360000000000002</v>
      </c>
      <c r="P182" s="94">
        <v>1.8442000000000001</v>
      </c>
      <c r="Q182" s="94">
        <v>0.72570000000000001</v>
      </c>
      <c r="R182" s="94">
        <v>1.9430000000000001</v>
      </c>
      <c r="S182" s="94">
        <v>1.3647</v>
      </c>
      <c r="T182" s="94">
        <v>1.8339000000000001</v>
      </c>
      <c r="U182" s="94">
        <v>1.0993999999999999</v>
      </c>
      <c r="V182" s="94">
        <v>2.1312000000000002</v>
      </c>
      <c r="W182" s="94">
        <v>0.79310000000000003</v>
      </c>
      <c r="X182" s="94">
        <v>2.8279999999999998</v>
      </c>
      <c r="Y182" s="94">
        <v>0.62009999999999998</v>
      </c>
    </row>
    <row r="183" spans="2:25" x14ac:dyDescent="0.2">
      <c r="B183" s="94">
        <v>2.6772</v>
      </c>
      <c r="C183" s="94">
        <v>0.74560000000000004</v>
      </c>
      <c r="D183" s="94">
        <v>4.0618999999999996</v>
      </c>
      <c r="E183" s="94">
        <v>0.7742</v>
      </c>
      <c r="H183" s="94">
        <v>1.5479000000000001</v>
      </c>
      <c r="I183" s="94">
        <v>1.304</v>
      </c>
      <c r="J183" s="94">
        <v>3.7766999999999999</v>
      </c>
      <c r="K183" s="94">
        <v>0.74880000000000002</v>
      </c>
      <c r="L183" s="94">
        <v>3.7271000000000001</v>
      </c>
      <c r="M183" s="94">
        <v>0.62870000000000004</v>
      </c>
      <c r="N183" s="94">
        <v>2.1293000000000002</v>
      </c>
      <c r="O183" s="94">
        <v>0.6744</v>
      </c>
      <c r="P183" s="94">
        <v>1.7196</v>
      </c>
      <c r="Q183" s="94">
        <v>1.1017999999999999</v>
      </c>
      <c r="R183" s="94">
        <v>1.7685</v>
      </c>
      <c r="S183" s="94">
        <v>1.2022999999999999</v>
      </c>
      <c r="T183" s="94">
        <v>1.8294999999999999</v>
      </c>
      <c r="U183" s="94">
        <v>0.74099999999999999</v>
      </c>
      <c r="V183" s="94">
        <v>2.2244000000000002</v>
      </c>
      <c r="W183" s="94">
        <v>0.73409999999999997</v>
      </c>
      <c r="X183" s="94">
        <v>2.0156999999999998</v>
      </c>
      <c r="Y183" s="94">
        <v>0.92900000000000005</v>
      </c>
    </row>
    <row r="184" spans="2:25" x14ac:dyDescent="0.2">
      <c r="B184" s="94">
        <v>4.8925999999999998</v>
      </c>
      <c r="C184" s="94">
        <v>0.69340000000000002</v>
      </c>
      <c r="D184" s="94">
        <v>2.9843000000000002</v>
      </c>
      <c r="E184" s="94">
        <v>0.875</v>
      </c>
      <c r="H184" s="94">
        <v>2.8441999999999998</v>
      </c>
      <c r="I184" s="94">
        <v>1.1853</v>
      </c>
      <c r="J184" s="94">
        <v>6.1752000000000002</v>
      </c>
      <c r="K184" s="94">
        <v>0.78129999999999999</v>
      </c>
      <c r="L184" s="94">
        <v>2.2301000000000002</v>
      </c>
      <c r="M184" s="94">
        <v>0.65290000000000004</v>
      </c>
      <c r="N184" s="94">
        <v>2.0007000000000001</v>
      </c>
      <c r="O184" s="94">
        <v>0.88060000000000005</v>
      </c>
      <c r="P184" s="94">
        <v>2.59</v>
      </c>
      <c r="Q184" s="94">
        <v>0.53180000000000005</v>
      </c>
      <c r="R184" s="94">
        <v>1.6181000000000001</v>
      </c>
      <c r="S184" s="94">
        <v>1.4353</v>
      </c>
      <c r="T184" s="94">
        <v>2.1202999999999999</v>
      </c>
      <c r="U184" s="94">
        <v>0.66159999999999997</v>
      </c>
      <c r="V184" s="94">
        <v>3.1787000000000001</v>
      </c>
      <c r="W184" s="94">
        <v>0.6139</v>
      </c>
      <c r="X184" s="94">
        <v>1.6407</v>
      </c>
      <c r="Y184" s="94">
        <v>0.90759999999999996</v>
      </c>
    </row>
    <row r="185" spans="2:25" x14ac:dyDescent="0.2">
      <c r="B185" s="94">
        <v>5.1954000000000002</v>
      </c>
      <c r="C185" s="94">
        <v>0.69869999999999999</v>
      </c>
      <c r="D185" s="94">
        <v>2.9598</v>
      </c>
      <c r="E185" s="94">
        <v>0.94610000000000005</v>
      </c>
      <c r="H185" s="94">
        <v>3.01</v>
      </c>
      <c r="I185" s="94">
        <v>0.99129999999999996</v>
      </c>
      <c r="J185" s="94">
        <v>3.2141000000000002</v>
      </c>
      <c r="K185" s="94">
        <v>0.76400000000000001</v>
      </c>
      <c r="L185" s="94">
        <v>2.6766000000000001</v>
      </c>
      <c r="M185" s="94">
        <v>0.60929999999999995</v>
      </c>
      <c r="N185" s="94">
        <v>2.1353</v>
      </c>
      <c r="O185" s="94">
        <v>0.66449999999999998</v>
      </c>
      <c r="P185" s="94">
        <v>2.2732999999999999</v>
      </c>
      <c r="Q185" s="94">
        <v>0.69289999999999996</v>
      </c>
      <c r="R185" s="94">
        <v>1.4415</v>
      </c>
      <c r="S185" s="94">
        <v>1.2666999999999999</v>
      </c>
      <c r="T185" s="94">
        <v>2.0516999999999999</v>
      </c>
      <c r="U185" s="94">
        <v>0.92100000000000004</v>
      </c>
      <c r="V185" s="94">
        <v>2.8399000000000001</v>
      </c>
      <c r="W185" s="94">
        <v>0.70250000000000001</v>
      </c>
      <c r="X185" s="94">
        <v>2.6179000000000001</v>
      </c>
      <c r="Y185" s="94">
        <v>0.79579999999999995</v>
      </c>
    </row>
    <row r="186" spans="2:25" x14ac:dyDescent="0.2">
      <c r="B186" s="94">
        <v>4.9819000000000004</v>
      </c>
      <c r="C186" s="94">
        <v>0.71830000000000005</v>
      </c>
      <c r="D186" s="94">
        <v>3.6034000000000002</v>
      </c>
      <c r="E186" s="94">
        <v>0.91869999999999996</v>
      </c>
      <c r="H186" s="94">
        <v>1.9821</v>
      </c>
      <c r="I186" s="94">
        <v>1.3607</v>
      </c>
      <c r="J186" s="94">
        <v>3.7709999999999999</v>
      </c>
      <c r="K186" s="94">
        <v>0.87270000000000003</v>
      </c>
      <c r="L186" s="94">
        <v>2.1415000000000002</v>
      </c>
      <c r="M186" s="94">
        <v>0.57640000000000002</v>
      </c>
      <c r="N186" s="94">
        <v>2.9922</v>
      </c>
      <c r="O186" s="94">
        <v>0.64080000000000004</v>
      </c>
      <c r="P186" s="94">
        <v>2.6347999999999998</v>
      </c>
      <c r="Q186" s="94">
        <v>0.63019999999999998</v>
      </c>
      <c r="R186" s="94">
        <v>1.5660000000000001</v>
      </c>
      <c r="S186" s="94">
        <v>1.1671</v>
      </c>
      <c r="T186" s="94">
        <v>1.1767000000000001</v>
      </c>
      <c r="U186" s="94">
        <v>1.1673</v>
      </c>
      <c r="V186" s="94">
        <v>3.3005</v>
      </c>
      <c r="W186" s="94">
        <v>0.61050000000000004</v>
      </c>
      <c r="X186" s="94">
        <v>2.2410000000000001</v>
      </c>
      <c r="Y186" s="94">
        <v>0.67400000000000004</v>
      </c>
    </row>
    <row r="187" spans="2:25" x14ac:dyDescent="0.2">
      <c r="B187" s="94">
        <v>3.5028999999999999</v>
      </c>
      <c r="C187" s="94">
        <v>0.87890000000000001</v>
      </c>
      <c r="D187" s="94">
        <v>3.1278000000000001</v>
      </c>
      <c r="E187" s="94">
        <v>0.88160000000000005</v>
      </c>
      <c r="H187" s="94">
        <v>2.4064999999999999</v>
      </c>
      <c r="I187" s="94">
        <v>1.103</v>
      </c>
      <c r="J187" s="94">
        <v>3.7421000000000002</v>
      </c>
      <c r="K187" s="94">
        <v>0.87190000000000001</v>
      </c>
      <c r="L187" s="94">
        <v>3.0872000000000002</v>
      </c>
      <c r="M187" s="94">
        <v>0.70069999999999999</v>
      </c>
      <c r="N187" s="94">
        <v>2.0062000000000002</v>
      </c>
      <c r="O187" s="94">
        <v>0.65549999999999997</v>
      </c>
      <c r="P187" s="94">
        <v>4.2504999999999997</v>
      </c>
      <c r="Q187" s="94">
        <v>0.6875</v>
      </c>
      <c r="R187" s="94">
        <v>2.2532999999999999</v>
      </c>
      <c r="S187" s="94">
        <v>1.1951000000000001</v>
      </c>
      <c r="T187" s="94">
        <v>2.6223999999999998</v>
      </c>
      <c r="U187" s="94">
        <v>0.82279999999999998</v>
      </c>
      <c r="V187" s="94">
        <v>1.8939999999999999</v>
      </c>
      <c r="W187" s="94">
        <v>0.80089999999999995</v>
      </c>
      <c r="X187" s="94">
        <v>2.2648000000000001</v>
      </c>
      <c r="Y187" s="94">
        <v>0.70930000000000004</v>
      </c>
    </row>
    <row r="188" spans="2:25" x14ac:dyDescent="0.2">
      <c r="B188" s="94">
        <v>3.4721000000000002</v>
      </c>
      <c r="C188" s="94">
        <v>0.68600000000000005</v>
      </c>
      <c r="D188" s="94">
        <v>3.6698</v>
      </c>
      <c r="E188" s="94">
        <v>0.77769999999999995</v>
      </c>
      <c r="H188" s="94">
        <v>2.2393000000000001</v>
      </c>
      <c r="I188" s="94">
        <v>1.3237000000000001</v>
      </c>
      <c r="J188" s="94">
        <v>3.2694999999999999</v>
      </c>
      <c r="K188" s="94">
        <v>0.79630000000000001</v>
      </c>
      <c r="L188" s="94">
        <v>3.2063999999999999</v>
      </c>
      <c r="M188" s="94">
        <v>0.54120000000000001</v>
      </c>
      <c r="N188" s="94">
        <v>2.3222</v>
      </c>
      <c r="O188" s="94">
        <v>0.4919</v>
      </c>
      <c r="P188" s="94">
        <v>1.8473999999999999</v>
      </c>
      <c r="Q188" s="94">
        <v>0.81410000000000005</v>
      </c>
      <c r="R188" s="94">
        <v>2.1089000000000002</v>
      </c>
      <c r="S188" s="94">
        <v>0.96560000000000001</v>
      </c>
      <c r="T188" s="94">
        <v>2.1526000000000001</v>
      </c>
      <c r="U188" s="94">
        <v>0.81010000000000004</v>
      </c>
      <c r="V188" s="94">
        <v>2.0691999999999999</v>
      </c>
      <c r="W188" s="94">
        <v>0.74160000000000004</v>
      </c>
      <c r="X188" s="94">
        <v>1.6612</v>
      </c>
      <c r="Y188" s="94">
        <v>0.69440000000000002</v>
      </c>
    </row>
    <row r="189" spans="2:25" x14ac:dyDescent="0.2">
      <c r="B189" s="94">
        <v>3.8578999999999999</v>
      </c>
      <c r="C189" s="94">
        <v>0.68879999999999997</v>
      </c>
      <c r="D189" s="94">
        <v>2.4413</v>
      </c>
      <c r="E189" s="94">
        <v>0.79710000000000003</v>
      </c>
      <c r="H189" s="94">
        <v>2.9954000000000001</v>
      </c>
      <c r="I189" s="94">
        <v>1.1752</v>
      </c>
      <c r="J189" s="94">
        <v>4.1631999999999998</v>
      </c>
      <c r="K189" s="94">
        <v>0.77180000000000004</v>
      </c>
      <c r="L189" s="94">
        <v>3.6215999999999999</v>
      </c>
      <c r="M189" s="94">
        <v>0.67589999999999995</v>
      </c>
      <c r="N189" s="94">
        <v>2.2071999999999998</v>
      </c>
      <c r="O189" s="94">
        <v>0.59399999999999997</v>
      </c>
      <c r="P189" s="94">
        <v>2.6246</v>
      </c>
      <c r="Q189" s="94">
        <v>0.72330000000000005</v>
      </c>
      <c r="R189" s="94">
        <v>2.5831</v>
      </c>
      <c r="S189" s="94">
        <v>1.1996</v>
      </c>
      <c r="T189" s="94">
        <v>1.5448</v>
      </c>
      <c r="U189" s="94">
        <v>0.86150000000000004</v>
      </c>
      <c r="V189" s="94">
        <v>1.9791000000000001</v>
      </c>
      <c r="W189" s="94">
        <v>0.71799999999999997</v>
      </c>
      <c r="X189" s="94">
        <v>3.0895999999999999</v>
      </c>
      <c r="Y189" s="94">
        <v>0.87190000000000001</v>
      </c>
    </row>
    <row r="190" spans="2:25" x14ac:dyDescent="0.2">
      <c r="B190" s="94">
        <v>3.1644999999999999</v>
      </c>
      <c r="C190" s="94">
        <v>0.77439999999999998</v>
      </c>
      <c r="D190" s="94">
        <v>3.0727000000000002</v>
      </c>
      <c r="E190" s="94">
        <v>0.76280000000000003</v>
      </c>
      <c r="H190" s="94">
        <v>4.2723000000000004</v>
      </c>
      <c r="I190" s="94">
        <v>1.2602</v>
      </c>
      <c r="J190" s="94">
        <v>3.4333999999999998</v>
      </c>
      <c r="K190" s="94">
        <v>0.75390000000000001</v>
      </c>
      <c r="L190" s="94">
        <v>3.2808000000000002</v>
      </c>
      <c r="M190" s="94">
        <v>0.56159999999999999</v>
      </c>
      <c r="N190" s="94">
        <v>1.9945999999999999</v>
      </c>
      <c r="O190" s="94">
        <v>0.52059999999999995</v>
      </c>
      <c r="P190" s="94">
        <v>2.3908999999999998</v>
      </c>
      <c r="Q190" s="94">
        <v>0.66110000000000002</v>
      </c>
      <c r="R190" s="94">
        <v>1.3951</v>
      </c>
      <c r="S190" s="94">
        <v>1.1557999999999999</v>
      </c>
      <c r="T190" s="94">
        <v>1.8664000000000001</v>
      </c>
      <c r="U190" s="94">
        <v>0.81340000000000001</v>
      </c>
      <c r="V190" s="94">
        <v>3.1012</v>
      </c>
      <c r="W190" s="94">
        <v>0.70089999999999997</v>
      </c>
      <c r="X190" s="94">
        <v>1.4772000000000001</v>
      </c>
      <c r="Y190" s="94">
        <v>0.81459999999999999</v>
      </c>
    </row>
    <row r="191" spans="2:25" x14ac:dyDescent="0.2">
      <c r="B191" s="94">
        <v>3.3816000000000002</v>
      </c>
      <c r="C191" s="94">
        <v>0.82740000000000002</v>
      </c>
      <c r="D191" s="94">
        <v>2.2862</v>
      </c>
      <c r="E191" s="94">
        <v>0.78200000000000003</v>
      </c>
      <c r="H191" s="94">
        <v>3.0737999999999999</v>
      </c>
      <c r="I191" s="94">
        <v>0.71360000000000001</v>
      </c>
      <c r="J191" s="94">
        <v>3.8403</v>
      </c>
      <c r="K191" s="94">
        <v>0.8034</v>
      </c>
      <c r="L191" s="94">
        <v>2.0491999999999999</v>
      </c>
      <c r="M191" s="94">
        <v>0.66159999999999997</v>
      </c>
      <c r="N191" s="94">
        <v>2.0379999999999998</v>
      </c>
      <c r="O191" s="94">
        <v>0.53339999999999999</v>
      </c>
      <c r="P191" s="94">
        <v>2.3119000000000001</v>
      </c>
      <c r="Q191" s="94">
        <v>0.64739999999999998</v>
      </c>
      <c r="R191" s="94">
        <v>1.5640000000000001</v>
      </c>
      <c r="S191" s="94">
        <v>1.3048999999999999</v>
      </c>
      <c r="T191" s="94">
        <v>2.0991</v>
      </c>
      <c r="U191" s="94">
        <v>0.86280000000000001</v>
      </c>
      <c r="V191" s="94">
        <v>2.2925</v>
      </c>
      <c r="W191" s="94">
        <v>0.76870000000000005</v>
      </c>
      <c r="X191" s="94">
        <v>2.7473999999999998</v>
      </c>
      <c r="Y191" s="94">
        <v>0.70079999999999998</v>
      </c>
    </row>
    <row r="192" spans="2:25" x14ac:dyDescent="0.2">
      <c r="B192" s="94">
        <v>4.7760999999999996</v>
      </c>
      <c r="C192" s="94">
        <v>0.67869999999999997</v>
      </c>
      <c r="D192" s="94">
        <v>4.7988</v>
      </c>
      <c r="E192" s="94">
        <v>0.83309999999999995</v>
      </c>
      <c r="H192" s="94">
        <v>1.4067000000000001</v>
      </c>
      <c r="I192" s="94">
        <v>1.244</v>
      </c>
      <c r="J192" s="94">
        <v>3.4893000000000001</v>
      </c>
      <c r="K192" s="94">
        <v>0.77610000000000001</v>
      </c>
      <c r="L192" s="94">
        <v>3.0148000000000001</v>
      </c>
      <c r="M192" s="94">
        <v>0.53049999999999997</v>
      </c>
      <c r="N192" s="94">
        <v>2.105</v>
      </c>
      <c r="O192" s="94">
        <v>0.61829999999999996</v>
      </c>
      <c r="P192" s="94">
        <v>2.8214999999999999</v>
      </c>
      <c r="Q192" s="94">
        <v>0.72209999999999996</v>
      </c>
      <c r="R192" s="94">
        <v>3.1631999999999998</v>
      </c>
      <c r="S192" s="94">
        <v>1.2804</v>
      </c>
      <c r="T192" s="94">
        <v>3.0247999999999999</v>
      </c>
      <c r="U192" s="94">
        <v>1.0017</v>
      </c>
      <c r="V192" s="94">
        <v>2.8005</v>
      </c>
      <c r="W192" s="94">
        <v>0.73240000000000005</v>
      </c>
      <c r="X192" s="94">
        <v>1.6336999999999999</v>
      </c>
      <c r="Y192" s="94">
        <v>0.83620000000000005</v>
      </c>
    </row>
    <row r="193" spans="2:25" x14ac:dyDescent="0.2">
      <c r="B193" s="94">
        <v>4.3063000000000002</v>
      </c>
      <c r="C193" s="94">
        <v>0.78600000000000003</v>
      </c>
      <c r="D193" s="94">
        <v>3.4758</v>
      </c>
      <c r="E193" s="94">
        <v>0.79990000000000006</v>
      </c>
      <c r="H193" s="94">
        <v>1.6791</v>
      </c>
      <c r="I193" s="94">
        <v>1.1612</v>
      </c>
      <c r="J193" s="94">
        <v>3.8531</v>
      </c>
      <c r="K193" s="94">
        <v>0.70720000000000005</v>
      </c>
      <c r="L193" s="94">
        <v>2.3639999999999999</v>
      </c>
      <c r="M193" s="94">
        <v>0.69830000000000003</v>
      </c>
      <c r="N193" s="94">
        <v>3.3534000000000002</v>
      </c>
      <c r="O193" s="94">
        <v>0.5796</v>
      </c>
      <c r="P193" s="94">
        <v>2.6166</v>
      </c>
      <c r="Q193" s="94">
        <v>0.62219999999999998</v>
      </c>
      <c r="R193" s="94">
        <v>2.3746999999999998</v>
      </c>
      <c r="S193" s="94">
        <v>1.4355</v>
      </c>
      <c r="T193" s="94">
        <v>1.8067</v>
      </c>
      <c r="U193" s="94">
        <v>0.68959999999999999</v>
      </c>
      <c r="V193" s="94">
        <v>2.6758000000000002</v>
      </c>
      <c r="W193" s="94">
        <v>0.68400000000000005</v>
      </c>
      <c r="X193" s="94">
        <v>1.5822000000000001</v>
      </c>
      <c r="Y193" s="94">
        <v>0.77449999999999997</v>
      </c>
    </row>
    <row r="194" spans="2:25" x14ac:dyDescent="0.2">
      <c r="B194" s="94">
        <v>3.7332000000000001</v>
      </c>
      <c r="C194" s="94">
        <v>0.72130000000000005</v>
      </c>
      <c r="D194" s="94">
        <v>4.1677</v>
      </c>
      <c r="E194" s="94">
        <v>0.77880000000000005</v>
      </c>
      <c r="H194" s="94">
        <v>2.4455</v>
      </c>
      <c r="I194" s="94">
        <v>1.4541999999999999</v>
      </c>
      <c r="J194" s="94">
        <v>2.4521000000000002</v>
      </c>
      <c r="K194" s="94">
        <v>0.72219999999999995</v>
      </c>
      <c r="L194" s="94">
        <v>2.2547000000000001</v>
      </c>
      <c r="M194" s="94">
        <v>0.64629999999999999</v>
      </c>
      <c r="N194" s="94">
        <v>1.8327</v>
      </c>
      <c r="O194" s="94">
        <v>0.68730000000000002</v>
      </c>
      <c r="P194" s="94">
        <v>2.3719999999999999</v>
      </c>
      <c r="Q194" s="94">
        <v>0.64039999999999997</v>
      </c>
      <c r="R194" s="94">
        <v>1.2793000000000001</v>
      </c>
      <c r="S194" s="94">
        <v>1.2033</v>
      </c>
      <c r="T194" s="94">
        <v>1.3579000000000001</v>
      </c>
      <c r="U194" s="94">
        <v>1.0924</v>
      </c>
      <c r="V194" s="94">
        <v>2.246</v>
      </c>
      <c r="W194" s="94">
        <v>0.69989999999999997</v>
      </c>
      <c r="X194" s="94">
        <v>2.4159999999999999</v>
      </c>
      <c r="Y194" s="94">
        <v>0.69669999999999999</v>
      </c>
    </row>
    <row r="195" spans="2:25" x14ac:dyDescent="0.2">
      <c r="B195" s="94">
        <v>5.9398</v>
      </c>
      <c r="C195" s="94">
        <v>0.88539999999999996</v>
      </c>
      <c r="D195" s="94">
        <v>4.1147</v>
      </c>
      <c r="E195" s="94">
        <v>0.80600000000000005</v>
      </c>
      <c r="H195" s="94">
        <v>2.1892</v>
      </c>
      <c r="I195" s="94">
        <v>0.97829999999999995</v>
      </c>
      <c r="J195" s="94">
        <v>3.1707999999999998</v>
      </c>
      <c r="K195" s="94">
        <v>0.78749999999999998</v>
      </c>
      <c r="L195" s="94">
        <v>2.5987</v>
      </c>
      <c r="M195" s="94">
        <v>0.72829999999999995</v>
      </c>
      <c r="N195" s="94">
        <v>1.8691</v>
      </c>
      <c r="O195" s="94">
        <v>0.63200000000000001</v>
      </c>
      <c r="P195" s="94">
        <v>2.8500999999999999</v>
      </c>
      <c r="Q195" s="94">
        <v>0.65180000000000005</v>
      </c>
      <c r="R195" s="94">
        <v>1.3778999999999999</v>
      </c>
      <c r="S195" s="94">
        <v>1.2289000000000001</v>
      </c>
      <c r="T195" s="94">
        <v>1.9568000000000001</v>
      </c>
      <c r="U195" s="94">
        <v>1.1657</v>
      </c>
      <c r="V195" s="94">
        <v>1.6596</v>
      </c>
      <c r="W195" s="94">
        <v>0.70540000000000003</v>
      </c>
      <c r="X195" s="94">
        <v>1.7138</v>
      </c>
      <c r="Y195" s="94">
        <v>1.0176000000000001</v>
      </c>
    </row>
    <row r="196" spans="2:25" x14ac:dyDescent="0.2">
      <c r="B196" s="94">
        <v>2.6724000000000001</v>
      </c>
      <c r="C196" s="94">
        <v>0.78710000000000002</v>
      </c>
      <c r="D196" s="94">
        <v>2.8241000000000001</v>
      </c>
      <c r="E196" s="94">
        <v>0.7631</v>
      </c>
      <c r="H196" s="94">
        <v>1.8754</v>
      </c>
      <c r="I196" s="94">
        <v>1.2565999999999999</v>
      </c>
      <c r="J196" s="94">
        <v>3.1143999999999998</v>
      </c>
      <c r="K196" s="94">
        <v>0.72189999999999999</v>
      </c>
      <c r="L196" s="94">
        <v>2.4045000000000001</v>
      </c>
      <c r="M196" s="94">
        <v>0.56679999999999997</v>
      </c>
      <c r="N196" s="94">
        <v>2.1501000000000001</v>
      </c>
      <c r="O196" s="94">
        <v>0.68100000000000005</v>
      </c>
      <c r="P196" s="94">
        <v>2.1402999999999999</v>
      </c>
      <c r="Q196" s="94">
        <v>0.7843</v>
      </c>
      <c r="R196" s="94">
        <v>1.6754</v>
      </c>
      <c r="S196" s="94">
        <v>1.2508999999999999</v>
      </c>
      <c r="T196" s="94">
        <v>2.2039</v>
      </c>
      <c r="U196" s="94">
        <v>0.86019999999999996</v>
      </c>
      <c r="V196" s="94">
        <v>2.1343999999999999</v>
      </c>
      <c r="W196" s="94">
        <v>0.69040000000000001</v>
      </c>
      <c r="X196" s="94">
        <v>2.5781000000000001</v>
      </c>
      <c r="Y196" s="94">
        <v>0.6421</v>
      </c>
    </row>
    <row r="197" spans="2:25" x14ac:dyDescent="0.2">
      <c r="B197" s="94">
        <v>5.3681999999999999</v>
      </c>
      <c r="C197" s="94">
        <v>0.75929999999999997</v>
      </c>
      <c r="D197" s="94">
        <v>2.9441000000000002</v>
      </c>
      <c r="E197" s="94">
        <v>0.9163</v>
      </c>
      <c r="H197" s="94">
        <v>1.7681</v>
      </c>
      <c r="I197" s="94">
        <v>1.1413</v>
      </c>
      <c r="J197" s="94">
        <v>2.9584999999999999</v>
      </c>
      <c r="K197" s="94">
        <v>0.72599999999999998</v>
      </c>
      <c r="L197" s="94">
        <v>2.1337000000000002</v>
      </c>
      <c r="M197" s="94">
        <v>0.65690000000000004</v>
      </c>
      <c r="N197" s="94">
        <v>2.6196000000000002</v>
      </c>
      <c r="O197" s="94">
        <v>0.61760000000000004</v>
      </c>
      <c r="P197" s="94">
        <v>2.2494999999999998</v>
      </c>
      <c r="Q197" s="94">
        <v>0.68830000000000002</v>
      </c>
      <c r="R197" s="94">
        <v>2.125</v>
      </c>
      <c r="S197" s="94">
        <v>1.4339999999999999</v>
      </c>
      <c r="T197" s="94">
        <v>1.7009000000000001</v>
      </c>
      <c r="U197" s="94">
        <v>1.0398000000000001</v>
      </c>
      <c r="V197" s="94">
        <v>2.1194000000000002</v>
      </c>
      <c r="W197" s="94">
        <v>0.69430000000000003</v>
      </c>
      <c r="X197" s="94">
        <v>2.3302</v>
      </c>
      <c r="Y197" s="94">
        <v>0.91869999999999996</v>
      </c>
    </row>
    <row r="198" spans="2:25" x14ac:dyDescent="0.2">
      <c r="B198" s="94">
        <v>2.8807</v>
      </c>
      <c r="C198" s="94">
        <v>0.82799999999999996</v>
      </c>
      <c r="D198" s="94">
        <v>2.5499000000000001</v>
      </c>
      <c r="E198" s="94">
        <v>0.87029999999999996</v>
      </c>
      <c r="H198" s="94">
        <v>2.6836000000000002</v>
      </c>
      <c r="I198" s="94">
        <v>1.2310000000000001</v>
      </c>
      <c r="J198" s="94">
        <v>5.9314999999999998</v>
      </c>
      <c r="K198" s="94">
        <v>0.67579999999999996</v>
      </c>
      <c r="L198" s="94">
        <v>2.6217999999999999</v>
      </c>
      <c r="M198" s="94">
        <v>0.60750000000000004</v>
      </c>
      <c r="N198" s="94">
        <v>2.0699999999999998</v>
      </c>
      <c r="O198" s="94">
        <v>0.61839999999999995</v>
      </c>
      <c r="P198" s="94">
        <v>2.6105999999999998</v>
      </c>
      <c r="Q198" s="94">
        <v>0.81299999999999994</v>
      </c>
      <c r="R198" s="94">
        <v>1.7437</v>
      </c>
      <c r="S198" s="94">
        <v>1.3435999999999999</v>
      </c>
      <c r="T198" s="94">
        <v>2.0179</v>
      </c>
      <c r="U198" s="94">
        <v>0.96220000000000006</v>
      </c>
      <c r="V198" s="94">
        <v>1.8344</v>
      </c>
      <c r="W198" s="94">
        <v>0.75260000000000005</v>
      </c>
      <c r="X198" s="94">
        <v>1.7164999999999999</v>
      </c>
      <c r="Y198" s="94">
        <v>0.82440000000000002</v>
      </c>
    </row>
    <row r="199" spans="2:25" x14ac:dyDescent="0.2">
      <c r="B199" s="94">
        <v>4.6988000000000003</v>
      </c>
      <c r="C199" s="94">
        <v>0.80469999999999997</v>
      </c>
      <c r="D199" s="94">
        <v>2.3285999999999998</v>
      </c>
      <c r="E199" s="94">
        <v>0.87129999999999996</v>
      </c>
      <c r="H199" s="94">
        <v>3.8342000000000001</v>
      </c>
      <c r="I199" s="94">
        <v>1.1498999999999999</v>
      </c>
      <c r="J199" s="94">
        <v>4.609</v>
      </c>
      <c r="K199" s="94">
        <v>0.69189999999999996</v>
      </c>
      <c r="L199" s="94">
        <v>2.4939</v>
      </c>
      <c r="M199" s="94">
        <v>0.56320000000000003</v>
      </c>
      <c r="N199" s="94">
        <v>2.6924000000000001</v>
      </c>
      <c r="O199" s="94">
        <v>0.60950000000000004</v>
      </c>
      <c r="P199" s="94">
        <v>3.2435</v>
      </c>
      <c r="Q199" s="94">
        <v>0.75629999999999997</v>
      </c>
      <c r="R199" s="94">
        <v>2.1637</v>
      </c>
      <c r="S199" s="94">
        <v>1.3239000000000001</v>
      </c>
      <c r="T199" s="94">
        <v>2.2984</v>
      </c>
      <c r="U199" s="94">
        <v>0.94640000000000002</v>
      </c>
      <c r="V199" s="94">
        <v>2.7574000000000001</v>
      </c>
      <c r="W199" s="94">
        <v>0.73719999999999997</v>
      </c>
      <c r="X199" s="94">
        <v>1.6217999999999999</v>
      </c>
      <c r="Y199" s="94">
        <v>0.84250000000000003</v>
      </c>
    </row>
    <row r="200" spans="2:25" x14ac:dyDescent="0.2">
      <c r="B200" s="94">
        <v>5.2979000000000003</v>
      </c>
      <c r="C200" s="94">
        <v>0.71899999999999997</v>
      </c>
      <c r="D200" s="94">
        <v>2.6518999999999999</v>
      </c>
      <c r="E200" s="94">
        <v>0.87070000000000003</v>
      </c>
      <c r="H200" s="94">
        <v>2.3311999999999999</v>
      </c>
      <c r="I200" s="94">
        <v>1.0082</v>
      </c>
      <c r="J200" s="94">
        <v>7.2827000000000002</v>
      </c>
      <c r="K200" s="94">
        <v>0.8226</v>
      </c>
      <c r="L200" s="94">
        <v>2.2549000000000001</v>
      </c>
      <c r="M200" s="94">
        <v>0.50609999999999999</v>
      </c>
      <c r="N200" s="94">
        <v>2.0817000000000001</v>
      </c>
      <c r="O200" s="94">
        <v>0.6986</v>
      </c>
      <c r="P200" s="94">
        <v>2.4058999999999999</v>
      </c>
      <c r="Q200" s="94">
        <v>0.6915</v>
      </c>
      <c r="R200" s="94">
        <v>1.6243000000000001</v>
      </c>
      <c r="S200" s="94">
        <v>1.4159999999999999</v>
      </c>
      <c r="T200" s="94">
        <v>1.5512999999999999</v>
      </c>
      <c r="U200" s="94">
        <v>1.0464</v>
      </c>
      <c r="V200" s="94">
        <v>2.0941000000000001</v>
      </c>
      <c r="W200" s="94">
        <v>0.71379999999999999</v>
      </c>
      <c r="X200" s="94">
        <v>1.6141000000000001</v>
      </c>
      <c r="Y200" s="94">
        <v>0.88939999999999997</v>
      </c>
    </row>
    <row r="201" spans="2:25" x14ac:dyDescent="0.2">
      <c r="B201" s="94">
        <v>3.9346000000000001</v>
      </c>
      <c r="C201" s="94">
        <v>0.78849999999999998</v>
      </c>
      <c r="D201" s="94">
        <v>3.2806999999999999</v>
      </c>
      <c r="E201" s="94">
        <v>0.81559999999999999</v>
      </c>
      <c r="H201" s="94">
        <v>1.5364</v>
      </c>
      <c r="I201" s="94">
        <v>0.97650000000000003</v>
      </c>
      <c r="J201" s="94">
        <v>3.0095999999999998</v>
      </c>
      <c r="K201" s="94">
        <v>0.77639999999999998</v>
      </c>
      <c r="L201" s="94">
        <v>2.1638000000000002</v>
      </c>
      <c r="M201" s="94">
        <v>0.66539999999999999</v>
      </c>
      <c r="N201" s="94">
        <v>2.1131000000000002</v>
      </c>
      <c r="O201" s="94">
        <v>0.63619999999999999</v>
      </c>
      <c r="P201" s="94">
        <v>2.2957000000000001</v>
      </c>
      <c r="Q201" s="94">
        <v>0.74399999999999999</v>
      </c>
      <c r="R201" s="94">
        <v>2.4094000000000002</v>
      </c>
      <c r="S201" s="94">
        <v>1.2085999999999999</v>
      </c>
      <c r="T201" s="94">
        <v>2.1972</v>
      </c>
      <c r="U201" s="94">
        <v>1.0379</v>
      </c>
      <c r="V201" s="94">
        <v>4.8890000000000002</v>
      </c>
      <c r="W201" s="94">
        <v>0.68759999999999999</v>
      </c>
      <c r="X201" s="94">
        <v>1.5849</v>
      </c>
      <c r="Y201" s="94">
        <v>0.83250000000000002</v>
      </c>
    </row>
    <row r="202" spans="2:25" x14ac:dyDescent="0.2">
      <c r="B202" s="94">
        <v>4.7218999999999998</v>
      </c>
      <c r="C202" s="94">
        <v>0.71360000000000001</v>
      </c>
      <c r="D202" s="94">
        <v>2.8902000000000001</v>
      </c>
      <c r="E202" s="94">
        <v>0.7994</v>
      </c>
      <c r="H202" s="94">
        <v>1.8586</v>
      </c>
      <c r="I202" s="94">
        <v>1.2427999999999999</v>
      </c>
      <c r="J202" s="94">
        <v>5.0422000000000002</v>
      </c>
      <c r="K202" s="94">
        <v>0.76729999999999998</v>
      </c>
      <c r="L202" s="94">
        <v>3.5701000000000001</v>
      </c>
      <c r="M202" s="94">
        <v>0.64590000000000003</v>
      </c>
      <c r="N202" s="94">
        <v>3.1025999999999998</v>
      </c>
      <c r="O202" s="94">
        <v>0.64359999999999995</v>
      </c>
      <c r="P202" s="94">
        <v>2.1646000000000001</v>
      </c>
      <c r="Q202" s="94">
        <v>0.67630000000000001</v>
      </c>
      <c r="R202" s="94">
        <v>1.7008000000000001</v>
      </c>
      <c r="S202" s="94">
        <v>1.1872</v>
      </c>
      <c r="T202" s="94">
        <v>3.2176999999999998</v>
      </c>
      <c r="U202" s="94">
        <v>0.78100000000000003</v>
      </c>
      <c r="V202" s="94">
        <v>2.0722</v>
      </c>
      <c r="W202" s="94">
        <v>0.59670000000000001</v>
      </c>
      <c r="X202" s="94">
        <v>1.9924999999999999</v>
      </c>
      <c r="Y202" s="94">
        <v>0.88480000000000003</v>
      </c>
    </row>
    <row r="203" spans="2:25" x14ac:dyDescent="0.2">
      <c r="B203" s="94">
        <v>2.8182999999999998</v>
      </c>
      <c r="C203" s="94">
        <v>0.7923</v>
      </c>
      <c r="D203" s="94">
        <v>3.3369</v>
      </c>
      <c r="E203" s="94">
        <v>0.81130000000000002</v>
      </c>
      <c r="H203" s="94">
        <v>1.9322999999999999</v>
      </c>
      <c r="I203" s="94">
        <v>0.94159999999999999</v>
      </c>
      <c r="J203" s="94">
        <v>4.7525000000000004</v>
      </c>
      <c r="K203" s="94">
        <v>0.83960000000000001</v>
      </c>
      <c r="L203" s="94">
        <v>3.3235999999999999</v>
      </c>
      <c r="M203" s="94">
        <v>0.76570000000000005</v>
      </c>
      <c r="N203" s="94">
        <v>1.6262000000000001</v>
      </c>
      <c r="O203" s="94">
        <v>0.69810000000000005</v>
      </c>
      <c r="P203" s="94">
        <v>2.6595</v>
      </c>
      <c r="Q203" s="94">
        <v>0.69899999999999995</v>
      </c>
      <c r="R203" s="94">
        <v>1.9703999999999999</v>
      </c>
      <c r="S203" s="94">
        <v>1.1972</v>
      </c>
      <c r="T203" s="94">
        <v>1.5061</v>
      </c>
      <c r="U203" s="94">
        <v>1.0127999999999999</v>
      </c>
      <c r="V203" s="94">
        <v>2.7892000000000001</v>
      </c>
      <c r="W203" s="94">
        <v>0.72440000000000004</v>
      </c>
      <c r="X203" s="94">
        <v>2.1095000000000002</v>
      </c>
      <c r="Y203" s="94">
        <v>1.0495000000000001</v>
      </c>
    </row>
    <row r="204" spans="2:25" x14ac:dyDescent="0.2">
      <c r="B204" s="94">
        <v>3.2412999999999998</v>
      </c>
      <c r="C204" s="94">
        <v>0.80689999999999995</v>
      </c>
      <c r="D204" s="94">
        <v>3.6695000000000002</v>
      </c>
      <c r="E204" s="94">
        <v>0.80330000000000001</v>
      </c>
      <c r="H204" s="94">
        <v>1.8169</v>
      </c>
      <c r="I204" s="94">
        <v>1.0431999999999999</v>
      </c>
      <c r="J204" s="94">
        <v>3.2801999999999998</v>
      </c>
      <c r="K204" s="94">
        <v>0.79310000000000003</v>
      </c>
      <c r="L204" s="94">
        <v>3.1783000000000001</v>
      </c>
      <c r="M204" s="94">
        <v>0.58340000000000003</v>
      </c>
      <c r="N204" s="94">
        <v>1.9455</v>
      </c>
      <c r="O204" s="94">
        <v>0.56410000000000005</v>
      </c>
      <c r="P204" s="94">
        <v>1.8986000000000001</v>
      </c>
      <c r="Q204" s="94">
        <v>0.67010000000000003</v>
      </c>
      <c r="R204" s="94">
        <v>1.5569999999999999</v>
      </c>
      <c r="S204" s="94">
        <v>1.4381999999999999</v>
      </c>
      <c r="T204" s="94">
        <v>2.1711</v>
      </c>
      <c r="U204" s="94">
        <v>1.0190999999999999</v>
      </c>
      <c r="V204" s="94">
        <v>2.6619999999999999</v>
      </c>
      <c r="W204" s="94">
        <v>0.59230000000000005</v>
      </c>
      <c r="X204" s="94">
        <v>1.6387</v>
      </c>
      <c r="Y204" s="94">
        <v>1.0107999999999999</v>
      </c>
    </row>
    <row r="205" spans="2:25" x14ac:dyDescent="0.2">
      <c r="B205" s="94">
        <v>4.3471000000000002</v>
      </c>
      <c r="C205" s="94">
        <v>0.75439999999999996</v>
      </c>
      <c r="D205" s="94">
        <v>4.5255000000000001</v>
      </c>
      <c r="E205" s="94">
        <v>0.7843</v>
      </c>
      <c r="H205" s="94">
        <v>3.6724000000000001</v>
      </c>
      <c r="I205" s="94">
        <v>0.9</v>
      </c>
      <c r="J205" s="94">
        <v>3.3873000000000002</v>
      </c>
      <c r="K205" s="94">
        <v>0.77980000000000005</v>
      </c>
      <c r="L205" s="94">
        <v>3.6777000000000002</v>
      </c>
      <c r="M205" s="94">
        <v>0.64770000000000005</v>
      </c>
      <c r="N205" s="94">
        <v>2.4487999999999999</v>
      </c>
      <c r="O205" s="94">
        <v>0.68720000000000003</v>
      </c>
      <c r="P205" s="94">
        <v>2.6255000000000002</v>
      </c>
      <c r="Q205" s="94">
        <v>0.71919999999999995</v>
      </c>
      <c r="R205" s="94">
        <v>2.3553999999999999</v>
      </c>
      <c r="S205" s="94">
        <v>1.1392</v>
      </c>
      <c r="T205" s="94">
        <v>2.1469</v>
      </c>
      <c r="U205" s="94">
        <v>1.1488</v>
      </c>
      <c r="V205" s="94">
        <v>2.8732000000000002</v>
      </c>
      <c r="W205" s="94">
        <v>0.55289999999999995</v>
      </c>
      <c r="X205" s="94">
        <v>2.0626000000000002</v>
      </c>
      <c r="Y205" s="94">
        <v>0.89490000000000003</v>
      </c>
    </row>
    <row r="206" spans="2:25" x14ac:dyDescent="0.2">
      <c r="B206" s="94">
        <v>2.9217</v>
      </c>
      <c r="C206" s="94">
        <v>0.83650000000000002</v>
      </c>
      <c r="D206" s="94">
        <v>3.577</v>
      </c>
      <c r="E206" s="94">
        <v>0.86729999999999996</v>
      </c>
      <c r="H206" s="94">
        <v>1.8472999999999999</v>
      </c>
      <c r="I206" s="94">
        <v>0.91510000000000002</v>
      </c>
      <c r="J206" s="94">
        <v>3.5057</v>
      </c>
      <c r="K206" s="94">
        <v>0.81950000000000001</v>
      </c>
      <c r="L206" s="94">
        <v>1.9922</v>
      </c>
      <c r="M206" s="94">
        <v>0.62350000000000005</v>
      </c>
      <c r="N206" s="94">
        <v>2.5524</v>
      </c>
      <c r="O206" s="94">
        <v>0.67130000000000001</v>
      </c>
      <c r="P206" s="94">
        <v>2.2913000000000001</v>
      </c>
      <c r="Q206" s="94">
        <v>0.79600000000000004</v>
      </c>
      <c r="R206" s="94">
        <v>1.4644999999999999</v>
      </c>
      <c r="S206" s="94">
        <v>1.3695999999999999</v>
      </c>
      <c r="T206" s="94">
        <v>1.9350000000000001</v>
      </c>
      <c r="U206" s="94">
        <v>0.83509999999999995</v>
      </c>
      <c r="V206" s="94">
        <v>2.2450999999999999</v>
      </c>
      <c r="W206" s="94">
        <v>0.69510000000000005</v>
      </c>
      <c r="X206" s="94">
        <v>2.5038999999999998</v>
      </c>
      <c r="Y206" s="94">
        <v>0.9214</v>
      </c>
    </row>
    <row r="207" spans="2:25" x14ac:dyDescent="0.2">
      <c r="B207" s="94">
        <v>3.3210000000000002</v>
      </c>
      <c r="C207" s="94">
        <v>0.78220000000000001</v>
      </c>
      <c r="D207" s="94">
        <v>4.8174000000000001</v>
      </c>
      <c r="E207" s="94">
        <v>0.62229999999999996</v>
      </c>
      <c r="H207" s="94">
        <v>2.0449999999999999</v>
      </c>
      <c r="I207" s="94">
        <v>0.98399999999999999</v>
      </c>
      <c r="J207" s="94">
        <v>5.1755000000000004</v>
      </c>
      <c r="K207" s="94">
        <v>0.80410000000000004</v>
      </c>
      <c r="L207" s="94">
        <v>2.3733</v>
      </c>
      <c r="M207" s="94">
        <v>0.60629999999999995</v>
      </c>
      <c r="N207" s="94">
        <v>3.4317000000000002</v>
      </c>
      <c r="O207" s="94">
        <v>0.65600000000000003</v>
      </c>
      <c r="P207" s="94">
        <v>2.3965000000000001</v>
      </c>
      <c r="Q207" s="94">
        <v>0.7278</v>
      </c>
      <c r="R207" s="94">
        <v>1.8613999999999999</v>
      </c>
      <c r="S207" s="94">
        <v>1.042</v>
      </c>
      <c r="T207" s="94">
        <v>3.6674000000000002</v>
      </c>
      <c r="U207" s="94">
        <v>0.8458</v>
      </c>
      <c r="V207" s="94">
        <v>2.9156</v>
      </c>
      <c r="W207" s="94">
        <v>0.65959999999999996</v>
      </c>
      <c r="X207" s="94">
        <v>2.1690999999999998</v>
      </c>
      <c r="Y207" s="94">
        <v>0.70689999999999997</v>
      </c>
    </row>
    <row r="208" spans="2:25" x14ac:dyDescent="0.2">
      <c r="B208" s="94">
        <v>2.7345000000000002</v>
      </c>
      <c r="C208" s="94">
        <v>0.81699999999999995</v>
      </c>
      <c r="D208" s="94">
        <v>3.2850999999999999</v>
      </c>
      <c r="E208" s="94">
        <v>0.87390000000000001</v>
      </c>
      <c r="H208" s="94">
        <v>2.6692</v>
      </c>
      <c r="I208" s="94">
        <v>1.1909000000000001</v>
      </c>
      <c r="J208" s="94">
        <v>2.12</v>
      </c>
      <c r="K208" s="94">
        <v>0.88880000000000003</v>
      </c>
      <c r="L208" s="94">
        <v>2.8066</v>
      </c>
      <c r="M208" s="94">
        <v>0.88949999999999996</v>
      </c>
      <c r="N208" s="94">
        <v>1.78</v>
      </c>
      <c r="O208" s="94">
        <v>0.70950000000000002</v>
      </c>
      <c r="P208" s="94">
        <v>2.5516999999999999</v>
      </c>
      <c r="Q208" s="94">
        <v>0.7268</v>
      </c>
      <c r="R208" s="94">
        <v>1.4328000000000001</v>
      </c>
      <c r="S208" s="94">
        <v>1.3258000000000001</v>
      </c>
      <c r="T208" s="94">
        <v>1.8932</v>
      </c>
      <c r="U208" s="94">
        <v>1.0309999999999999</v>
      </c>
      <c r="V208" s="94">
        <v>2.0320999999999998</v>
      </c>
      <c r="W208" s="94">
        <v>0.79210000000000003</v>
      </c>
      <c r="X208" s="94">
        <v>2.5950000000000002</v>
      </c>
      <c r="Y208" s="94">
        <v>0.78620000000000001</v>
      </c>
    </row>
    <row r="209" spans="2:25" x14ac:dyDescent="0.2">
      <c r="B209" s="94">
        <v>2.9416000000000002</v>
      </c>
      <c r="C209" s="94">
        <v>0.77159999999999995</v>
      </c>
      <c r="D209" s="94">
        <v>1.8131999999999999</v>
      </c>
      <c r="E209" s="94">
        <v>1.0287999999999999</v>
      </c>
      <c r="H209" s="94">
        <v>3.6676000000000002</v>
      </c>
      <c r="I209" s="94">
        <v>1.1042000000000001</v>
      </c>
      <c r="J209" s="94">
        <v>3.5851999999999999</v>
      </c>
      <c r="K209" s="94">
        <v>0.78210000000000002</v>
      </c>
      <c r="L209" s="94">
        <v>2.1539999999999999</v>
      </c>
      <c r="M209" s="94">
        <v>0.54</v>
      </c>
      <c r="N209" s="94">
        <v>1.8110999999999999</v>
      </c>
      <c r="O209" s="94">
        <v>0.67090000000000005</v>
      </c>
      <c r="P209" s="94">
        <v>2.5686</v>
      </c>
      <c r="Q209" s="94">
        <v>0.66700000000000004</v>
      </c>
      <c r="R209" s="94">
        <v>1.6140000000000001</v>
      </c>
      <c r="S209" s="94">
        <v>1.3554999999999999</v>
      </c>
      <c r="T209" s="94">
        <v>1.7588999999999999</v>
      </c>
      <c r="U209" s="94">
        <v>1.2522</v>
      </c>
      <c r="V209" s="94">
        <v>2.2347000000000001</v>
      </c>
      <c r="W209" s="94">
        <v>0.80230000000000001</v>
      </c>
      <c r="X209" s="94">
        <v>1.8938999999999999</v>
      </c>
      <c r="Y209" s="94">
        <v>0.81440000000000001</v>
      </c>
    </row>
    <row r="210" spans="2:25" x14ac:dyDescent="0.2">
      <c r="B210" s="94">
        <v>4.0890000000000004</v>
      </c>
      <c r="C210" s="94">
        <v>0.81689999999999996</v>
      </c>
      <c r="D210" s="94">
        <v>2.8003</v>
      </c>
      <c r="E210" s="94">
        <v>0.86309999999999998</v>
      </c>
      <c r="H210" s="94">
        <v>2.1036000000000001</v>
      </c>
      <c r="I210" s="94">
        <v>0.92669999999999997</v>
      </c>
      <c r="J210" s="94">
        <v>3.3542999999999998</v>
      </c>
      <c r="K210" s="94">
        <v>0.84719999999999995</v>
      </c>
      <c r="L210" s="94">
        <v>2.7370999999999999</v>
      </c>
      <c r="M210" s="94">
        <v>0.64539999999999997</v>
      </c>
      <c r="N210" s="94">
        <v>2.7587000000000002</v>
      </c>
      <c r="O210" s="94">
        <v>0.70340000000000003</v>
      </c>
      <c r="P210" s="94">
        <v>2.0819999999999999</v>
      </c>
      <c r="Q210" s="94">
        <v>0.65080000000000005</v>
      </c>
      <c r="R210" s="94">
        <v>1.5237000000000001</v>
      </c>
      <c r="S210" s="94">
        <v>1.2826</v>
      </c>
      <c r="T210" s="94">
        <v>2.6476000000000002</v>
      </c>
      <c r="U210" s="94">
        <v>1.1241000000000001</v>
      </c>
      <c r="V210" s="94">
        <v>2.8477000000000001</v>
      </c>
      <c r="W210" s="94">
        <v>0.69240000000000002</v>
      </c>
      <c r="X210" s="94">
        <v>1.4646999999999999</v>
      </c>
      <c r="Y210" s="94">
        <v>0.9839</v>
      </c>
    </row>
    <row r="211" spans="2:25" x14ac:dyDescent="0.2">
      <c r="B211" s="94">
        <v>4.0867000000000004</v>
      </c>
      <c r="C211" s="94">
        <v>0.66469999999999996</v>
      </c>
      <c r="D211" s="94">
        <v>2.5813999999999999</v>
      </c>
      <c r="E211" s="94">
        <v>0.55610000000000004</v>
      </c>
      <c r="H211" s="94">
        <v>2.1758000000000002</v>
      </c>
      <c r="I211" s="94">
        <v>1.1307</v>
      </c>
      <c r="J211" s="94">
        <v>3.3353000000000002</v>
      </c>
      <c r="K211" s="94">
        <v>0.71150000000000002</v>
      </c>
      <c r="L211" s="94">
        <v>2.4514</v>
      </c>
      <c r="M211" s="94">
        <v>0.69540000000000002</v>
      </c>
      <c r="N211" s="94">
        <v>1.9608000000000001</v>
      </c>
      <c r="O211" s="94">
        <v>0.61919999999999997</v>
      </c>
      <c r="P211" s="94">
        <v>2.2404000000000002</v>
      </c>
      <c r="Q211" s="94">
        <v>0.76339999999999997</v>
      </c>
      <c r="R211" s="94">
        <v>1.3511</v>
      </c>
      <c r="S211" s="94">
        <v>1.3103</v>
      </c>
      <c r="T211" s="94">
        <v>2.6560999999999999</v>
      </c>
      <c r="U211" s="94">
        <v>1.0296000000000001</v>
      </c>
      <c r="V211" s="94">
        <v>2.1920000000000002</v>
      </c>
      <c r="W211" s="94">
        <v>0.61950000000000005</v>
      </c>
      <c r="X211" s="94">
        <v>1.5274000000000001</v>
      </c>
      <c r="Y211" s="94">
        <v>0.88500000000000001</v>
      </c>
    </row>
    <row r="212" spans="2:25" x14ac:dyDescent="0.2">
      <c r="B212" s="94">
        <v>3.5152999999999999</v>
      </c>
      <c r="C212" s="94">
        <v>0.70979999999999999</v>
      </c>
      <c r="D212" s="94">
        <v>4.6760999999999999</v>
      </c>
      <c r="E212" s="94">
        <v>0.78720000000000001</v>
      </c>
      <c r="H212" s="94">
        <v>1.4730000000000001</v>
      </c>
      <c r="I212" s="94">
        <v>1.133</v>
      </c>
      <c r="J212" s="94">
        <v>3.8104</v>
      </c>
      <c r="K212" s="94">
        <v>0.8458</v>
      </c>
      <c r="L212" s="94">
        <v>2.8473000000000002</v>
      </c>
      <c r="M212" s="94">
        <v>0.77329999999999999</v>
      </c>
      <c r="N212" s="94">
        <v>1.8587</v>
      </c>
      <c r="O212" s="94">
        <v>0.67979999999999996</v>
      </c>
      <c r="P212" s="94">
        <v>3.0045000000000002</v>
      </c>
      <c r="Q212" s="94">
        <v>0.69020000000000004</v>
      </c>
      <c r="R212" s="94">
        <v>1.6331</v>
      </c>
      <c r="S212" s="94">
        <v>1.3646</v>
      </c>
      <c r="T212" s="94">
        <v>1.9329000000000001</v>
      </c>
      <c r="U212" s="94">
        <v>1.1547000000000001</v>
      </c>
      <c r="V212" s="94">
        <v>2.1880999999999999</v>
      </c>
      <c r="W212" s="94">
        <v>0.54400000000000004</v>
      </c>
      <c r="X212" s="94">
        <v>2.8029000000000002</v>
      </c>
      <c r="Y212" s="94">
        <v>0.61850000000000005</v>
      </c>
    </row>
    <row r="213" spans="2:25" x14ac:dyDescent="0.2">
      <c r="B213" s="94">
        <v>2.1817000000000002</v>
      </c>
      <c r="C213" s="94">
        <v>0.75970000000000004</v>
      </c>
      <c r="D213" s="94">
        <v>2.4365999999999999</v>
      </c>
      <c r="E213" s="94">
        <v>0.6754</v>
      </c>
      <c r="H213" s="94">
        <v>1.6828000000000001</v>
      </c>
      <c r="I213" s="94">
        <v>1.1238999999999999</v>
      </c>
      <c r="J213" s="94">
        <v>2.6042999999999998</v>
      </c>
      <c r="K213" s="94">
        <v>0.7792</v>
      </c>
      <c r="L213" s="94">
        <v>3.6760000000000002</v>
      </c>
      <c r="M213" s="94">
        <v>0.62709999999999999</v>
      </c>
      <c r="N213" s="94">
        <v>2.3422999999999998</v>
      </c>
      <c r="O213" s="94">
        <v>0.83340000000000003</v>
      </c>
      <c r="P213" s="94">
        <v>2.2246999999999999</v>
      </c>
      <c r="Q213" s="94">
        <v>0.73909999999999998</v>
      </c>
      <c r="R213" s="94">
        <v>1.6676</v>
      </c>
      <c r="S213" s="94">
        <v>1.3994</v>
      </c>
      <c r="T213" s="94">
        <v>2.5316000000000001</v>
      </c>
      <c r="U213" s="94">
        <v>0.62139999999999995</v>
      </c>
      <c r="V213" s="94">
        <v>1.9212</v>
      </c>
      <c r="W213" s="94">
        <v>0.72629999999999995</v>
      </c>
      <c r="X213" s="94">
        <v>1.9596</v>
      </c>
      <c r="Y213" s="94">
        <v>0.83260000000000001</v>
      </c>
    </row>
    <row r="214" spans="2:25" x14ac:dyDescent="0.2">
      <c r="B214" s="94">
        <v>5.1323999999999996</v>
      </c>
      <c r="C214" s="94">
        <v>0.71879999999999999</v>
      </c>
      <c r="D214" s="94">
        <v>2.7107000000000001</v>
      </c>
      <c r="E214" s="94">
        <v>0.76790000000000003</v>
      </c>
      <c r="H214" s="94">
        <v>1.8456999999999999</v>
      </c>
      <c r="I214" s="94">
        <v>1.3292999999999999</v>
      </c>
      <c r="J214" s="94">
        <v>3.0929000000000002</v>
      </c>
      <c r="K214" s="94">
        <v>0.92210000000000003</v>
      </c>
      <c r="L214" s="94">
        <v>4.1730999999999998</v>
      </c>
      <c r="M214" s="94">
        <v>0.71160000000000001</v>
      </c>
      <c r="N214" s="94">
        <v>1.9409000000000001</v>
      </c>
      <c r="O214" s="94">
        <v>0.78710000000000002</v>
      </c>
      <c r="P214" s="94">
        <v>2.7330000000000001</v>
      </c>
      <c r="Q214" s="94">
        <v>0.72629999999999995</v>
      </c>
      <c r="R214" s="94">
        <v>1.5463</v>
      </c>
      <c r="S214" s="94">
        <v>1.4369000000000001</v>
      </c>
      <c r="T214" s="94">
        <v>1.9312</v>
      </c>
      <c r="U214" s="94">
        <v>0.71750000000000003</v>
      </c>
      <c r="V214" s="94">
        <v>1.9683999999999999</v>
      </c>
      <c r="W214" s="94">
        <v>0.73040000000000005</v>
      </c>
      <c r="X214" s="94">
        <v>1.7694000000000001</v>
      </c>
      <c r="Y214" s="94">
        <v>0.85140000000000005</v>
      </c>
    </row>
    <row r="215" spans="2:25" x14ac:dyDescent="0.2">
      <c r="B215" s="94">
        <v>2.2200000000000002</v>
      </c>
      <c r="C215" s="94">
        <v>0.73250000000000004</v>
      </c>
      <c r="D215" s="94">
        <v>2.91</v>
      </c>
      <c r="E215" s="94">
        <v>0.85729999999999995</v>
      </c>
      <c r="H215" s="94">
        <v>2.0911</v>
      </c>
      <c r="I215" s="94">
        <v>0.96440000000000003</v>
      </c>
      <c r="J215" s="94">
        <v>4.9207000000000001</v>
      </c>
      <c r="K215" s="94">
        <v>0.76780000000000004</v>
      </c>
      <c r="L215" s="94">
        <v>2.0108999999999999</v>
      </c>
      <c r="M215" s="94">
        <v>0.624</v>
      </c>
      <c r="N215" s="94">
        <v>2.8816999999999999</v>
      </c>
      <c r="O215" s="94">
        <v>0.71120000000000005</v>
      </c>
      <c r="P215" s="94">
        <v>2.4815999999999998</v>
      </c>
      <c r="Q215" s="94">
        <v>0.75980000000000003</v>
      </c>
      <c r="R215" s="94">
        <v>1.5006999999999999</v>
      </c>
      <c r="S215" s="94">
        <v>1.2461</v>
      </c>
      <c r="T215" s="94">
        <v>2.3818999999999999</v>
      </c>
      <c r="U215" s="94">
        <v>1.1375999999999999</v>
      </c>
      <c r="V215" s="94">
        <v>2.6337999999999999</v>
      </c>
      <c r="W215" s="94">
        <v>0.68400000000000005</v>
      </c>
      <c r="X215" s="94">
        <v>2.2422</v>
      </c>
      <c r="Y215" s="94">
        <v>0.81499999999999995</v>
      </c>
    </row>
    <row r="216" spans="2:25" x14ac:dyDescent="0.2">
      <c r="B216" s="94">
        <v>4.2874999999999996</v>
      </c>
      <c r="C216" s="94">
        <v>0.84350000000000003</v>
      </c>
      <c r="D216" s="94">
        <v>2.3715000000000002</v>
      </c>
      <c r="E216" s="94">
        <v>0.83579999999999999</v>
      </c>
      <c r="H216" s="94">
        <v>1.9957</v>
      </c>
      <c r="I216" s="94">
        <v>0.88360000000000005</v>
      </c>
      <c r="J216" s="94">
        <v>3.3212999999999999</v>
      </c>
      <c r="K216" s="94">
        <v>0.87829999999999997</v>
      </c>
      <c r="L216" s="94">
        <v>2.3845000000000001</v>
      </c>
      <c r="M216" s="94">
        <v>0.59619999999999995</v>
      </c>
      <c r="N216" s="94">
        <v>1.3167</v>
      </c>
      <c r="O216" s="94">
        <v>0.81630000000000003</v>
      </c>
      <c r="P216" s="94">
        <v>2.5407999999999999</v>
      </c>
      <c r="Q216" s="94">
        <v>0.74609999999999999</v>
      </c>
      <c r="R216" s="94">
        <v>1.5086999999999999</v>
      </c>
      <c r="S216" s="94">
        <v>1.4091</v>
      </c>
      <c r="T216" s="94">
        <v>2.2191000000000001</v>
      </c>
      <c r="U216" s="94">
        <v>0.75080000000000002</v>
      </c>
      <c r="V216" s="94">
        <v>2.0546000000000002</v>
      </c>
      <c r="W216" s="94">
        <v>0.67449999999999999</v>
      </c>
      <c r="X216" s="94">
        <v>2.0787</v>
      </c>
      <c r="Y216" s="94">
        <v>0.83050000000000002</v>
      </c>
    </row>
    <row r="217" spans="2:25" x14ac:dyDescent="0.2">
      <c r="B217" s="94">
        <v>3.4845000000000002</v>
      </c>
      <c r="C217" s="94">
        <v>0.81930000000000003</v>
      </c>
      <c r="D217" s="94">
        <v>2.5484</v>
      </c>
      <c r="E217" s="94">
        <v>0.76170000000000004</v>
      </c>
      <c r="H217" s="94">
        <v>2.8443000000000001</v>
      </c>
      <c r="I217" s="94">
        <v>1.3204</v>
      </c>
      <c r="J217" s="94">
        <v>3.0186999999999999</v>
      </c>
      <c r="K217" s="94">
        <v>0.82250000000000001</v>
      </c>
      <c r="L217" s="94">
        <v>2.1427</v>
      </c>
      <c r="M217" s="94">
        <v>0.61460000000000004</v>
      </c>
      <c r="N217" s="94">
        <v>1.8142</v>
      </c>
      <c r="O217" s="94">
        <v>0.76549999999999996</v>
      </c>
      <c r="P217" s="94">
        <v>2.8033000000000001</v>
      </c>
      <c r="Q217" s="94">
        <v>0.73150000000000004</v>
      </c>
      <c r="R217" s="94">
        <v>1.4554</v>
      </c>
      <c r="S217" s="94">
        <v>1.1540999999999999</v>
      </c>
      <c r="T217" s="94">
        <v>1.9806999999999999</v>
      </c>
      <c r="U217" s="94">
        <v>0.85970000000000002</v>
      </c>
      <c r="V217" s="94">
        <v>3.2284999999999999</v>
      </c>
      <c r="W217" s="94">
        <v>0.6784</v>
      </c>
      <c r="X217" s="94">
        <v>1.8012999999999999</v>
      </c>
      <c r="Y217" s="94">
        <v>0.82199999999999995</v>
      </c>
    </row>
    <row r="218" spans="2:25" x14ac:dyDescent="0.2">
      <c r="B218" s="94">
        <v>3.2017000000000002</v>
      </c>
      <c r="C218" s="94">
        <v>0.69110000000000005</v>
      </c>
      <c r="D218" s="94">
        <v>3.1960999999999999</v>
      </c>
      <c r="E218" s="94">
        <v>0.86319999999999997</v>
      </c>
      <c r="H218" s="94">
        <v>1.3756999999999999</v>
      </c>
      <c r="I218" s="94">
        <v>1.0115000000000001</v>
      </c>
      <c r="J218" s="94">
        <v>3.1941000000000002</v>
      </c>
      <c r="K218" s="94">
        <v>0.85509999999999997</v>
      </c>
      <c r="L218" s="94">
        <v>4.1866000000000003</v>
      </c>
      <c r="M218" s="94">
        <v>0.58760000000000001</v>
      </c>
      <c r="N218" s="94">
        <v>2.6602000000000001</v>
      </c>
      <c r="O218" s="94">
        <v>0.63590000000000002</v>
      </c>
      <c r="P218" s="94">
        <v>2.2669000000000001</v>
      </c>
      <c r="Q218" s="94">
        <v>0.76770000000000005</v>
      </c>
      <c r="R218" s="94">
        <v>2.2301000000000002</v>
      </c>
      <c r="S218" s="94">
        <v>1.1839999999999999</v>
      </c>
      <c r="T218" s="94">
        <v>2.9001000000000001</v>
      </c>
      <c r="U218" s="94">
        <v>0.81610000000000005</v>
      </c>
      <c r="V218" s="94">
        <v>1.9958</v>
      </c>
      <c r="W218" s="94">
        <v>0.53010000000000002</v>
      </c>
      <c r="X218" s="94">
        <v>3.0472000000000001</v>
      </c>
      <c r="Y218" s="94">
        <v>1.0015000000000001</v>
      </c>
    </row>
    <row r="219" spans="2:25" x14ac:dyDescent="0.2">
      <c r="B219" s="94">
        <v>4.1710000000000003</v>
      </c>
      <c r="C219" s="94">
        <v>0.8175</v>
      </c>
      <c r="D219" s="94">
        <v>3.1972</v>
      </c>
      <c r="E219" s="94">
        <v>0.88770000000000004</v>
      </c>
      <c r="H219" s="94">
        <v>2.2191999999999998</v>
      </c>
      <c r="I219" s="94">
        <v>1.4058999999999999</v>
      </c>
      <c r="J219" s="94">
        <v>3.0849000000000002</v>
      </c>
      <c r="K219" s="94">
        <v>0.84950000000000003</v>
      </c>
      <c r="L219" s="94">
        <v>4.1456999999999997</v>
      </c>
      <c r="M219" s="94">
        <v>0.54790000000000005</v>
      </c>
      <c r="N219" s="94">
        <v>1.6701999999999999</v>
      </c>
      <c r="O219" s="94">
        <v>0.66020000000000001</v>
      </c>
      <c r="P219" s="94">
        <v>2.6932</v>
      </c>
      <c r="Q219" s="94">
        <v>0.72709999999999997</v>
      </c>
      <c r="R219" s="94">
        <v>1.5895999999999999</v>
      </c>
      <c r="S219" s="94">
        <v>1.2302999999999999</v>
      </c>
      <c r="T219" s="94">
        <v>1.7835000000000001</v>
      </c>
      <c r="U219" s="94">
        <v>1.1289</v>
      </c>
      <c r="V219" s="94">
        <v>3.3752</v>
      </c>
      <c r="W219" s="94">
        <v>0.66400000000000003</v>
      </c>
      <c r="X219" s="94">
        <v>1.8216000000000001</v>
      </c>
      <c r="Y219" s="94">
        <v>0.83930000000000005</v>
      </c>
    </row>
    <row r="220" spans="2:25" x14ac:dyDescent="0.2">
      <c r="B220" s="94">
        <v>3.6583999999999999</v>
      </c>
      <c r="C220" s="94">
        <v>0.74429999999999996</v>
      </c>
      <c r="D220" s="94">
        <v>2.1692</v>
      </c>
      <c r="E220" s="94">
        <v>0.77210000000000001</v>
      </c>
      <c r="H220" s="94">
        <v>2.4575999999999998</v>
      </c>
      <c r="I220" s="94">
        <v>0.80910000000000004</v>
      </c>
      <c r="J220" s="94">
        <v>2.9514</v>
      </c>
      <c r="K220" s="94">
        <v>0.70669999999999999</v>
      </c>
      <c r="L220" s="94">
        <v>3.2921</v>
      </c>
      <c r="M220" s="94">
        <v>0.72499999999999998</v>
      </c>
      <c r="N220" s="94">
        <v>1.7016</v>
      </c>
      <c r="O220" s="94">
        <v>0.71030000000000004</v>
      </c>
      <c r="P220" s="94">
        <v>1.8479000000000001</v>
      </c>
      <c r="Q220" s="94">
        <v>0.81420000000000003</v>
      </c>
      <c r="R220" s="94">
        <v>1.8113999999999999</v>
      </c>
      <c r="S220" s="94">
        <v>1.4373</v>
      </c>
      <c r="T220" s="94">
        <v>1.7143999999999999</v>
      </c>
      <c r="U220" s="94">
        <v>0.6794</v>
      </c>
      <c r="V220" s="94">
        <v>2.3001</v>
      </c>
      <c r="W220" s="94">
        <v>0.5343</v>
      </c>
      <c r="X220" s="94">
        <v>2.1135000000000002</v>
      </c>
      <c r="Y220" s="94">
        <v>0.79530000000000001</v>
      </c>
    </row>
    <row r="221" spans="2:25" x14ac:dyDescent="0.2">
      <c r="B221" s="94">
        <v>2.6686000000000001</v>
      </c>
      <c r="C221" s="94">
        <v>0.76819999999999999</v>
      </c>
      <c r="D221" s="94">
        <v>4.9063999999999997</v>
      </c>
      <c r="E221" s="94">
        <v>0.80489999999999995</v>
      </c>
      <c r="H221" s="94">
        <v>1.5247999999999999</v>
      </c>
      <c r="I221" s="94">
        <v>0.79220000000000002</v>
      </c>
      <c r="J221" s="94">
        <v>4.6790000000000003</v>
      </c>
      <c r="K221" s="94">
        <v>0.82069999999999999</v>
      </c>
      <c r="L221" s="94">
        <v>5.5472000000000001</v>
      </c>
      <c r="M221" s="94">
        <v>0.71060000000000001</v>
      </c>
      <c r="N221" s="94">
        <v>2.8913000000000002</v>
      </c>
      <c r="O221" s="94">
        <v>0.55659999999999998</v>
      </c>
      <c r="P221" s="94">
        <v>4.0502000000000002</v>
      </c>
      <c r="Q221" s="94">
        <v>0.73350000000000004</v>
      </c>
      <c r="R221" s="94">
        <v>1.4419999999999999</v>
      </c>
      <c r="S221" s="94">
        <v>1.3270999999999999</v>
      </c>
      <c r="T221" s="94">
        <v>2.5802</v>
      </c>
      <c r="U221" s="94">
        <v>0.95850000000000002</v>
      </c>
      <c r="V221" s="94">
        <v>1.9950000000000001</v>
      </c>
      <c r="W221" s="94">
        <v>0.57440000000000002</v>
      </c>
      <c r="X221" s="94">
        <v>2.7961</v>
      </c>
      <c r="Y221" s="94">
        <v>0.73199999999999998</v>
      </c>
    </row>
    <row r="222" spans="2:25" x14ac:dyDescent="0.2">
      <c r="B222" s="94">
        <v>3.2856999999999998</v>
      </c>
      <c r="C222" s="94">
        <v>0.75580000000000003</v>
      </c>
      <c r="D222" s="94">
        <v>2.3294000000000001</v>
      </c>
      <c r="E222" s="94">
        <v>0.8145</v>
      </c>
      <c r="H222" s="94">
        <v>1.3004</v>
      </c>
      <c r="I222" s="94">
        <v>1.2164999999999999</v>
      </c>
      <c r="J222" s="94">
        <v>3.2342</v>
      </c>
      <c r="K222" s="94">
        <v>0.82579999999999998</v>
      </c>
      <c r="L222" s="94">
        <v>2.1417999999999999</v>
      </c>
      <c r="M222" s="94">
        <v>0.57489999999999997</v>
      </c>
      <c r="N222" s="94">
        <v>1.8306</v>
      </c>
      <c r="O222" s="94">
        <v>0.69630000000000003</v>
      </c>
      <c r="P222" s="94">
        <v>2.0278999999999998</v>
      </c>
      <c r="Q222" s="94">
        <v>0.74370000000000003</v>
      </c>
      <c r="R222" s="94">
        <v>1.6240000000000001</v>
      </c>
      <c r="S222" s="94">
        <v>1.3963000000000001</v>
      </c>
      <c r="T222" s="94">
        <v>1.6386000000000001</v>
      </c>
      <c r="U222" s="94">
        <v>1.3001</v>
      </c>
      <c r="V222" s="94">
        <v>3.19</v>
      </c>
      <c r="W222" s="94">
        <v>0.84730000000000005</v>
      </c>
      <c r="X222" s="94">
        <v>1.7807999999999999</v>
      </c>
      <c r="Y222" s="94">
        <v>0.7339</v>
      </c>
    </row>
    <row r="223" spans="2:25" x14ac:dyDescent="0.2">
      <c r="B223" s="94">
        <v>4.0174000000000003</v>
      </c>
      <c r="C223" s="94">
        <v>0.75560000000000005</v>
      </c>
      <c r="D223" s="94">
        <v>2.5655000000000001</v>
      </c>
      <c r="E223" s="94">
        <v>0.78500000000000003</v>
      </c>
      <c r="H223" s="94">
        <v>1.7589999999999999</v>
      </c>
      <c r="I223" s="94">
        <v>0.98160000000000003</v>
      </c>
      <c r="J223" s="94">
        <v>3.5933999999999999</v>
      </c>
      <c r="K223" s="94">
        <v>0.74980000000000002</v>
      </c>
      <c r="L223" s="94">
        <v>3.3260000000000001</v>
      </c>
      <c r="M223" s="94">
        <v>0.52839999999999998</v>
      </c>
      <c r="N223" s="94">
        <v>2.0859000000000001</v>
      </c>
      <c r="O223" s="94">
        <v>0.63009999999999999</v>
      </c>
      <c r="P223" s="94">
        <v>2.5036999999999998</v>
      </c>
      <c r="Q223" s="94">
        <v>0.72719999999999996</v>
      </c>
      <c r="R223" s="94">
        <v>1.9051</v>
      </c>
      <c r="S223" s="94">
        <v>1.2351000000000001</v>
      </c>
      <c r="T223" s="94">
        <v>1.8270999999999999</v>
      </c>
      <c r="U223" s="94">
        <v>1.2442</v>
      </c>
      <c r="V223" s="94">
        <v>3.2147999999999999</v>
      </c>
      <c r="W223" s="94">
        <v>0.69710000000000005</v>
      </c>
      <c r="X223" s="94">
        <v>2.6322999999999999</v>
      </c>
      <c r="Y223" s="94">
        <v>0.97399999999999998</v>
      </c>
    </row>
    <row r="224" spans="2:25" x14ac:dyDescent="0.2">
      <c r="B224" s="94">
        <v>2.7616999999999998</v>
      </c>
      <c r="C224" s="94">
        <v>0.81059999999999999</v>
      </c>
      <c r="D224" s="94">
        <v>3.8210000000000002</v>
      </c>
      <c r="E224" s="94">
        <v>0.70550000000000002</v>
      </c>
      <c r="H224" s="94">
        <v>2.4893999999999998</v>
      </c>
      <c r="I224" s="94">
        <v>0.88219999999999998</v>
      </c>
      <c r="J224" s="94">
        <v>3.0289999999999999</v>
      </c>
      <c r="K224" s="94">
        <v>0.86990000000000001</v>
      </c>
      <c r="L224" s="94">
        <v>1.9571000000000001</v>
      </c>
      <c r="M224" s="94">
        <v>0.75290000000000001</v>
      </c>
      <c r="N224" s="94">
        <v>1.7436</v>
      </c>
      <c r="O224" s="94">
        <v>0.65659999999999996</v>
      </c>
      <c r="P224" s="94">
        <v>1.9455</v>
      </c>
      <c r="Q224" s="94">
        <v>0.73199999999999998</v>
      </c>
      <c r="R224" s="94">
        <v>1.6053999999999999</v>
      </c>
      <c r="S224" s="94">
        <v>1.3217000000000001</v>
      </c>
      <c r="T224" s="94">
        <v>2.9375</v>
      </c>
      <c r="U224" s="94">
        <v>0.85899999999999999</v>
      </c>
      <c r="V224" s="94">
        <v>2.6082000000000001</v>
      </c>
      <c r="W224" s="94">
        <v>0.65310000000000001</v>
      </c>
      <c r="X224" s="94">
        <v>2.1755</v>
      </c>
      <c r="Y224" s="94">
        <v>0.82789999999999997</v>
      </c>
    </row>
    <row r="225" spans="2:25" x14ac:dyDescent="0.2">
      <c r="B225" s="94">
        <v>5.9790999999999999</v>
      </c>
      <c r="C225" s="94">
        <v>0.75639999999999996</v>
      </c>
      <c r="D225" s="94">
        <v>3.4687999999999999</v>
      </c>
      <c r="E225" s="94">
        <v>0.80569999999999997</v>
      </c>
      <c r="H225" s="94">
        <v>2.0625</v>
      </c>
      <c r="I225" s="94">
        <v>1.1305000000000001</v>
      </c>
      <c r="J225" s="94">
        <v>5.2904999999999998</v>
      </c>
      <c r="K225" s="94">
        <v>0.7802</v>
      </c>
      <c r="L225" s="94">
        <v>1.9705999999999999</v>
      </c>
      <c r="M225" s="94">
        <v>0.59660000000000002</v>
      </c>
      <c r="N225" s="94">
        <v>3.9220999999999999</v>
      </c>
      <c r="O225" s="94">
        <v>0.61939999999999995</v>
      </c>
      <c r="P225" s="94">
        <v>3.4196</v>
      </c>
      <c r="Q225" s="94">
        <v>0.67810000000000004</v>
      </c>
      <c r="R225" s="94">
        <v>3.2103000000000002</v>
      </c>
      <c r="S225" s="94">
        <v>1.3413999999999999</v>
      </c>
      <c r="T225" s="94">
        <v>2.8586</v>
      </c>
      <c r="U225" s="94">
        <v>0.80579999999999996</v>
      </c>
      <c r="V225" s="94">
        <v>2.7408000000000001</v>
      </c>
      <c r="W225" s="94">
        <v>0.67730000000000001</v>
      </c>
      <c r="X225" s="94">
        <v>2.6802000000000001</v>
      </c>
      <c r="Y225" s="94">
        <v>0.63109999999999999</v>
      </c>
    </row>
    <row r="226" spans="2:25" x14ac:dyDescent="0.2">
      <c r="B226" s="94">
        <v>3.4247999999999998</v>
      </c>
      <c r="C226" s="94">
        <v>0.79820000000000002</v>
      </c>
      <c r="D226" s="94">
        <v>2.7351999999999999</v>
      </c>
      <c r="E226" s="94">
        <v>0.76229999999999998</v>
      </c>
      <c r="H226" s="94">
        <v>2.1131000000000002</v>
      </c>
      <c r="I226" s="94">
        <v>1.3757999999999999</v>
      </c>
      <c r="J226" s="94">
        <v>3.8877000000000002</v>
      </c>
      <c r="K226" s="94">
        <v>0.77729999999999999</v>
      </c>
      <c r="L226" s="94">
        <v>2.2538999999999998</v>
      </c>
      <c r="M226" s="94">
        <v>0.62509999999999999</v>
      </c>
      <c r="N226" s="94">
        <v>1.7644</v>
      </c>
      <c r="O226" s="94">
        <v>0.64810000000000001</v>
      </c>
      <c r="P226" s="94">
        <v>2.2915999999999999</v>
      </c>
      <c r="Q226" s="94">
        <v>0.70820000000000005</v>
      </c>
      <c r="R226" s="94">
        <v>1.5065999999999999</v>
      </c>
      <c r="S226" s="94">
        <v>1.3355999999999999</v>
      </c>
      <c r="T226" s="94">
        <v>2.5646</v>
      </c>
      <c r="U226" s="94">
        <v>0.66949999999999998</v>
      </c>
      <c r="V226" s="94">
        <v>2.3172000000000001</v>
      </c>
      <c r="W226" s="94">
        <v>0.65029999999999999</v>
      </c>
      <c r="X226" s="94">
        <v>1.7665</v>
      </c>
      <c r="Y226" s="94">
        <v>0.92430000000000001</v>
      </c>
    </row>
    <row r="227" spans="2:25" x14ac:dyDescent="0.2">
      <c r="B227" s="94">
        <v>4.5716000000000001</v>
      </c>
      <c r="C227" s="94">
        <v>0.75080000000000002</v>
      </c>
      <c r="D227" s="94">
        <v>2.7210000000000001</v>
      </c>
      <c r="E227" s="94">
        <v>0.8468</v>
      </c>
      <c r="H227" s="94">
        <v>3.3996</v>
      </c>
      <c r="I227" s="94">
        <v>1.3758999999999999</v>
      </c>
      <c r="J227" s="94">
        <v>3.8437000000000001</v>
      </c>
      <c r="K227" s="94">
        <v>0.67149999999999999</v>
      </c>
      <c r="L227" s="94">
        <v>3.7938999999999998</v>
      </c>
      <c r="M227" s="94">
        <v>0.71319999999999995</v>
      </c>
      <c r="N227" s="94">
        <v>2.0384000000000002</v>
      </c>
      <c r="O227" s="94">
        <v>0.6583</v>
      </c>
      <c r="P227" s="94">
        <v>3.4184999999999999</v>
      </c>
      <c r="Q227" s="94">
        <v>0.83040000000000003</v>
      </c>
      <c r="R227" s="94">
        <v>1.6091</v>
      </c>
      <c r="S227" s="94">
        <v>1.4362999999999999</v>
      </c>
      <c r="T227" s="94">
        <v>2.2604000000000002</v>
      </c>
      <c r="U227" s="94">
        <v>0.94230000000000003</v>
      </c>
      <c r="V227" s="94">
        <v>2.3347000000000002</v>
      </c>
      <c r="W227" s="94">
        <v>0.66090000000000004</v>
      </c>
      <c r="X227" s="94">
        <v>1.8549</v>
      </c>
      <c r="Y227" s="94">
        <v>0.90849999999999997</v>
      </c>
    </row>
    <row r="228" spans="2:25" x14ac:dyDescent="0.2">
      <c r="B228" s="94">
        <v>6.2930999999999999</v>
      </c>
      <c r="C228" s="94">
        <v>0.81440000000000001</v>
      </c>
      <c r="D228" s="94">
        <v>3.2233000000000001</v>
      </c>
      <c r="E228" s="94">
        <v>0.82020000000000004</v>
      </c>
      <c r="H228" s="94">
        <v>2.1404999999999998</v>
      </c>
      <c r="I228" s="94">
        <v>1.4094</v>
      </c>
      <c r="J228" s="94">
        <v>2.3149000000000002</v>
      </c>
      <c r="K228" s="94">
        <v>0.80940000000000001</v>
      </c>
      <c r="L228" s="94">
        <v>2.0937999999999999</v>
      </c>
      <c r="M228" s="94">
        <v>0.66800000000000004</v>
      </c>
      <c r="N228" s="94">
        <v>3.5369000000000002</v>
      </c>
      <c r="O228" s="94">
        <v>0.59030000000000005</v>
      </c>
      <c r="P228" s="94">
        <v>2.9129999999999998</v>
      </c>
      <c r="Q228" s="94">
        <v>0.79210000000000003</v>
      </c>
      <c r="R228" s="94">
        <v>1.8855</v>
      </c>
      <c r="S228" s="94">
        <v>1.3253999999999999</v>
      </c>
      <c r="T228" s="94">
        <v>2.0226999999999999</v>
      </c>
      <c r="U228" s="94">
        <v>0.78890000000000005</v>
      </c>
      <c r="V228" s="94">
        <v>3.0853999999999999</v>
      </c>
      <c r="W228" s="94">
        <v>0.65959999999999996</v>
      </c>
      <c r="X228" s="94">
        <v>1.5961000000000001</v>
      </c>
      <c r="Y228" s="94">
        <v>0.82310000000000005</v>
      </c>
    </row>
    <row r="229" spans="2:25" x14ac:dyDescent="0.2">
      <c r="B229" s="94">
        <v>5.3547000000000002</v>
      </c>
      <c r="C229" s="94">
        <v>0.77510000000000001</v>
      </c>
      <c r="D229" s="94">
        <v>3.0141</v>
      </c>
      <c r="E229" s="94">
        <v>0.77459999999999996</v>
      </c>
      <c r="H229" s="94">
        <v>2.9123000000000001</v>
      </c>
      <c r="I229" s="94">
        <v>1.3698999999999999</v>
      </c>
      <c r="J229" s="94">
        <v>3.7938999999999998</v>
      </c>
      <c r="K229" s="94">
        <v>0.68600000000000005</v>
      </c>
      <c r="L229" s="94">
        <v>2.8485999999999998</v>
      </c>
      <c r="M229" s="94">
        <v>0.7167</v>
      </c>
      <c r="N229" s="94">
        <v>3.0969000000000002</v>
      </c>
      <c r="O229" s="94">
        <v>0.66510000000000002</v>
      </c>
      <c r="P229" s="94">
        <v>2.3134000000000001</v>
      </c>
      <c r="Q229" s="94">
        <v>0.70930000000000004</v>
      </c>
      <c r="R229" s="94">
        <v>1.5297000000000001</v>
      </c>
      <c r="S229" s="94">
        <v>1.4398</v>
      </c>
      <c r="T229" s="94">
        <v>2.3227000000000002</v>
      </c>
      <c r="U229" s="94">
        <v>1.2484999999999999</v>
      </c>
      <c r="V229" s="94">
        <v>1.4923999999999999</v>
      </c>
      <c r="W229" s="94">
        <v>0.88949999999999996</v>
      </c>
      <c r="X229" s="94">
        <v>1.8736999999999999</v>
      </c>
      <c r="Y229" s="94">
        <v>0.76600000000000001</v>
      </c>
    </row>
    <row r="230" spans="2:25" x14ac:dyDescent="0.2">
      <c r="B230" s="94">
        <v>2.0870000000000002</v>
      </c>
      <c r="C230" s="94">
        <v>0.82579999999999998</v>
      </c>
      <c r="D230" s="94">
        <v>2.96</v>
      </c>
      <c r="E230" s="94">
        <v>0.84179999999999999</v>
      </c>
      <c r="H230" s="94">
        <v>1.6718</v>
      </c>
      <c r="I230" s="94">
        <v>0.81950000000000001</v>
      </c>
      <c r="J230" s="94">
        <v>3.2197</v>
      </c>
      <c r="K230" s="94">
        <v>0.77180000000000004</v>
      </c>
      <c r="L230" s="94">
        <v>5.4844999999999997</v>
      </c>
      <c r="M230" s="94">
        <v>0.77229999999999999</v>
      </c>
      <c r="N230" s="94">
        <v>2.1869999999999998</v>
      </c>
      <c r="O230" s="94">
        <v>0.60780000000000001</v>
      </c>
      <c r="P230" s="94">
        <v>1.9239999999999999</v>
      </c>
      <c r="Q230" s="94">
        <v>0.68759999999999999</v>
      </c>
      <c r="R230" s="94">
        <v>1.4209000000000001</v>
      </c>
      <c r="S230" s="94">
        <v>1.2049000000000001</v>
      </c>
      <c r="T230" s="94">
        <v>1.6834</v>
      </c>
      <c r="U230" s="94">
        <v>0.92479999999999996</v>
      </c>
      <c r="V230" s="94">
        <v>3.1334</v>
      </c>
      <c r="W230" s="94">
        <v>0.69650000000000001</v>
      </c>
      <c r="X230" s="94">
        <v>1.6379999999999999</v>
      </c>
      <c r="Y230" s="94">
        <v>0.78090000000000004</v>
      </c>
    </row>
    <row r="231" spans="2:25" x14ac:dyDescent="0.2">
      <c r="B231" s="94">
        <v>2.9119999999999999</v>
      </c>
      <c r="C231" s="94">
        <v>0.77</v>
      </c>
      <c r="D231" s="94">
        <v>2.4337</v>
      </c>
      <c r="E231" s="94">
        <v>0.81200000000000006</v>
      </c>
      <c r="H231" s="94">
        <v>3.4041999999999999</v>
      </c>
      <c r="I231" s="94">
        <v>1.145</v>
      </c>
      <c r="J231" s="94">
        <v>3.9904999999999999</v>
      </c>
      <c r="K231" s="94">
        <v>0.7026</v>
      </c>
      <c r="L231" s="94">
        <v>2.3837999999999999</v>
      </c>
      <c r="M231" s="94">
        <v>0.62319999999999998</v>
      </c>
      <c r="N231" s="94">
        <v>2.8252999999999999</v>
      </c>
      <c r="O231" s="94">
        <v>0.57240000000000002</v>
      </c>
      <c r="P231" s="94">
        <v>4.2466999999999997</v>
      </c>
      <c r="Q231" s="94">
        <v>0.66020000000000001</v>
      </c>
      <c r="R231" s="94">
        <v>1.4348000000000001</v>
      </c>
      <c r="S231" s="94">
        <v>1.0247999999999999</v>
      </c>
      <c r="T231" s="94">
        <v>1.2313000000000001</v>
      </c>
      <c r="U231" s="94">
        <v>1.0924</v>
      </c>
      <c r="V231" s="94">
        <v>1.8757999999999999</v>
      </c>
      <c r="W231" s="94">
        <v>0.78480000000000005</v>
      </c>
      <c r="X231" s="94">
        <v>3.1966999999999999</v>
      </c>
      <c r="Y231" s="94">
        <v>0.84</v>
      </c>
    </row>
    <row r="232" spans="2:25" x14ac:dyDescent="0.2">
      <c r="B232" s="94">
        <v>4.1033999999999997</v>
      </c>
      <c r="C232" s="94">
        <v>0.79349999999999998</v>
      </c>
      <c r="D232" s="94">
        <v>2.7561</v>
      </c>
      <c r="E232" s="94">
        <v>0.85880000000000001</v>
      </c>
      <c r="H232" s="94">
        <v>2.4039000000000001</v>
      </c>
      <c r="I232" s="94">
        <v>1.0033000000000001</v>
      </c>
      <c r="J232" s="94">
        <v>3.5848</v>
      </c>
      <c r="K232" s="94">
        <v>0.82010000000000005</v>
      </c>
      <c r="L232" s="94">
        <v>2.2892999999999999</v>
      </c>
      <c r="M232" s="94">
        <v>0.75790000000000002</v>
      </c>
      <c r="N232" s="94">
        <v>1.7003999999999999</v>
      </c>
      <c r="O232" s="94">
        <v>0.61160000000000003</v>
      </c>
      <c r="P232" s="94">
        <v>2.0206</v>
      </c>
      <c r="Q232" s="94">
        <v>0.79910000000000003</v>
      </c>
      <c r="R232" s="94">
        <v>1.4958</v>
      </c>
      <c r="S232" s="94">
        <v>1.2870999999999999</v>
      </c>
      <c r="T232" s="94">
        <v>1.7747999999999999</v>
      </c>
      <c r="U232" s="94">
        <v>0.73109999999999997</v>
      </c>
      <c r="V232" s="94">
        <v>3.2555000000000001</v>
      </c>
      <c r="W232" s="94">
        <v>0.68230000000000002</v>
      </c>
      <c r="X232" s="94">
        <v>1.9661999999999999</v>
      </c>
      <c r="Y232" s="94">
        <v>0.99960000000000004</v>
      </c>
    </row>
    <row r="233" spans="2:25" x14ac:dyDescent="0.2">
      <c r="B233" s="94">
        <v>4.4276</v>
      </c>
      <c r="C233" s="94">
        <v>0.79479999999999995</v>
      </c>
      <c r="D233" s="94">
        <v>4.9939</v>
      </c>
      <c r="E233" s="94">
        <v>0.74980000000000002</v>
      </c>
      <c r="H233" s="94">
        <v>2.6234999999999999</v>
      </c>
      <c r="I233" s="94">
        <v>0.88980000000000004</v>
      </c>
      <c r="J233" s="94">
        <v>4.3372000000000002</v>
      </c>
      <c r="K233" s="94">
        <v>0.77680000000000005</v>
      </c>
      <c r="L233" s="94">
        <v>2.2862</v>
      </c>
      <c r="M233" s="94">
        <v>0.68540000000000001</v>
      </c>
      <c r="N233" s="94">
        <v>2.5196999999999998</v>
      </c>
      <c r="O233" s="94">
        <v>0.67730000000000001</v>
      </c>
      <c r="P233" s="94">
        <v>1.9436</v>
      </c>
      <c r="Q233" s="94">
        <v>0.70299999999999996</v>
      </c>
      <c r="T233" s="94">
        <v>1.8230999999999999</v>
      </c>
      <c r="U233" s="94">
        <v>0.96919999999999995</v>
      </c>
      <c r="V233" s="94">
        <v>1.8631</v>
      </c>
      <c r="W233" s="94">
        <v>0.75590000000000002</v>
      </c>
      <c r="X233" s="94">
        <v>1.8998999999999999</v>
      </c>
      <c r="Y233" s="94">
        <v>0.78249999999999997</v>
      </c>
    </row>
    <row r="234" spans="2:25" x14ac:dyDescent="0.2">
      <c r="B234" s="94">
        <v>4.2538</v>
      </c>
      <c r="C234" s="94">
        <v>0.76300000000000001</v>
      </c>
      <c r="D234" s="94">
        <v>2.96</v>
      </c>
      <c r="E234" s="94">
        <v>0.81850000000000001</v>
      </c>
      <c r="H234" s="94">
        <v>1.4365000000000001</v>
      </c>
      <c r="I234" s="94">
        <v>1.3734</v>
      </c>
      <c r="J234" s="94">
        <v>3.5789</v>
      </c>
      <c r="K234" s="94">
        <v>0.79649999999999999</v>
      </c>
      <c r="L234" s="94">
        <v>3.6564999999999999</v>
      </c>
      <c r="M234" s="94">
        <v>0.67300000000000004</v>
      </c>
      <c r="N234" s="94">
        <v>3.1738</v>
      </c>
      <c r="O234" s="94">
        <v>0.60950000000000004</v>
      </c>
      <c r="P234" s="94">
        <v>2.1112000000000002</v>
      </c>
      <c r="Q234" s="94">
        <v>0.7923</v>
      </c>
      <c r="T234" s="94">
        <v>1.6692</v>
      </c>
      <c r="U234" s="94">
        <v>0.98180000000000001</v>
      </c>
      <c r="V234" s="94">
        <v>2.5308999999999999</v>
      </c>
      <c r="W234" s="94">
        <v>0.73050000000000004</v>
      </c>
      <c r="X234" s="94">
        <v>2.1454</v>
      </c>
      <c r="Y234" s="94">
        <v>0.79779999999999995</v>
      </c>
    </row>
    <row r="235" spans="2:25" x14ac:dyDescent="0.2">
      <c r="B235" s="94">
        <v>3.0287000000000002</v>
      </c>
      <c r="C235" s="94">
        <v>0.78979999999999995</v>
      </c>
      <c r="D235" s="94">
        <v>2.1484999999999999</v>
      </c>
      <c r="E235" s="94">
        <v>0.85489999999999999</v>
      </c>
      <c r="H235" s="94">
        <v>3.1888000000000001</v>
      </c>
      <c r="I235" s="94">
        <v>1.2077</v>
      </c>
      <c r="J235" s="94">
        <v>4.8132000000000001</v>
      </c>
      <c r="K235" s="94">
        <v>0.64549999999999996</v>
      </c>
      <c r="L235" s="94">
        <v>3.0032000000000001</v>
      </c>
      <c r="M235" s="94">
        <v>0.54139999999999999</v>
      </c>
      <c r="N235" s="94">
        <v>2.3088000000000002</v>
      </c>
      <c r="O235" s="94">
        <v>0.67859999999999998</v>
      </c>
      <c r="P235" s="94">
        <v>2.1798000000000002</v>
      </c>
      <c r="Q235" s="94">
        <v>0.72060000000000002</v>
      </c>
      <c r="T235" s="94">
        <v>1.4923999999999999</v>
      </c>
      <c r="U235" s="94">
        <v>0.77459999999999996</v>
      </c>
      <c r="V235" s="94">
        <v>1.6838</v>
      </c>
      <c r="W235" s="94">
        <v>0.97030000000000005</v>
      </c>
      <c r="X235" s="94">
        <v>2.1871</v>
      </c>
      <c r="Y235" s="94">
        <v>0.68400000000000005</v>
      </c>
    </row>
    <row r="236" spans="2:25" x14ac:dyDescent="0.2">
      <c r="B236" s="94">
        <v>3.1467000000000001</v>
      </c>
      <c r="C236" s="94">
        <v>0.8508</v>
      </c>
      <c r="D236" s="94">
        <v>2.6598999999999999</v>
      </c>
      <c r="E236" s="94">
        <v>0.75290000000000001</v>
      </c>
      <c r="H236" s="94">
        <v>3.1194000000000002</v>
      </c>
      <c r="I236" s="94">
        <v>1.3488</v>
      </c>
      <c r="J236" s="94">
        <v>3.0889000000000002</v>
      </c>
      <c r="K236" s="94">
        <v>0.86460000000000004</v>
      </c>
      <c r="L236" s="94">
        <v>2.7</v>
      </c>
      <c r="M236" s="94">
        <v>0.62129999999999996</v>
      </c>
      <c r="N236" s="94">
        <v>2.1642000000000001</v>
      </c>
      <c r="O236" s="94">
        <v>0.63</v>
      </c>
      <c r="P236" s="94">
        <v>1.9350000000000001</v>
      </c>
      <c r="Q236" s="94">
        <v>0.70860000000000001</v>
      </c>
      <c r="T236" s="94">
        <v>1.8039000000000001</v>
      </c>
      <c r="U236" s="94">
        <v>0.71489999999999998</v>
      </c>
      <c r="V236" s="94">
        <v>2.286</v>
      </c>
      <c r="W236" s="94">
        <v>0.67800000000000005</v>
      </c>
      <c r="X236" s="94">
        <v>2.7366000000000001</v>
      </c>
      <c r="Y236" s="94">
        <v>0.84650000000000003</v>
      </c>
    </row>
    <row r="237" spans="2:25" x14ac:dyDescent="0.2">
      <c r="B237" s="94">
        <v>2.4350000000000001</v>
      </c>
      <c r="C237" s="94">
        <v>0.83050000000000002</v>
      </c>
      <c r="D237" s="94">
        <v>2.6467000000000001</v>
      </c>
      <c r="E237" s="94">
        <v>0.82199999999999995</v>
      </c>
      <c r="H237" s="94">
        <v>2.2023000000000001</v>
      </c>
      <c r="I237" s="94">
        <v>1.1066</v>
      </c>
      <c r="J237" s="94">
        <v>6.8532000000000002</v>
      </c>
      <c r="K237" s="94">
        <v>0.78320000000000001</v>
      </c>
      <c r="L237" s="94">
        <v>3.3151999999999999</v>
      </c>
      <c r="M237" s="94">
        <v>0.66039999999999999</v>
      </c>
      <c r="N237" s="94">
        <v>3.4285999999999999</v>
      </c>
      <c r="O237" s="94">
        <v>0.51529999999999998</v>
      </c>
      <c r="P237" s="94">
        <v>1.5737000000000001</v>
      </c>
      <c r="Q237" s="94">
        <v>0.87639999999999996</v>
      </c>
      <c r="T237" s="94">
        <v>2.0945999999999998</v>
      </c>
      <c r="U237" s="94">
        <v>0.82720000000000005</v>
      </c>
      <c r="V237" s="94">
        <v>2.6436999999999999</v>
      </c>
      <c r="W237" s="94">
        <v>0.70179999999999998</v>
      </c>
      <c r="X237" s="94">
        <v>1.6327</v>
      </c>
      <c r="Y237" s="94">
        <v>0.92610000000000003</v>
      </c>
    </row>
    <row r="238" spans="2:25" x14ac:dyDescent="0.2">
      <c r="B238" s="94">
        <v>3.5097</v>
      </c>
      <c r="C238" s="94">
        <v>0.78700000000000003</v>
      </c>
      <c r="D238" s="94">
        <v>2.5070000000000001</v>
      </c>
      <c r="E238" s="94">
        <v>0.83609999999999995</v>
      </c>
      <c r="H238" s="94">
        <v>2.3538000000000001</v>
      </c>
      <c r="I238" s="94">
        <v>1.0250999999999999</v>
      </c>
      <c r="J238" s="94">
        <v>3.7844000000000002</v>
      </c>
      <c r="K238" s="94">
        <v>0.72370000000000001</v>
      </c>
      <c r="L238" s="94">
        <v>2.9512999999999998</v>
      </c>
      <c r="M238" s="94">
        <v>0.69079999999999997</v>
      </c>
      <c r="N238" s="94">
        <v>1.5775999999999999</v>
      </c>
      <c r="O238" s="94">
        <v>0.70209999999999995</v>
      </c>
      <c r="P238" s="94">
        <v>2.2517999999999998</v>
      </c>
      <c r="Q238" s="94">
        <v>0.74839999999999995</v>
      </c>
      <c r="T238" s="94">
        <v>2.5489999999999999</v>
      </c>
      <c r="U238" s="94">
        <v>0.80079999999999996</v>
      </c>
      <c r="V238" s="94">
        <v>3.0108000000000001</v>
      </c>
      <c r="W238" s="94">
        <v>0.71579999999999999</v>
      </c>
      <c r="X238" s="94">
        <v>1.9035</v>
      </c>
      <c r="Y238" s="94">
        <v>0.75449999999999995</v>
      </c>
    </row>
    <row r="239" spans="2:25" x14ac:dyDescent="0.2">
      <c r="B239" s="94">
        <v>5.0666000000000002</v>
      </c>
      <c r="C239" s="94">
        <v>0.7349</v>
      </c>
      <c r="D239" s="94">
        <v>2.7879999999999998</v>
      </c>
      <c r="E239" s="94">
        <v>0.84470000000000001</v>
      </c>
      <c r="H239" s="94">
        <v>2.9980000000000002</v>
      </c>
      <c r="I239" s="94">
        <v>1.3971</v>
      </c>
      <c r="J239" s="94">
        <v>3.1114999999999999</v>
      </c>
      <c r="K239" s="94">
        <v>0.70889999999999997</v>
      </c>
      <c r="L239" s="94">
        <v>4.3464999999999998</v>
      </c>
      <c r="M239" s="94">
        <v>0.63090000000000002</v>
      </c>
      <c r="N239" s="94">
        <v>2.6061000000000001</v>
      </c>
      <c r="O239" s="94">
        <v>0.58799999999999997</v>
      </c>
      <c r="P239" s="94">
        <v>2.9870000000000001</v>
      </c>
      <c r="Q239" s="94">
        <v>0.68610000000000004</v>
      </c>
      <c r="T239" s="94">
        <v>2.6583000000000001</v>
      </c>
      <c r="U239" s="94">
        <v>0.89539999999999997</v>
      </c>
      <c r="V239" s="94">
        <v>2.4257</v>
      </c>
      <c r="W239" s="94">
        <v>0.63770000000000004</v>
      </c>
      <c r="X239" s="94">
        <v>2.5975000000000001</v>
      </c>
      <c r="Y239" s="94">
        <v>0.77639999999999998</v>
      </c>
    </row>
    <row r="240" spans="2:25" x14ac:dyDescent="0.2">
      <c r="B240" s="94">
        <v>2.4056000000000002</v>
      </c>
      <c r="C240" s="94">
        <v>0.75660000000000005</v>
      </c>
      <c r="D240" s="94">
        <v>2.8940999999999999</v>
      </c>
      <c r="E240" s="94">
        <v>0.81720000000000004</v>
      </c>
      <c r="H240" s="94">
        <v>1.8275999999999999</v>
      </c>
      <c r="I240" s="94">
        <v>1.1173</v>
      </c>
      <c r="J240" s="94">
        <v>3.9962</v>
      </c>
      <c r="K240" s="94">
        <v>0.76919999999999999</v>
      </c>
      <c r="L240" s="94">
        <v>4.0458999999999996</v>
      </c>
      <c r="M240" s="94">
        <v>0.54830000000000001</v>
      </c>
      <c r="N240" s="94">
        <v>2.1539000000000001</v>
      </c>
      <c r="O240" s="94">
        <v>0.6331</v>
      </c>
      <c r="P240" s="94">
        <v>2.3809</v>
      </c>
      <c r="Q240" s="94">
        <v>0.78580000000000005</v>
      </c>
      <c r="T240" s="94">
        <v>2.5958000000000001</v>
      </c>
      <c r="U240" s="94">
        <v>0.80859999999999999</v>
      </c>
      <c r="V240" s="94">
        <v>1.8553999999999999</v>
      </c>
      <c r="W240" s="94">
        <v>0.71960000000000002</v>
      </c>
      <c r="X240" s="94">
        <v>1.3044</v>
      </c>
      <c r="Y240" s="94">
        <v>1.1247</v>
      </c>
    </row>
    <row r="241" spans="2:25" x14ac:dyDescent="0.2">
      <c r="B241" s="94">
        <v>2.7324000000000002</v>
      </c>
      <c r="C241" s="94">
        <v>0.76919999999999999</v>
      </c>
      <c r="D241" s="94">
        <v>3.9666999999999999</v>
      </c>
      <c r="E241" s="94">
        <v>0.84460000000000002</v>
      </c>
      <c r="H241" s="94">
        <v>2.2826</v>
      </c>
      <c r="I241" s="94">
        <v>1.2522</v>
      </c>
      <c r="J241" s="94">
        <v>4.7276999999999996</v>
      </c>
      <c r="K241" s="94">
        <v>0.81510000000000005</v>
      </c>
      <c r="L241" s="94">
        <v>2.2397</v>
      </c>
      <c r="M241" s="94">
        <v>0.51419999999999999</v>
      </c>
      <c r="N241" s="94">
        <v>2.5299999999999998</v>
      </c>
      <c r="O241" s="94">
        <v>0.53459999999999996</v>
      </c>
      <c r="P241" s="94">
        <v>2.5857999999999999</v>
      </c>
      <c r="Q241" s="94">
        <v>0.71530000000000005</v>
      </c>
      <c r="T241" s="94">
        <v>1.9910000000000001</v>
      </c>
      <c r="U241" s="94">
        <v>0.66069999999999995</v>
      </c>
      <c r="V241" s="94">
        <v>3.2641</v>
      </c>
      <c r="W241" s="94">
        <v>0.67490000000000006</v>
      </c>
      <c r="X241" s="94">
        <v>1.9071</v>
      </c>
      <c r="Y241" s="94">
        <v>0.7873</v>
      </c>
    </row>
    <row r="242" spans="2:25" x14ac:dyDescent="0.2">
      <c r="B242" s="94">
        <v>2.7363</v>
      </c>
      <c r="C242" s="94">
        <v>0.63480000000000003</v>
      </c>
      <c r="D242" s="94">
        <v>4.0877999999999997</v>
      </c>
      <c r="E242" s="94">
        <v>0.89329999999999998</v>
      </c>
      <c r="H242" s="94">
        <v>1.9128000000000001</v>
      </c>
      <c r="I242" s="94">
        <v>1.1391</v>
      </c>
      <c r="J242" s="94">
        <v>3.2723</v>
      </c>
      <c r="K242" s="94">
        <v>0.77410000000000001</v>
      </c>
      <c r="L242" s="94">
        <v>4.4326999999999996</v>
      </c>
      <c r="M242" s="94">
        <v>0.60409999999999997</v>
      </c>
      <c r="N242" s="94">
        <v>1.7503</v>
      </c>
      <c r="O242" s="94">
        <v>0.66349999999999998</v>
      </c>
      <c r="P242" s="94">
        <v>2.0630000000000002</v>
      </c>
      <c r="Q242" s="94">
        <v>0.75260000000000005</v>
      </c>
      <c r="T242" s="94">
        <v>2.3029999999999999</v>
      </c>
      <c r="U242" s="94">
        <v>0.8407</v>
      </c>
      <c r="V242" s="94">
        <v>1.9487000000000001</v>
      </c>
      <c r="W242" s="94">
        <v>0.74399999999999999</v>
      </c>
      <c r="X242" s="94">
        <v>2.6185999999999998</v>
      </c>
      <c r="Y242" s="94">
        <v>0.78500000000000003</v>
      </c>
    </row>
    <row r="243" spans="2:25" x14ac:dyDescent="0.2">
      <c r="B243" s="94">
        <v>4.49</v>
      </c>
      <c r="C243" s="94">
        <v>0.75349999999999995</v>
      </c>
      <c r="D243" s="94">
        <v>2.1496</v>
      </c>
      <c r="E243" s="94">
        <v>0.93159999999999998</v>
      </c>
      <c r="H243" s="94">
        <v>2.3309000000000002</v>
      </c>
      <c r="I243" s="94">
        <v>1.4601</v>
      </c>
      <c r="J243" s="94">
        <v>3.4167000000000001</v>
      </c>
      <c r="K243" s="94">
        <v>0.7964</v>
      </c>
      <c r="L243" s="94">
        <v>2.3365999999999998</v>
      </c>
      <c r="M243" s="94">
        <v>0.57399999999999995</v>
      </c>
      <c r="N243" s="94">
        <v>1.9714</v>
      </c>
      <c r="O243" s="94">
        <v>0.72599999999999998</v>
      </c>
      <c r="P243" s="94">
        <v>2.0232999999999999</v>
      </c>
      <c r="Q243" s="94">
        <v>0.72589999999999999</v>
      </c>
      <c r="T243" s="94">
        <v>2.1484999999999999</v>
      </c>
      <c r="U243" s="94">
        <v>0.84789999999999999</v>
      </c>
      <c r="V243" s="94">
        <v>1.9954000000000001</v>
      </c>
      <c r="W243" s="94">
        <v>0.73160000000000003</v>
      </c>
      <c r="X243" s="94">
        <v>2.0632999999999999</v>
      </c>
      <c r="Y243" s="94">
        <v>0.90610000000000002</v>
      </c>
    </row>
    <row r="244" spans="2:25" x14ac:dyDescent="0.2">
      <c r="B244" s="94">
        <v>3.5756000000000001</v>
      </c>
      <c r="C244" s="94">
        <v>0.79249999999999998</v>
      </c>
      <c r="D244" s="94">
        <v>2.7227999999999999</v>
      </c>
      <c r="E244" s="94">
        <v>0.71679999999999999</v>
      </c>
      <c r="H244" s="94">
        <v>2.0609999999999999</v>
      </c>
      <c r="I244" s="94">
        <v>1.1952</v>
      </c>
      <c r="J244" s="94">
        <v>3.2564000000000002</v>
      </c>
      <c r="K244" s="94">
        <v>0.77329999999999999</v>
      </c>
      <c r="L244" s="94">
        <v>2.1724000000000001</v>
      </c>
      <c r="M244" s="94">
        <v>0.63680000000000003</v>
      </c>
      <c r="N244" s="94">
        <v>2.6029</v>
      </c>
      <c r="O244" s="94">
        <v>0.65149999999999997</v>
      </c>
      <c r="P244" s="94">
        <v>2.2256</v>
      </c>
      <c r="Q244" s="94">
        <v>0.75409999999999999</v>
      </c>
      <c r="T244" s="94">
        <v>1.4180999999999999</v>
      </c>
      <c r="U244" s="94">
        <v>0.9083</v>
      </c>
      <c r="V244" s="94">
        <v>2.4216000000000002</v>
      </c>
      <c r="W244" s="94">
        <v>0.69430000000000003</v>
      </c>
      <c r="X244" s="94">
        <v>2.7202999999999999</v>
      </c>
      <c r="Y244" s="94">
        <v>0.71719999999999995</v>
      </c>
    </row>
    <row r="245" spans="2:25" x14ac:dyDescent="0.2">
      <c r="B245" s="94">
        <v>3.6040999999999999</v>
      </c>
      <c r="C245" s="94">
        <v>0.83360000000000001</v>
      </c>
      <c r="D245" s="94">
        <v>3.2481</v>
      </c>
      <c r="E245" s="94">
        <v>0.93189999999999995</v>
      </c>
      <c r="H245" s="94">
        <v>1.8473999999999999</v>
      </c>
      <c r="I245" s="94">
        <v>1.1486000000000001</v>
      </c>
      <c r="J245" s="94">
        <v>4.8228</v>
      </c>
      <c r="K245" s="94">
        <v>0.73640000000000005</v>
      </c>
      <c r="L245" s="94">
        <v>2.6821999999999999</v>
      </c>
      <c r="M245" s="94">
        <v>0.70679999999999998</v>
      </c>
      <c r="N245" s="94">
        <v>2.7284999999999999</v>
      </c>
      <c r="O245" s="94">
        <v>0.60360000000000003</v>
      </c>
      <c r="P245" s="94">
        <v>2.0089000000000001</v>
      </c>
      <c r="Q245" s="94">
        <v>0.71809999999999996</v>
      </c>
      <c r="T245" s="94">
        <v>2.0084</v>
      </c>
      <c r="U245" s="94">
        <v>0.755</v>
      </c>
      <c r="V245" s="94">
        <v>3.0586000000000002</v>
      </c>
      <c r="W245" s="94">
        <v>0.69510000000000005</v>
      </c>
      <c r="X245" s="94">
        <v>3.1067999999999998</v>
      </c>
      <c r="Y245" s="94">
        <v>0.66979999999999995</v>
      </c>
    </row>
    <row r="246" spans="2:25" x14ac:dyDescent="0.2">
      <c r="B246" s="94">
        <v>2.8967000000000001</v>
      </c>
      <c r="C246" s="94">
        <v>0.77929999999999999</v>
      </c>
      <c r="D246" s="94">
        <v>4.6170999999999998</v>
      </c>
      <c r="E246" s="94">
        <v>0.8256</v>
      </c>
      <c r="H246" s="94">
        <v>2.3708</v>
      </c>
      <c r="I246" s="94">
        <v>1.0510999999999999</v>
      </c>
      <c r="J246" s="94">
        <v>3.1779000000000002</v>
      </c>
      <c r="K246" s="94">
        <v>0.80289999999999995</v>
      </c>
      <c r="L246" s="94">
        <v>2.6640000000000001</v>
      </c>
      <c r="M246" s="94">
        <v>0.65480000000000005</v>
      </c>
      <c r="N246" s="94">
        <v>2.1922000000000001</v>
      </c>
      <c r="O246" s="94">
        <v>0.61439999999999995</v>
      </c>
      <c r="P246" s="94">
        <v>1.7808999999999999</v>
      </c>
      <c r="Q246" s="94">
        <v>0.75819999999999999</v>
      </c>
      <c r="T246" s="94">
        <v>1.5913999999999999</v>
      </c>
      <c r="U246" s="94">
        <v>0.90549999999999997</v>
      </c>
      <c r="V246" s="94">
        <v>2.2307000000000001</v>
      </c>
      <c r="W246" s="94">
        <v>0.71889999999999998</v>
      </c>
      <c r="X246" s="94">
        <v>2.4100999999999999</v>
      </c>
      <c r="Y246" s="94">
        <v>1.4349000000000001</v>
      </c>
    </row>
    <row r="247" spans="2:25" x14ac:dyDescent="0.2">
      <c r="B247" s="94">
        <v>4.7008000000000001</v>
      </c>
      <c r="C247" s="94">
        <v>0.85189999999999999</v>
      </c>
      <c r="D247" s="94">
        <v>3.9337</v>
      </c>
      <c r="E247" s="94">
        <v>0.80959999999999999</v>
      </c>
      <c r="H247" s="94">
        <v>3.0590999999999999</v>
      </c>
      <c r="I247" s="94">
        <v>1.3624000000000001</v>
      </c>
      <c r="J247" s="94">
        <v>3.2141999999999999</v>
      </c>
      <c r="K247" s="94">
        <v>0.72899999999999998</v>
      </c>
      <c r="L247" s="94">
        <v>2.6507999999999998</v>
      </c>
      <c r="M247" s="94">
        <v>0.68020000000000003</v>
      </c>
      <c r="N247" s="94">
        <v>3.1585000000000001</v>
      </c>
      <c r="O247" s="94">
        <v>0.73529999999999995</v>
      </c>
      <c r="P247" s="94">
        <v>3.2238000000000002</v>
      </c>
      <c r="Q247" s="94">
        <v>0.70650000000000002</v>
      </c>
      <c r="T247" s="94">
        <v>2.7176</v>
      </c>
      <c r="U247" s="94">
        <v>1.0432999999999999</v>
      </c>
      <c r="V247" s="94">
        <v>2.4996999999999998</v>
      </c>
      <c r="W247" s="94">
        <v>0.72160000000000002</v>
      </c>
      <c r="X247" s="94">
        <v>1.9315</v>
      </c>
      <c r="Y247" s="94">
        <v>1.1015999999999999</v>
      </c>
    </row>
    <row r="248" spans="2:25" x14ac:dyDescent="0.2">
      <c r="B248" s="94">
        <v>2.6152000000000002</v>
      </c>
      <c r="C248" s="94">
        <v>0.84940000000000004</v>
      </c>
      <c r="D248" s="94">
        <v>3.0224000000000002</v>
      </c>
      <c r="E248" s="94">
        <v>0.85440000000000005</v>
      </c>
      <c r="H248" s="94">
        <v>2.7088000000000001</v>
      </c>
      <c r="I248" s="94">
        <v>0.93640000000000001</v>
      </c>
      <c r="J248" s="94">
        <v>6.6962999999999999</v>
      </c>
      <c r="K248" s="94">
        <v>0.82730000000000004</v>
      </c>
      <c r="L248" s="94">
        <v>2.0343</v>
      </c>
      <c r="M248" s="94">
        <v>0.74850000000000005</v>
      </c>
      <c r="N248" s="94">
        <v>3.2614000000000001</v>
      </c>
      <c r="O248" s="94">
        <v>0.56169999999999998</v>
      </c>
      <c r="P248" s="94">
        <v>2.0512999999999999</v>
      </c>
      <c r="Q248" s="94">
        <v>0.6492</v>
      </c>
      <c r="T248" s="94">
        <v>2.4342999999999999</v>
      </c>
      <c r="U248" s="94">
        <v>0.95130000000000003</v>
      </c>
      <c r="V248" s="94">
        <v>2.4300000000000002</v>
      </c>
      <c r="W248" s="94">
        <v>0.71560000000000001</v>
      </c>
      <c r="X248" s="94">
        <v>1.6414</v>
      </c>
      <c r="Y248" s="94">
        <v>0.79200000000000004</v>
      </c>
    </row>
    <row r="249" spans="2:25" x14ac:dyDescent="0.2">
      <c r="B249" s="94">
        <v>3.2010000000000001</v>
      </c>
      <c r="C249" s="94">
        <v>0.77880000000000005</v>
      </c>
      <c r="D249" s="94">
        <v>2.3153999999999999</v>
      </c>
      <c r="E249" s="94">
        <v>0.7107</v>
      </c>
      <c r="H249" s="94">
        <v>2.9573999999999998</v>
      </c>
      <c r="I249" s="94">
        <v>1.19</v>
      </c>
      <c r="J249" s="94">
        <v>4.0724</v>
      </c>
      <c r="K249" s="94">
        <v>0.81079999999999997</v>
      </c>
      <c r="L249" s="94">
        <v>3.1941000000000002</v>
      </c>
      <c r="M249" s="94">
        <v>0.57030000000000003</v>
      </c>
      <c r="N249" s="94">
        <v>3.2014999999999998</v>
      </c>
      <c r="O249" s="94">
        <v>1.3439000000000001</v>
      </c>
      <c r="P249" s="94">
        <v>4.3211000000000004</v>
      </c>
      <c r="Q249" s="94">
        <v>0.67630000000000001</v>
      </c>
      <c r="T249" s="94">
        <v>1.7458</v>
      </c>
      <c r="U249" s="94">
        <v>0.9214</v>
      </c>
      <c r="V249" s="94">
        <v>1.9762999999999999</v>
      </c>
      <c r="W249" s="94">
        <v>0.73219999999999996</v>
      </c>
      <c r="X249" s="94">
        <v>1.9569000000000001</v>
      </c>
      <c r="Y249" s="94">
        <v>0.70609999999999995</v>
      </c>
    </row>
    <row r="250" spans="2:25" x14ac:dyDescent="0.2">
      <c r="B250" s="94">
        <v>1.8979999999999999</v>
      </c>
      <c r="C250" s="94">
        <v>1.0105999999999999</v>
      </c>
      <c r="D250" s="94">
        <v>3.3557000000000001</v>
      </c>
      <c r="E250" s="94">
        <v>0.80230000000000001</v>
      </c>
      <c r="H250" s="94">
        <v>2.5468999999999999</v>
      </c>
      <c r="I250" s="94">
        <v>1.19</v>
      </c>
      <c r="J250" s="94">
        <v>4.4093</v>
      </c>
      <c r="K250" s="94">
        <v>0.71250000000000002</v>
      </c>
      <c r="L250" s="94">
        <v>2.5804999999999998</v>
      </c>
      <c r="M250" s="94">
        <v>0.7208</v>
      </c>
      <c r="N250" s="94">
        <v>2.5335000000000001</v>
      </c>
      <c r="O250" s="94">
        <v>0.69679999999999997</v>
      </c>
      <c r="P250" s="94">
        <v>1.6067</v>
      </c>
      <c r="Q250" s="94">
        <v>0.71840000000000004</v>
      </c>
      <c r="T250" s="94">
        <v>2.1985999999999999</v>
      </c>
      <c r="U250" s="94">
        <v>1.0959000000000001</v>
      </c>
      <c r="V250" s="94">
        <v>2.2328999999999999</v>
      </c>
      <c r="W250" s="94">
        <v>0.71150000000000002</v>
      </c>
      <c r="X250" s="94">
        <v>2.8591000000000002</v>
      </c>
      <c r="Y250" s="94">
        <v>0.79</v>
      </c>
    </row>
    <row r="251" spans="2:25" x14ac:dyDescent="0.2">
      <c r="B251" s="94">
        <v>3.6173999999999999</v>
      </c>
      <c r="C251" s="94">
        <v>0.84919999999999995</v>
      </c>
      <c r="D251" s="94">
        <v>2.8673999999999999</v>
      </c>
      <c r="E251" s="94">
        <v>0.57799999999999996</v>
      </c>
      <c r="H251" s="94">
        <v>2.774</v>
      </c>
      <c r="I251" s="94">
        <v>0.98089999999999999</v>
      </c>
      <c r="J251" s="94">
        <v>4.6497999999999999</v>
      </c>
      <c r="K251" s="94">
        <v>0.73409999999999997</v>
      </c>
      <c r="L251" s="94">
        <v>2.8795999999999999</v>
      </c>
      <c r="M251" s="94">
        <v>0.77249999999999996</v>
      </c>
      <c r="N251" s="94">
        <v>3.2824</v>
      </c>
      <c r="O251" s="94">
        <v>0.57030000000000003</v>
      </c>
      <c r="P251" s="94">
        <v>2.3618000000000001</v>
      </c>
      <c r="Q251" s="94">
        <v>0.73380000000000001</v>
      </c>
      <c r="T251" s="94">
        <v>2.5583</v>
      </c>
      <c r="U251" s="94">
        <v>0.95050000000000001</v>
      </c>
      <c r="V251" s="94">
        <v>2.5606</v>
      </c>
      <c r="W251" s="94">
        <v>0.70799999999999996</v>
      </c>
      <c r="X251" s="94">
        <v>1.6085</v>
      </c>
      <c r="Y251" s="94">
        <v>0.71240000000000003</v>
      </c>
    </row>
    <row r="252" spans="2:25" x14ac:dyDescent="0.2">
      <c r="B252" s="94">
        <v>3.2058</v>
      </c>
      <c r="C252" s="94">
        <v>0.76329999999999998</v>
      </c>
      <c r="D252" s="94">
        <v>2.7959999999999998</v>
      </c>
      <c r="E252" s="94">
        <v>0.7712</v>
      </c>
      <c r="H252" s="94">
        <v>2.0840999999999998</v>
      </c>
      <c r="I252" s="94">
        <v>1.2318</v>
      </c>
      <c r="J252" s="94">
        <v>2.8328000000000002</v>
      </c>
      <c r="K252" s="94">
        <v>0.85419999999999996</v>
      </c>
      <c r="L252" s="94">
        <v>3.2463000000000002</v>
      </c>
      <c r="M252" s="94">
        <v>0.65129999999999999</v>
      </c>
      <c r="N252" s="94">
        <v>2.0996000000000001</v>
      </c>
      <c r="O252" s="94">
        <v>0.51200000000000001</v>
      </c>
      <c r="P252" s="94">
        <v>2.7336</v>
      </c>
      <c r="Q252" s="94">
        <v>0.70140000000000002</v>
      </c>
      <c r="T252" s="94">
        <v>1.7305999999999999</v>
      </c>
      <c r="U252" s="94">
        <v>0.80889999999999995</v>
      </c>
      <c r="V252" s="94">
        <v>2.3841999999999999</v>
      </c>
      <c r="W252" s="94">
        <v>0.71279999999999999</v>
      </c>
      <c r="X252" s="94">
        <v>1.9133</v>
      </c>
      <c r="Y252" s="94">
        <v>0.86919999999999997</v>
      </c>
    </row>
    <row r="253" spans="2:25" x14ac:dyDescent="0.2">
      <c r="B253" s="94">
        <v>3.7473000000000001</v>
      </c>
      <c r="C253" s="94">
        <v>0.86009999999999998</v>
      </c>
      <c r="D253" s="94">
        <v>2.2279</v>
      </c>
      <c r="E253" s="94">
        <v>0.66390000000000005</v>
      </c>
      <c r="H253" s="94">
        <v>2.7275</v>
      </c>
      <c r="I253" s="94">
        <v>1.0170999999999999</v>
      </c>
      <c r="J253" s="94">
        <v>3.9516</v>
      </c>
      <c r="K253" s="94">
        <v>0.79349999999999998</v>
      </c>
      <c r="L253" s="94">
        <v>2.3666999999999998</v>
      </c>
      <c r="M253" s="94">
        <v>0.69430000000000003</v>
      </c>
      <c r="N253" s="94">
        <v>1.7875000000000001</v>
      </c>
      <c r="O253" s="94">
        <v>0.56069999999999998</v>
      </c>
      <c r="P253" s="94">
        <v>2.6009000000000002</v>
      </c>
      <c r="Q253" s="94">
        <v>0.70240000000000002</v>
      </c>
      <c r="T253" s="94">
        <v>2.1556999999999999</v>
      </c>
      <c r="U253" s="94">
        <v>0.97360000000000002</v>
      </c>
      <c r="V253" s="94">
        <v>2.0373000000000001</v>
      </c>
      <c r="W253" s="94">
        <v>0.75190000000000001</v>
      </c>
      <c r="X253" s="94">
        <v>2.0192000000000001</v>
      </c>
      <c r="Y253" s="94">
        <v>0.76259999999999994</v>
      </c>
    </row>
    <row r="254" spans="2:25" x14ac:dyDescent="0.2">
      <c r="B254" s="94">
        <v>2.5030999999999999</v>
      </c>
      <c r="C254" s="94">
        <v>0.81699999999999995</v>
      </c>
      <c r="D254" s="94">
        <v>3.1153</v>
      </c>
      <c r="E254" s="94">
        <v>0.89570000000000005</v>
      </c>
      <c r="H254" s="94">
        <v>2.6030000000000002</v>
      </c>
      <c r="I254" s="94">
        <v>1.0864</v>
      </c>
      <c r="J254" s="94">
        <v>2.9205999999999999</v>
      </c>
      <c r="K254" s="94">
        <v>0.73440000000000005</v>
      </c>
      <c r="L254" s="94">
        <v>2.2427000000000001</v>
      </c>
      <c r="M254" s="94">
        <v>0.67610000000000003</v>
      </c>
      <c r="N254" s="94">
        <v>2.4403999999999999</v>
      </c>
      <c r="O254" s="94">
        <v>0.62150000000000005</v>
      </c>
      <c r="P254" s="94">
        <v>1.7927999999999999</v>
      </c>
      <c r="Q254" s="94">
        <v>0.68659999999999999</v>
      </c>
      <c r="T254" s="94">
        <v>1.7941</v>
      </c>
      <c r="U254" s="94">
        <v>0.8599</v>
      </c>
      <c r="V254" s="94">
        <v>2.8693</v>
      </c>
      <c r="W254" s="94">
        <v>0.67020000000000002</v>
      </c>
      <c r="X254" s="94">
        <v>2.4649000000000001</v>
      </c>
      <c r="Y254" s="94">
        <v>0.79049999999999998</v>
      </c>
    </row>
    <row r="255" spans="2:25" x14ac:dyDescent="0.2">
      <c r="B255" s="94">
        <v>5.9771999999999998</v>
      </c>
      <c r="C255" s="94">
        <v>0.81510000000000005</v>
      </c>
      <c r="D255" s="94">
        <v>3.6423000000000001</v>
      </c>
      <c r="E255" s="94">
        <v>0.84630000000000005</v>
      </c>
      <c r="H255" s="94">
        <v>2.1135000000000002</v>
      </c>
      <c r="I255" s="94">
        <v>0.92469999999999997</v>
      </c>
      <c r="J255" s="94">
        <v>5.8350999999999997</v>
      </c>
      <c r="K255" s="94">
        <v>0.74960000000000004</v>
      </c>
      <c r="L255" s="94">
        <v>2.7627000000000002</v>
      </c>
      <c r="M255" s="94">
        <v>0.65920000000000001</v>
      </c>
      <c r="N255" s="94">
        <v>1.8305</v>
      </c>
      <c r="O255" s="94">
        <v>0.67549999999999999</v>
      </c>
      <c r="P255" s="94">
        <v>1.9427000000000001</v>
      </c>
      <c r="Q255" s="94">
        <v>0.70420000000000005</v>
      </c>
      <c r="T255" s="94">
        <v>2.4582999999999999</v>
      </c>
      <c r="U255" s="94">
        <v>0.84099999999999997</v>
      </c>
      <c r="V255" s="94">
        <v>2.9058000000000002</v>
      </c>
      <c r="W255" s="94">
        <v>0.73099999999999998</v>
      </c>
      <c r="X255" s="94">
        <v>2.4956999999999998</v>
      </c>
      <c r="Y255" s="94">
        <v>0.6573</v>
      </c>
    </row>
    <row r="256" spans="2:25" x14ac:dyDescent="0.2">
      <c r="B256" s="94">
        <v>2.3146</v>
      </c>
      <c r="C256" s="94">
        <v>0.68389999999999995</v>
      </c>
      <c r="D256" s="94">
        <v>2.3820999999999999</v>
      </c>
      <c r="E256" s="94">
        <v>0.92630000000000001</v>
      </c>
      <c r="H256" s="94">
        <v>2.1276999999999999</v>
      </c>
      <c r="I256" s="94">
        <v>1.0188999999999999</v>
      </c>
      <c r="J256" s="94">
        <v>3.0676000000000001</v>
      </c>
      <c r="K256" s="94">
        <v>0.85899999999999999</v>
      </c>
      <c r="L256" s="94">
        <v>4.0304000000000002</v>
      </c>
      <c r="M256" s="94">
        <v>0.66400000000000003</v>
      </c>
      <c r="N256" s="94">
        <v>2.7686999999999999</v>
      </c>
      <c r="O256" s="94">
        <v>0.75039999999999996</v>
      </c>
      <c r="P256" s="94">
        <v>2.9571000000000001</v>
      </c>
      <c r="Q256" s="94">
        <v>0.81040000000000001</v>
      </c>
      <c r="T256" s="94">
        <v>2.4973000000000001</v>
      </c>
      <c r="U256" s="94">
        <v>1.4912000000000001</v>
      </c>
      <c r="V256" s="94">
        <v>2.1427</v>
      </c>
      <c r="W256" s="94">
        <v>0.73950000000000005</v>
      </c>
      <c r="X256" s="94">
        <v>1.7886</v>
      </c>
      <c r="Y256" s="94">
        <v>0.84319999999999995</v>
      </c>
    </row>
    <row r="257" spans="2:25" x14ac:dyDescent="0.2">
      <c r="B257" s="94">
        <v>2.2635999999999998</v>
      </c>
      <c r="C257" s="94">
        <v>0.85370000000000001</v>
      </c>
      <c r="D257" s="94">
        <v>3.0564</v>
      </c>
      <c r="E257" s="94">
        <v>0.77929999999999999</v>
      </c>
      <c r="H257" s="94">
        <v>3.3515999999999999</v>
      </c>
      <c r="I257" s="94">
        <v>1.2634000000000001</v>
      </c>
      <c r="J257" s="94">
        <v>2.3885000000000001</v>
      </c>
      <c r="K257" s="94">
        <v>0.7823</v>
      </c>
      <c r="L257" s="94">
        <v>2.2307000000000001</v>
      </c>
      <c r="M257" s="94">
        <v>0.67449999999999999</v>
      </c>
      <c r="N257" s="94">
        <v>1.7435</v>
      </c>
      <c r="O257" s="94">
        <v>0.57469999999999999</v>
      </c>
      <c r="P257" s="94">
        <v>4.2266000000000004</v>
      </c>
      <c r="Q257" s="94">
        <v>0.71340000000000003</v>
      </c>
      <c r="T257" s="94">
        <v>2.1113</v>
      </c>
      <c r="U257" s="94">
        <v>0.91090000000000004</v>
      </c>
      <c r="V257" s="94">
        <v>1.9629000000000001</v>
      </c>
      <c r="W257" s="94">
        <v>0.74770000000000003</v>
      </c>
      <c r="X257" s="94">
        <v>2.6511</v>
      </c>
      <c r="Y257" s="94">
        <v>0.56730000000000003</v>
      </c>
    </row>
    <row r="258" spans="2:25" x14ac:dyDescent="0.2">
      <c r="B258" s="94">
        <v>4.1971999999999996</v>
      </c>
      <c r="C258" s="94">
        <v>0.64319999999999999</v>
      </c>
      <c r="D258" s="94">
        <v>2.5242</v>
      </c>
      <c r="E258" s="94">
        <v>0.88880000000000003</v>
      </c>
      <c r="H258" s="94">
        <v>2.0615999999999999</v>
      </c>
      <c r="I258" s="94">
        <v>1.2608999999999999</v>
      </c>
      <c r="J258" s="94">
        <v>3.2166000000000001</v>
      </c>
      <c r="K258" s="94">
        <v>0.80449999999999999</v>
      </c>
      <c r="L258" s="94">
        <v>1.8707</v>
      </c>
      <c r="M258" s="94">
        <v>0.67789999999999995</v>
      </c>
      <c r="N258" s="94">
        <v>1.847</v>
      </c>
      <c r="O258" s="94">
        <v>0.69069999999999998</v>
      </c>
      <c r="P258" s="94">
        <v>2.5848</v>
      </c>
      <c r="Q258" s="94">
        <v>0.69069999999999998</v>
      </c>
      <c r="T258" s="94">
        <v>2.2677</v>
      </c>
      <c r="U258" s="94">
        <v>0.87809999999999999</v>
      </c>
      <c r="V258" s="94">
        <v>2.1164999999999998</v>
      </c>
      <c r="W258" s="94">
        <v>0.72419999999999995</v>
      </c>
      <c r="X258" s="94">
        <v>1.6063000000000001</v>
      </c>
      <c r="Y258" s="94">
        <v>0.77949999999999997</v>
      </c>
    </row>
    <row r="259" spans="2:25" x14ac:dyDescent="0.2">
      <c r="B259" s="94">
        <v>3.9274</v>
      </c>
      <c r="C259" s="94">
        <v>0.77470000000000006</v>
      </c>
      <c r="D259" s="94">
        <v>2.1888999999999998</v>
      </c>
      <c r="E259" s="94">
        <v>0.68269999999999997</v>
      </c>
      <c r="H259" s="94">
        <v>3.0552999999999999</v>
      </c>
      <c r="I259" s="94">
        <v>1.1587000000000001</v>
      </c>
      <c r="J259" s="94">
        <v>3.3420000000000001</v>
      </c>
      <c r="K259" s="94">
        <v>0.872</v>
      </c>
      <c r="L259" s="94">
        <v>2.7486000000000002</v>
      </c>
      <c r="M259" s="94">
        <v>0.65839999999999999</v>
      </c>
      <c r="N259" s="94">
        <v>1.7621</v>
      </c>
      <c r="O259" s="94">
        <v>0.69259999999999999</v>
      </c>
      <c r="P259" s="94">
        <v>2.3858000000000001</v>
      </c>
      <c r="Q259" s="94">
        <v>0.79139999999999999</v>
      </c>
      <c r="T259" s="94">
        <v>1.796</v>
      </c>
      <c r="U259" s="94">
        <v>0.65480000000000005</v>
      </c>
      <c r="V259" s="94">
        <v>1.8675999999999999</v>
      </c>
      <c r="W259" s="94">
        <v>0.66649999999999998</v>
      </c>
      <c r="X259" s="94">
        <v>1.9351</v>
      </c>
      <c r="Y259" s="94">
        <v>1.0495000000000001</v>
      </c>
    </row>
    <row r="260" spans="2:25" x14ac:dyDescent="0.2">
      <c r="B260" s="94">
        <v>3.036</v>
      </c>
      <c r="C260" s="94">
        <v>0.82750000000000001</v>
      </c>
      <c r="D260" s="94">
        <v>2.7494000000000001</v>
      </c>
      <c r="E260" s="94">
        <v>0.78069999999999995</v>
      </c>
      <c r="H260" s="94">
        <v>2.2706</v>
      </c>
      <c r="I260" s="94">
        <v>1.1908000000000001</v>
      </c>
      <c r="J260" s="94">
        <v>3.9384000000000001</v>
      </c>
      <c r="K260" s="94">
        <v>0.79400000000000004</v>
      </c>
      <c r="L260" s="94">
        <v>2.5333999999999999</v>
      </c>
      <c r="M260" s="94">
        <v>0.62560000000000004</v>
      </c>
      <c r="N260" s="94">
        <v>1.9475</v>
      </c>
      <c r="O260" s="94">
        <v>0.76270000000000004</v>
      </c>
      <c r="P260" s="94">
        <v>2.6179999999999999</v>
      </c>
      <c r="Q260" s="94">
        <v>0.55020000000000002</v>
      </c>
      <c r="T260" s="94">
        <v>1.5246999999999999</v>
      </c>
      <c r="U260" s="94">
        <v>1.1163000000000001</v>
      </c>
      <c r="V260" s="94">
        <v>1.8894</v>
      </c>
      <c r="W260" s="94">
        <v>0.76870000000000005</v>
      </c>
      <c r="X260" s="94">
        <v>3.0167999999999999</v>
      </c>
      <c r="Y260" s="94">
        <v>0.61480000000000001</v>
      </c>
    </row>
    <row r="261" spans="2:25" x14ac:dyDescent="0.2">
      <c r="B261" s="94">
        <v>5.9428000000000001</v>
      </c>
      <c r="C261" s="94">
        <v>0.71089999999999998</v>
      </c>
      <c r="D261" s="94">
        <v>2.6575000000000002</v>
      </c>
      <c r="E261" s="94">
        <v>0.79459999999999997</v>
      </c>
      <c r="H261" s="94">
        <v>1.6797</v>
      </c>
      <c r="I261" s="94">
        <v>0.94279999999999997</v>
      </c>
      <c r="J261" s="94">
        <v>4.7717999999999998</v>
      </c>
      <c r="K261" s="94">
        <v>0.75080000000000002</v>
      </c>
      <c r="L261" s="94">
        <v>2.6147</v>
      </c>
      <c r="M261" s="94">
        <v>0.73909999999999998</v>
      </c>
      <c r="N261" s="94">
        <v>2.71</v>
      </c>
      <c r="O261" s="94">
        <v>0.73770000000000002</v>
      </c>
      <c r="P261" s="94">
        <v>3.2385999999999999</v>
      </c>
      <c r="Q261" s="94">
        <v>0.68700000000000006</v>
      </c>
      <c r="T261" s="94">
        <v>2.2743000000000002</v>
      </c>
      <c r="U261" s="94">
        <v>0.82250000000000001</v>
      </c>
      <c r="V261" s="94">
        <v>1.9273</v>
      </c>
      <c r="W261" s="94">
        <v>0.75749999999999995</v>
      </c>
      <c r="X261" s="94">
        <v>1.6640999999999999</v>
      </c>
      <c r="Y261" s="94">
        <v>0.83350000000000002</v>
      </c>
    </row>
    <row r="262" spans="2:25" x14ac:dyDescent="0.2">
      <c r="B262" s="94">
        <v>4.0320999999999998</v>
      </c>
      <c r="C262" s="94">
        <v>0.73340000000000005</v>
      </c>
      <c r="D262" s="94">
        <v>3.1061999999999999</v>
      </c>
      <c r="E262" s="94">
        <v>0.87849999999999995</v>
      </c>
      <c r="H262" s="94">
        <v>1.8078000000000001</v>
      </c>
      <c r="I262" s="94">
        <v>1.2423</v>
      </c>
      <c r="J262" s="94">
        <v>2.4571000000000001</v>
      </c>
      <c r="K262" s="94">
        <v>0.89549999999999996</v>
      </c>
      <c r="L262" s="94">
        <v>2.1747999999999998</v>
      </c>
      <c r="M262" s="94">
        <v>0.67989999999999995</v>
      </c>
      <c r="N262" s="94">
        <v>1.8541000000000001</v>
      </c>
      <c r="O262" s="94">
        <v>0.60019999999999996</v>
      </c>
      <c r="P262" s="94">
        <v>2.2414999999999998</v>
      </c>
      <c r="Q262" s="94">
        <v>0.75970000000000004</v>
      </c>
      <c r="T262" s="94">
        <v>2.0059999999999998</v>
      </c>
      <c r="U262" s="94">
        <v>0.73109999999999997</v>
      </c>
      <c r="V262" s="94">
        <v>1.8682000000000001</v>
      </c>
      <c r="W262" s="94">
        <v>0.74639999999999995</v>
      </c>
      <c r="X262" s="94">
        <v>2.8506</v>
      </c>
      <c r="Y262" s="94">
        <v>0.81920000000000004</v>
      </c>
    </row>
    <row r="263" spans="2:25" x14ac:dyDescent="0.2">
      <c r="B263" s="94">
        <v>4.5378999999999996</v>
      </c>
      <c r="C263" s="94">
        <v>0.69310000000000005</v>
      </c>
      <c r="D263" s="94">
        <v>2.7160000000000002</v>
      </c>
      <c r="E263" s="94">
        <v>0.77170000000000005</v>
      </c>
      <c r="H263" s="94">
        <v>1.7897000000000001</v>
      </c>
      <c r="I263" s="94">
        <v>0.94199999999999995</v>
      </c>
      <c r="J263" s="94">
        <v>2.9384999999999999</v>
      </c>
      <c r="K263" s="94">
        <v>0.81279999999999997</v>
      </c>
      <c r="L263" s="94">
        <v>3.4859</v>
      </c>
      <c r="M263" s="94">
        <v>0.57920000000000005</v>
      </c>
      <c r="N263" s="94">
        <v>1.6593</v>
      </c>
      <c r="O263" s="94">
        <v>0.7571</v>
      </c>
      <c r="P263" s="94">
        <v>4.6012000000000004</v>
      </c>
      <c r="Q263" s="94">
        <v>0.70309999999999995</v>
      </c>
      <c r="T263" s="94">
        <v>1.5505</v>
      </c>
      <c r="U263" s="94">
        <v>1.0183</v>
      </c>
      <c r="V263" s="94">
        <v>1.9274</v>
      </c>
      <c r="W263" s="94">
        <v>0.7621</v>
      </c>
      <c r="X263" s="94">
        <v>2.3832</v>
      </c>
      <c r="Y263" s="94">
        <v>0.76570000000000005</v>
      </c>
    </row>
    <row r="264" spans="2:25" x14ac:dyDescent="0.2">
      <c r="B264" s="94">
        <v>3.4918</v>
      </c>
      <c r="C264" s="94">
        <v>0.84309999999999996</v>
      </c>
      <c r="D264" s="94">
        <v>2.0724999999999998</v>
      </c>
      <c r="E264" s="94">
        <v>0.62209999999999999</v>
      </c>
      <c r="H264" s="94">
        <v>1.9765999999999999</v>
      </c>
      <c r="I264" s="94">
        <v>0.89880000000000004</v>
      </c>
      <c r="J264" s="94">
        <v>4.3376000000000001</v>
      </c>
      <c r="K264" s="94">
        <v>0.76570000000000005</v>
      </c>
      <c r="L264" s="94">
        <v>2.5546000000000002</v>
      </c>
      <c r="M264" s="94">
        <v>0.74270000000000003</v>
      </c>
      <c r="N264" s="94">
        <v>3.1513</v>
      </c>
      <c r="O264" s="94">
        <v>0.64849999999999997</v>
      </c>
      <c r="P264" s="94">
        <v>3.5316999999999998</v>
      </c>
      <c r="Q264" s="94">
        <v>0.71899999999999997</v>
      </c>
      <c r="T264" s="94">
        <v>1.61</v>
      </c>
      <c r="U264" s="94">
        <v>1.0467</v>
      </c>
      <c r="V264" s="94">
        <v>2.4209000000000001</v>
      </c>
      <c r="W264" s="94">
        <v>0.72799999999999998</v>
      </c>
      <c r="X264" s="94">
        <v>2.1678999999999999</v>
      </c>
      <c r="Y264" s="94">
        <v>0.6956</v>
      </c>
    </row>
    <row r="265" spans="2:25" x14ac:dyDescent="0.2">
      <c r="B265" s="94">
        <v>2.7888999999999999</v>
      </c>
      <c r="C265" s="94">
        <v>0.78549999999999998</v>
      </c>
      <c r="D265" s="94">
        <v>2.6242999999999999</v>
      </c>
      <c r="E265" s="94">
        <v>0.80269999999999997</v>
      </c>
      <c r="H265" s="94">
        <v>3.9546000000000001</v>
      </c>
      <c r="I265" s="94">
        <v>0.93289999999999995</v>
      </c>
      <c r="J265" s="94">
        <v>2.9249000000000001</v>
      </c>
      <c r="K265" s="94">
        <v>0.74670000000000003</v>
      </c>
      <c r="L265" s="94">
        <v>2.2246999999999999</v>
      </c>
      <c r="M265" s="94">
        <v>0.61409999999999998</v>
      </c>
      <c r="N265" s="94">
        <v>3.0213000000000001</v>
      </c>
      <c r="O265" s="94">
        <v>0.6573</v>
      </c>
      <c r="P265" s="94">
        <v>1.9496</v>
      </c>
      <c r="Q265" s="94">
        <v>0.78120000000000001</v>
      </c>
      <c r="T265" s="94">
        <v>2.7898999999999998</v>
      </c>
      <c r="U265" s="94">
        <v>0.99990000000000001</v>
      </c>
      <c r="V265" s="94">
        <v>2.0419999999999998</v>
      </c>
      <c r="W265" s="94">
        <v>0.66420000000000001</v>
      </c>
      <c r="X265" s="94">
        <v>1.7653000000000001</v>
      </c>
      <c r="Y265" s="94">
        <v>0.78300000000000003</v>
      </c>
    </row>
    <row r="266" spans="2:25" x14ac:dyDescent="0.2">
      <c r="B266" s="94">
        <v>2.9738000000000002</v>
      </c>
      <c r="C266" s="94">
        <v>0.73729999999999996</v>
      </c>
      <c r="D266" s="94">
        <v>3.1558999999999999</v>
      </c>
      <c r="E266" s="94">
        <v>0.8216</v>
      </c>
      <c r="H266" s="94">
        <v>1.5649999999999999</v>
      </c>
      <c r="I266" s="94">
        <v>1.1143000000000001</v>
      </c>
      <c r="J266" s="94">
        <v>3.3925000000000001</v>
      </c>
      <c r="K266" s="94">
        <v>0.80620000000000003</v>
      </c>
      <c r="L266" s="94">
        <v>2.6423000000000001</v>
      </c>
      <c r="M266" s="94">
        <v>0.71060000000000001</v>
      </c>
      <c r="N266" s="94">
        <v>1.7717000000000001</v>
      </c>
      <c r="O266" s="94">
        <v>0.69410000000000005</v>
      </c>
      <c r="P266" s="94">
        <v>2.7183999999999999</v>
      </c>
      <c r="Q266" s="94">
        <v>0.74709999999999999</v>
      </c>
      <c r="T266" s="94">
        <v>2.1092</v>
      </c>
      <c r="U266" s="94">
        <v>0.81510000000000005</v>
      </c>
      <c r="V266" s="94">
        <v>2.2296999999999998</v>
      </c>
      <c r="W266" s="94">
        <v>0.73319999999999996</v>
      </c>
      <c r="X266" s="94">
        <v>2.3313999999999999</v>
      </c>
      <c r="Y266" s="94">
        <v>0.70509999999999995</v>
      </c>
    </row>
    <row r="267" spans="2:25" x14ac:dyDescent="0.2">
      <c r="B267" s="94">
        <v>2.9821</v>
      </c>
      <c r="C267" s="94">
        <v>0.70899999999999996</v>
      </c>
      <c r="D267" s="94">
        <v>3.3180000000000001</v>
      </c>
      <c r="E267" s="94">
        <v>0.78190000000000004</v>
      </c>
      <c r="H267" s="94">
        <v>1.9843</v>
      </c>
      <c r="I267" s="94">
        <v>1.0286999999999999</v>
      </c>
      <c r="J267" s="94">
        <v>2.5548000000000002</v>
      </c>
      <c r="K267" s="94">
        <v>0.80049999999999999</v>
      </c>
      <c r="L267" s="94">
        <v>1.7215</v>
      </c>
      <c r="M267" s="94">
        <v>0.8105</v>
      </c>
      <c r="N267" s="94">
        <v>2.4394</v>
      </c>
      <c r="O267" s="94">
        <v>1.3621000000000001</v>
      </c>
      <c r="P267" s="94">
        <v>2.3067000000000002</v>
      </c>
      <c r="Q267" s="94">
        <v>0.69520000000000004</v>
      </c>
      <c r="T267" s="94">
        <v>4.45</v>
      </c>
      <c r="U267" s="94">
        <v>0.8024</v>
      </c>
      <c r="V267" s="94">
        <v>1.8728</v>
      </c>
      <c r="W267" s="94">
        <v>0.77170000000000005</v>
      </c>
      <c r="X267" s="94">
        <v>2.0331000000000001</v>
      </c>
      <c r="Y267" s="94">
        <v>0.77839999999999998</v>
      </c>
    </row>
    <row r="268" spans="2:25" x14ac:dyDescent="0.2">
      <c r="B268" s="94">
        <v>3.7170000000000001</v>
      </c>
      <c r="C268" s="94">
        <v>0.75549999999999995</v>
      </c>
      <c r="D268" s="94">
        <v>2.3450000000000002</v>
      </c>
      <c r="E268" s="94">
        <v>0.86299999999999999</v>
      </c>
      <c r="H268" s="94">
        <v>2.3704000000000001</v>
      </c>
      <c r="I268" s="94">
        <v>1.2435</v>
      </c>
      <c r="J268" s="94">
        <v>3.5735000000000001</v>
      </c>
      <c r="K268" s="94">
        <v>0.73060000000000003</v>
      </c>
      <c r="L268" s="94">
        <v>4.1852</v>
      </c>
      <c r="M268" s="94">
        <v>0.86160000000000003</v>
      </c>
      <c r="N268" s="94">
        <v>2.4942000000000002</v>
      </c>
      <c r="O268" s="94">
        <v>0.67620000000000002</v>
      </c>
      <c r="P268" s="94">
        <v>2.5847000000000002</v>
      </c>
      <c r="Q268" s="94">
        <v>0.63649999999999995</v>
      </c>
      <c r="T268" s="94">
        <v>1.7690999999999999</v>
      </c>
      <c r="U268" s="94">
        <v>0.65429999999999999</v>
      </c>
      <c r="V268" s="94">
        <v>3.1835</v>
      </c>
      <c r="W268" s="94">
        <v>0.65900000000000003</v>
      </c>
      <c r="X268" s="94">
        <v>1.6034999999999999</v>
      </c>
      <c r="Y268" s="94">
        <v>0.68510000000000004</v>
      </c>
    </row>
    <row r="269" spans="2:25" x14ac:dyDescent="0.2">
      <c r="B269" s="94">
        <v>3.0291999999999999</v>
      </c>
      <c r="C269" s="94">
        <v>0.79959999999999998</v>
      </c>
      <c r="D269" s="94">
        <v>3.0516999999999999</v>
      </c>
      <c r="E269" s="94">
        <v>0.74450000000000005</v>
      </c>
      <c r="H269" s="94">
        <v>1.7627999999999999</v>
      </c>
      <c r="I269" s="94">
        <v>1.2827</v>
      </c>
      <c r="J269" s="94">
        <v>3.1107</v>
      </c>
      <c r="K269" s="94">
        <v>0.79730000000000001</v>
      </c>
      <c r="L269" s="94">
        <v>2.4207999999999998</v>
      </c>
      <c r="M269" s="94">
        <v>0.75900000000000001</v>
      </c>
      <c r="N269" s="94">
        <v>2.0676000000000001</v>
      </c>
      <c r="O269" s="94">
        <v>0.6865</v>
      </c>
      <c r="P269" s="94">
        <v>2.0589</v>
      </c>
      <c r="Q269" s="94">
        <v>0.73140000000000005</v>
      </c>
      <c r="T269" s="94">
        <v>3.4491000000000001</v>
      </c>
      <c r="U269" s="94">
        <v>1.2901</v>
      </c>
      <c r="V269" s="94">
        <v>1.7877000000000001</v>
      </c>
      <c r="W269" s="94">
        <v>0.75760000000000005</v>
      </c>
      <c r="X269" s="94">
        <v>2.3452999999999999</v>
      </c>
      <c r="Y269" s="94">
        <v>0.52629999999999999</v>
      </c>
    </row>
    <row r="270" spans="2:25" x14ac:dyDescent="0.2">
      <c r="B270" s="94">
        <v>3.9573</v>
      </c>
      <c r="C270" s="94">
        <v>0.6643</v>
      </c>
      <c r="D270" s="94">
        <v>2.996</v>
      </c>
      <c r="E270" s="94">
        <v>0.82779999999999998</v>
      </c>
      <c r="H270" s="94">
        <v>1.7722</v>
      </c>
      <c r="I270" s="94">
        <v>1.1651</v>
      </c>
      <c r="J270" s="94">
        <v>2.4479000000000002</v>
      </c>
      <c r="K270" s="94">
        <v>0.8609</v>
      </c>
      <c r="L270" s="94">
        <v>3.5171999999999999</v>
      </c>
      <c r="M270" s="94">
        <v>0.62719999999999998</v>
      </c>
      <c r="N270" s="94">
        <v>2.4163000000000001</v>
      </c>
      <c r="O270" s="94">
        <v>0.74419999999999997</v>
      </c>
      <c r="P270" s="94">
        <v>2.0124</v>
      </c>
      <c r="Q270" s="94">
        <v>0.77729999999999999</v>
      </c>
      <c r="T270" s="94">
        <v>1.5028999999999999</v>
      </c>
      <c r="U270" s="94">
        <v>1.1171</v>
      </c>
      <c r="V270" s="94">
        <v>1.7686999999999999</v>
      </c>
      <c r="W270" s="94">
        <v>0.72460000000000002</v>
      </c>
      <c r="X270" s="94">
        <v>1.984</v>
      </c>
      <c r="Y270" s="94">
        <v>0.80100000000000005</v>
      </c>
    </row>
    <row r="271" spans="2:25" x14ac:dyDescent="0.2">
      <c r="B271" s="94">
        <v>3.8464</v>
      </c>
      <c r="C271" s="94">
        <v>0.70409999999999995</v>
      </c>
      <c r="D271" s="94">
        <v>1.9824999999999999</v>
      </c>
      <c r="E271" s="94">
        <v>0.74360000000000004</v>
      </c>
      <c r="H271" s="94">
        <v>3.2254</v>
      </c>
      <c r="I271" s="94">
        <v>1.0237000000000001</v>
      </c>
      <c r="J271" s="94">
        <v>3.8485999999999998</v>
      </c>
      <c r="K271" s="94">
        <v>0.8387</v>
      </c>
      <c r="L271" s="94">
        <v>3.5019</v>
      </c>
      <c r="M271" s="94">
        <v>0.59309999999999996</v>
      </c>
      <c r="N271" s="94">
        <v>2.0291999999999999</v>
      </c>
      <c r="O271" s="94">
        <v>0.67910000000000004</v>
      </c>
      <c r="P271" s="94">
        <v>1.7573000000000001</v>
      </c>
      <c r="Q271" s="94">
        <v>0.71619999999999995</v>
      </c>
      <c r="T271" s="94">
        <v>1.5194000000000001</v>
      </c>
      <c r="U271" s="94">
        <v>1.1083000000000001</v>
      </c>
      <c r="V271" s="94">
        <v>2.7726000000000002</v>
      </c>
      <c r="W271" s="94">
        <v>0.74460000000000004</v>
      </c>
      <c r="X271" s="94">
        <v>1.9105000000000001</v>
      </c>
      <c r="Y271" s="94">
        <v>0.63470000000000004</v>
      </c>
    </row>
    <row r="272" spans="2:25" x14ac:dyDescent="0.2">
      <c r="B272" s="94">
        <v>4.0877999999999997</v>
      </c>
      <c r="C272" s="94">
        <v>0.72899999999999998</v>
      </c>
      <c r="D272" s="94">
        <v>3.0043000000000002</v>
      </c>
      <c r="E272" s="94">
        <v>0.5948</v>
      </c>
      <c r="H272" s="94">
        <v>1.8180000000000001</v>
      </c>
      <c r="I272" s="94">
        <v>1.0683</v>
      </c>
      <c r="J272" s="94">
        <v>3.4714</v>
      </c>
      <c r="K272" s="94">
        <v>0.80420000000000003</v>
      </c>
      <c r="L272" s="94">
        <v>3.0794999999999999</v>
      </c>
      <c r="M272" s="94">
        <v>0.89090000000000003</v>
      </c>
      <c r="N272" s="94">
        <v>1.9917</v>
      </c>
      <c r="O272" s="94">
        <v>0.66559999999999997</v>
      </c>
      <c r="P272" s="94">
        <v>3.0190000000000001</v>
      </c>
      <c r="Q272" s="94">
        <v>0.71299999999999997</v>
      </c>
      <c r="T272" s="94">
        <v>1.4864999999999999</v>
      </c>
      <c r="U272" s="94">
        <v>1.1398999999999999</v>
      </c>
      <c r="V272" s="94">
        <v>2.2174</v>
      </c>
      <c r="W272" s="94">
        <v>0.75839999999999996</v>
      </c>
      <c r="X272" s="94">
        <v>1.8607</v>
      </c>
      <c r="Y272" s="94">
        <v>0.58379999999999999</v>
      </c>
    </row>
    <row r="273" spans="2:25" x14ac:dyDescent="0.2">
      <c r="B273" s="94">
        <v>4.3830999999999998</v>
      </c>
      <c r="C273" s="94">
        <v>0.75860000000000005</v>
      </c>
      <c r="D273" s="94">
        <v>1.6212</v>
      </c>
      <c r="E273" s="94">
        <v>0.7238</v>
      </c>
      <c r="H273" s="94">
        <v>1.9573</v>
      </c>
      <c r="I273" s="94">
        <v>0.98939999999999995</v>
      </c>
      <c r="J273" s="94">
        <v>4.3684000000000003</v>
      </c>
      <c r="K273" s="94">
        <v>0.70730000000000004</v>
      </c>
      <c r="L273" s="94">
        <v>4.1818999999999997</v>
      </c>
      <c r="M273" s="94">
        <v>0.66110000000000002</v>
      </c>
      <c r="N273" s="94">
        <v>1.8146</v>
      </c>
      <c r="O273" s="94">
        <v>0.62190000000000001</v>
      </c>
      <c r="P273" s="94">
        <v>4.3437999999999999</v>
      </c>
      <c r="Q273" s="94">
        <v>0.73850000000000005</v>
      </c>
      <c r="T273" s="94">
        <v>2.1488999999999998</v>
      </c>
      <c r="U273" s="94">
        <v>0.73660000000000003</v>
      </c>
      <c r="V273" s="94">
        <v>2.3163999999999998</v>
      </c>
      <c r="W273" s="94">
        <v>0.64600000000000002</v>
      </c>
      <c r="X273" s="94">
        <v>1.5403</v>
      </c>
      <c r="Y273" s="94">
        <v>0.88949999999999996</v>
      </c>
    </row>
    <row r="274" spans="2:25" x14ac:dyDescent="0.2">
      <c r="B274" s="94">
        <v>3.6680000000000001</v>
      </c>
      <c r="C274" s="94">
        <v>0.77559999999999996</v>
      </c>
      <c r="D274" s="94">
        <v>2.8109000000000002</v>
      </c>
      <c r="E274" s="94">
        <v>0.82799999999999996</v>
      </c>
      <c r="H274" s="94">
        <v>2.1124000000000001</v>
      </c>
      <c r="I274" s="94">
        <v>1.1631</v>
      </c>
      <c r="J274" s="94">
        <v>3.0289999999999999</v>
      </c>
      <c r="K274" s="94">
        <v>0.85860000000000003</v>
      </c>
      <c r="L274" s="94">
        <v>4.3829000000000002</v>
      </c>
      <c r="M274" s="94">
        <v>0.75260000000000005</v>
      </c>
      <c r="N274" s="94">
        <v>2.0468000000000002</v>
      </c>
      <c r="O274" s="94">
        <v>1.3579000000000001</v>
      </c>
      <c r="P274" s="94">
        <v>1.3665</v>
      </c>
      <c r="Q274" s="94">
        <v>0.85489999999999999</v>
      </c>
      <c r="T274" s="94">
        <v>2.3380999999999998</v>
      </c>
      <c r="U274" s="94">
        <v>1.2412000000000001</v>
      </c>
      <c r="V274" s="94">
        <v>2.3466</v>
      </c>
      <c r="W274" s="94">
        <v>0.68379999999999996</v>
      </c>
      <c r="X274" s="94">
        <v>2.5634999999999999</v>
      </c>
      <c r="Y274" s="94">
        <v>0.64629999999999999</v>
      </c>
    </row>
    <row r="275" spans="2:25" x14ac:dyDescent="0.2">
      <c r="B275" s="94">
        <v>3.3489</v>
      </c>
      <c r="C275" s="94">
        <v>0.68410000000000004</v>
      </c>
      <c r="D275" s="94">
        <v>2.2932999999999999</v>
      </c>
      <c r="E275" s="94">
        <v>0.75609999999999999</v>
      </c>
      <c r="H275" s="94">
        <v>4.7445000000000004</v>
      </c>
      <c r="I275" s="94">
        <v>1.1147</v>
      </c>
      <c r="J275" s="94">
        <v>2.8224999999999998</v>
      </c>
      <c r="K275" s="94">
        <v>0.81610000000000005</v>
      </c>
      <c r="L275" s="94">
        <v>1.8619000000000001</v>
      </c>
      <c r="M275" s="94">
        <v>0.69430000000000003</v>
      </c>
      <c r="N275" s="94">
        <v>3.2806000000000002</v>
      </c>
      <c r="O275" s="94">
        <v>0.74790000000000001</v>
      </c>
      <c r="P275" s="94">
        <v>3.7227000000000001</v>
      </c>
      <c r="Q275" s="94">
        <v>0.73299999999999998</v>
      </c>
      <c r="T275" s="94">
        <v>1.8513999999999999</v>
      </c>
      <c r="U275" s="94">
        <v>0.80189999999999995</v>
      </c>
      <c r="V275" s="94">
        <v>2.0377000000000001</v>
      </c>
      <c r="W275" s="94">
        <v>0.75229999999999997</v>
      </c>
      <c r="X275" s="94">
        <v>2.0150999999999999</v>
      </c>
      <c r="Y275" s="94">
        <v>0.83889999999999998</v>
      </c>
    </row>
    <row r="276" spans="2:25" x14ac:dyDescent="0.2">
      <c r="B276" s="94">
        <v>3.6122000000000001</v>
      </c>
      <c r="C276" s="94">
        <v>0.73499999999999999</v>
      </c>
      <c r="D276" s="94">
        <v>2.2776999999999998</v>
      </c>
      <c r="E276" s="94">
        <v>0.79020000000000001</v>
      </c>
      <c r="H276" s="94">
        <v>2.7515000000000001</v>
      </c>
      <c r="I276" s="94">
        <v>1.1388</v>
      </c>
      <c r="J276" s="94">
        <v>2.3416000000000001</v>
      </c>
      <c r="K276" s="94">
        <v>0.76649999999999996</v>
      </c>
      <c r="L276" s="94">
        <v>3.7353000000000001</v>
      </c>
      <c r="M276" s="94">
        <v>0.87960000000000005</v>
      </c>
      <c r="N276" s="94">
        <v>2.3799000000000001</v>
      </c>
      <c r="O276" s="94">
        <v>0.70669999999999999</v>
      </c>
      <c r="P276" s="94">
        <v>2.4893999999999998</v>
      </c>
      <c r="Q276" s="94">
        <v>0.70079999999999998</v>
      </c>
      <c r="T276" s="94">
        <v>2.1738</v>
      </c>
      <c r="U276" s="94">
        <v>1.0757000000000001</v>
      </c>
      <c r="V276" s="94">
        <v>3.4178000000000002</v>
      </c>
      <c r="W276" s="94">
        <v>0.68620000000000003</v>
      </c>
      <c r="X276" s="94">
        <v>1.6838</v>
      </c>
      <c r="Y276" s="94">
        <v>0.72729999999999995</v>
      </c>
    </row>
    <row r="277" spans="2:25" x14ac:dyDescent="0.2">
      <c r="B277" s="94">
        <v>2.5794999999999999</v>
      </c>
      <c r="C277" s="94">
        <v>0.64439999999999997</v>
      </c>
      <c r="D277" s="94">
        <v>1.5985</v>
      </c>
      <c r="E277" s="94">
        <v>0.75190000000000001</v>
      </c>
      <c r="H277" s="94">
        <v>2.3672</v>
      </c>
      <c r="I277" s="94">
        <v>0.8821</v>
      </c>
      <c r="J277" s="94">
        <v>3.3029000000000002</v>
      </c>
      <c r="K277" s="94">
        <v>0.77800000000000002</v>
      </c>
      <c r="L277" s="94">
        <v>2.4605000000000001</v>
      </c>
      <c r="M277" s="94">
        <v>0.63970000000000005</v>
      </c>
      <c r="N277" s="94">
        <v>4.0156999999999998</v>
      </c>
      <c r="O277" s="94">
        <v>0.70330000000000004</v>
      </c>
      <c r="P277" s="94">
        <v>2.0165000000000002</v>
      </c>
      <c r="Q277" s="94">
        <v>0.70699999999999996</v>
      </c>
      <c r="T277" s="94">
        <v>2.2239</v>
      </c>
      <c r="U277" s="94">
        <v>0.79930000000000001</v>
      </c>
      <c r="V277" s="94">
        <v>2.7984</v>
      </c>
      <c r="W277" s="94">
        <v>0.74160000000000004</v>
      </c>
      <c r="X277" s="94">
        <v>1.659</v>
      </c>
      <c r="Y277" s="94">
        <v>1.0299</v>
      </c>
    </row>
    <row r="278" spans="2:25" x14ac:dyDescent="0.2">
      <c r="B278" s="94">
        <v>3.5554000000000001</v>
      </c>
      <c r="C278" s="94">
        <v>0.6633</v>
      </c>
      <c r="D278" s="94">
        <v>2.8228</v>
      </c>
      <c r="E278" s="94">
        <v>0.80810000000000004</v>
      </c>
      <c r="H278" s="94">
        <v>1.4224000000000001</v>
      </c>
      <c r="I278" s="94">
        <v>0.97299999999999998</v>
      </c>
      <c r="J278" s="94">
        <v>5.3448000000000002</v>
      </c>
      <c r="K278" s="94">
        <v>0.66559999999999997</v>
      </c>
      <c r="L278" s="94">
        <v>2.1698</v>
      </c>
      <c r="M278" s="94">
        <v>0.66949999999999998</v>
      </c>
      <c r="N278" s="94">
        <v>2.3163999999999998</v>
      </c>
      <c r="O278" s="94">
        <v>0.67569999999999997</v>
      </c>
      <c r="P278" s="94">
        <v>2.3862999999999999</v>
      </c>
      <c r="Q278" s="94">
        <v>0.68659999999999999</v>
      </c>
      <c r="T278" s="94">
        <v>2.0078999999999998</v>
      </c>
      <c r="U278" s="94">
        <v>1.2751999999999999</v>
      </c>
      <c r="V278" s="94">
        <v>3.4331</v>
      </c>
      <c r="W278" s="94">
        <v>0.67649999999999999</v>
      </c>
      <c r="X278" s="94">
        <v>3.488</v>
      </c>
      <c r="Y278" s="94">
        <v>0.74070000000000003</v>
      </c>
    </row>
    <row r="279" spans="2:25" x14ac:dyDescent="0.2">
      <c r="B279" s="94">
        <v>2.5388000000000002</v>
      </c>
      <c r="C279" s="94">
        <v>0.74870000000000003</v>
      </c>
      <c r="D279" s="94">
        <v>1.9433</v>
      </c>
      <c r="E279" s="94">
        <v>0.83530000000000004</v>
      </c>
      <c r="H279" s="94">
        <v>1.4247000000000001</v>
      </c>
      <c r="I279" s="94">
        <v>1.3315999999999999</v>
      </c>
      <c r="J279" s="94">
        <v>4.0099</v>
      </c>
      <c r="K279" s="94">
        <v>0.80189999999999995</v>
      </c>
      <c r="L279" s="94">
        <v>3.6280999999999999</v>
      </c>
      <c r="M279" s="94">
        <v>0.75509999999999999</v>
      </c>
      <c r="N279" s="94">
        <v>2.2012</v>
      </c>
      <c r="O279" s="94">
        <v>1.4039999999999999</v>
      </c>
      <c r="P279" s="94">
        <v>3.0876000000000001</v>
      </c>
      <c r="Q279" s="94">
        <v>0.69889999999999997</v>
      </c>
      <c r="T279" s="94">
        <v>2.3052999999999999</v>
      </c>
      <c r="U279" s="94">
        <v>1.1937</v>
      </c>
      <c r="V279" s="94">
        <v>2.5668000000000002</v>
      </c>
      <c r="W279" s="94">
        <v>0.69610000000000005</v>
      </c>
      <c r="X279" s="94">
        <v>1.9617</v>
      </c>
      <c r="Y279" s="94">
        <v>0.75839999999999996</v>
      </c>
    </row>
    <row r="280" spans="2:25" x14ac:dyDescent="0.2">
      <c r="B280" s="94">
        <v>3.7578</v>
      </c>
      <c r="C280" s="94">
        <v>0.59830000000000005</v>
      </c>
      <c r="D280" s="94">
        <v>2.9121999999999999</v>
      </c>
      <c r="E280" s="94">
        <v>0.90620000000000001</v>
      </c>
      <c r="H280" s="94">
        <v>1.8758999999999999</v>
      </c>
      <c r="I280" s="94">
        <v>0.87490000000000001</v>
      </c>
      <c r="J280" s="94">
        <v>5.1791</v>
      </c>
      <c r="K280" s="94">
        <v>0.77470000000000006</v>
      </c>
      <c r="L280" s="94">
        <v>3.1924000000000001</v>
      </c>
      <c r="M280" s="94">
        <v>0.68910000000000005</v>
      </c>
      <c r="N280" s="94">
        <v>2.2035999999999998</v>
      </c>
      <c r="O280" s="94">
        <v>0.62880000000000003</v>
      </c>
      <c r="P280" s="94">
        <v>2.0283000000000002</v>
      </c>
      <c r="Q280" s="94">
        <v>0.66080000000000005</v>
      </c>
      <c r="T280" s="94">
        <v>2.1463000000000001</v>
      </c>
      <c r="U280" s="94">
        <v>1.294</v>
      </c>
      <c r="V280" s="94">
        <v>2.0907</v>
      </c>
      <c r="W280" s="94">
        <v>0.73799999999999999</v>
      </c>
      <c r="X280" s="94">
        <v>2.7808000000000002</v>
      </c>
      <c r="Y280" s="94">
        <v>0.6885</v>
      </c>
    </row>
    <row r="281" spans="2:25" x14ac:dyDescent="0.2">
      <c r="B281" s="94">
        <v>4.0563000000000002</v>
      </c>
      <c r="C281" s="94">
        <v>0.8367</v>
      </c>
      <c r="D281" s="94">
        <v>3.7643</v>
      </c>
      <c r="E281" s="94">
        <v>0.77459999999999996</v>
      </c>
      <c r="H281" s="94">
        <v>2.2235</v>
      </c>
      <c r="I281" s="94">
        <v>1.0207999999999999</v>
      </c>
      <c r="J281" s="94">
        <v>4.6075999999999997</v>
      </c>
      <c r="K281" s="94">
        <v>0.79959999999999998</v>
      </c>
      <c r="L281" s="94">
        <v>3.5438999999999998</v>
      </c>
      <c r="M281" s="94">
        <v>0.59840000000000004</v>
      </c>
      <c r="N281" s="94">
        <v>2.9264000000000001</v>
      </c>
      <c r="O281" s="94">
        <v>0.56120000000000003</v>
      </c>
      <c r="P281" s="94">
        <v>1.9525999999999999</v>
      </c>
      <c r="Q281" s="94">
        <v>0.69989999999999997</v>
      </c>
      <c r="T281" s="94">
        <v>2.4064000000000001</v>
      </c>
      <c r="U281" s="94">
        <v>0.95820000000000005</v>
      </c>
      <c r="V281" s="94">
        <v>3.597</v>
      </c>
      <c r="W281" s="94">
        <v>0.67310000000000003</v>
      </c>
      <c r="X281" s="94">
        <v>2.1680999999999999</v>
      </c>
      <c r="Y281" s="94">
        <v>1.2048000000000001</v>
      </c>
    </row>
    <row r="282" spans="2:25" x14ac:dyDescent="0.2">
      <c r="B282" s="94">
        <v>2.9752999999999998</v>
      </c>
      <c r="C282" s="94">
        <v>0.80430000000000001</v>
      </c>
      <c r="D282" s="94">
        <v>2.5937000000000001</v>
      </c>
      <c r="E282" s="94">
        <v>0.74119999999999997</v>
      </c>
      <c r="H282" s="94">
        <v>1.9464999999999999</v>
      </c>
      <c r="I282" s="94">
        <v>0.88900000000000001</v>
      </c>
      <c r="J282" s="94">
        <v>3.2443</v>
      </c>
      <c r="K282" s="94">
        <v>0.80100000000000005</v>
      </c>
      <c r="L282" s="94">
        <v>2.5318000000000001</v>
      </c>
      <c r="M282" s="94">
        <v>0.8458</v>
      </c>
      <c r="N282" s="94">
        <v>1.9645999999999999</v>
      </c>
      <c r="O282" s="94">
        <v>0.69589999999999996</v>
      </c>
      <c r="P282" s="94">
        <v>2.5228999999999999</v>
      </c>
      <c r="Q282" s="94">
        <v>0.71440000000000003</v>
      </c>
      <c r="T282" s="94">
        <v>1.3313999999999999</v>
      </c>
      <c r="U282" s="94">
        <v>0.97470000000000001</v>
      </c>
      <c r="V282" s="94">
        <v>1.9169</v>
      </c>
      <c r="W282" s="94">
        <v>0.72250000000000003</v>
      </c>
      <c r="X282" s="94">
        <v>2.3548</v>
      </c>
      <c r="Y282" s="94">
        <v>0.73460000000000003</v>
      </c>
    </row>
    <row r="283" spans="2:25" x14ac:dyDescent="0.2">
      <c r="B283" s="94">
        <v>2.593</v>
      </c>
      <c r="C283" s="94">
        <v>0.56220000000000003</v>
      </c>
      <c r="D283" s="94">
        <v>2.4081000000000001</v>
      </c>
      <c r="E283" s="94">
        <v>0.85650000000000004</v>
      </c>
      <c r="H283" s="94">
        <v>1.8237000000000001</v>
      </c>
      <c r="I283" s="94">
        <v>1.2062999999999999</v>
      </c>
      <c r="J283" s="94">
        <v>3.4718</v>
      </c>
      <c r="K283" s="94">
        <v>0.84940000000000004</v>
      </c>
      <c r="L283" s="94">
        <v>1.9529000000000001</v>
      </c>
      <c r="M283" s="94">
        <v>0.56169999999999998</v>
      </c>
      <c r="N283" s="94">
        <v>2.5948000000000002</v>
      </c>
      <c r="O283" s="94">
        <v>0.69310000000000005</v>
      </c>
      <c r="P283" s="94">
        <v>3.9853999999999998</v>
      </c>
      <c r="Q283" s="94">
        <v>0.66010000000000002</v>
      </c>
      <c r="T283" s="94">
        <v>2.2536</v>
      </c>
      <c r="U283" s="94">
        <v>0.91100000000000003</v>
      </c>
      <c r="V283" s="94">
        <v>2.512</v>
      </c>
      <c r="W283" s="94">
        <v>0.72350000000000003</v>
      </c>
      <c r="X283" s="94">
        <v>1.9394</v>
      </c>
      <c r="Y283" s="94">
        <v>0.75600000000000001</v>
      </c>
    </row>
    <row r="284" spans="2:25" x14ac:dyDescent="0.2">
      <c r="B284" s="94">
        <v>4.4382999999999999</v>
      </c>
      <c r="C284" s="94">
        <v>0.78459999999999996</v>
      </c>
      <c r="D284" s="94">
        <v>2.5455000000000001</v>
      </c>
      <c r="E284" s="94">
        <v>0.77490000000000003</v>
      </c>
      <c r="H284" s="94">
        <v>1.8813</v>
      </c>
      <c r="I284" s="94">
        <v>1.018</v>
      </c>
      <c r="J284" s="94">
        <v>3.7012999999999998</v>
      </c>
      <c r="K284" s="94">
        <v>0.78159999999999996</v>
      </c>
      <c r="L284" s="94">
        <v>3.6181000000000001</v>
      </c>
      <c r="M284" s="94">
        <v>0.69069999999999998</v>
      </c>
      <c r="N284" s="94">
        <v>2.1328</v>
      </c>
      <c r="O284" s="94">
        <v>0.62490000000000001</v>
      </c>
      <c r="P284" s="94">
        <v>1.8464</v>
      </c>
      <c r="Q284" s="94">
        <v>0.70809999999999995</v>
      </c>
      <c r="T284" s="94">
        <v>2.2324999999999999</v>
      </c>
      <c r="U284" s="94">
        <v>1.0201</v>
      </c>
      <c r="V284" s="94">
        <v>2.3319999999999999</v>
      </c>
      <c r="W284" s="94">
        <v>0.80269999999999997</v>
      </c>
      <c r="X284" s="94">
        <v>1.6594</v>
      </c>
      <c r="Y284" s="94">
        <v>0.82920000000000005</v>
      </c>
    </row>
    <row r="285" spans="2:25" x14ac:dyDescent="0.2">
      <c r="B285" s="94">
        <v>3.3096000000000001</v>
      </c>
      <c r="C285" s="94">
        <v>0.86129999999999995</v>
      </c>
      <c r="D285" s="94">
        <v>2.4224999999999999</v>
      </c>
      <c r="E285" s="94">
        <v>0.73140000000000005</v>
      </c>
      <c r="H285" s="94">
        <v>4.6134000000000004</v>
      </c>
      <c r="I285" s="94">
        <v>1.0125</v>
      </c>
      <c r="J285" s="94">
        <v>3.9447999999999999</v>
      </c>
      <c r="K285" s="94">
        <v>0.81079999999999997</v>
      </c>
      <c r="L285" s="94">
        <v>2.6438999999999999</v>
      </c>
      <c r="M285" s="94">
        <v>0.6764</v>
      </c>
      <c r="N285" s="94">
        <v>1.9806999999999999</v>
      </c>
      <c r="O285" s="94">
        <v>0.65049999999999997</v>
      </c>
      <c r="P285" s="94">
        <v>2.3010000000000002</v>
      </c>
      <c r="Q285" s="94">
        <v>1.3380000000000001</v>
      </c>
      <c r="T285" s="94">
        <v>1.4380999999999999</v>
      </c>
      <c r="U285" s="94">
        <v>0.92369999999999997</v>
      </c>
      <c r="V285" s="94">
        <v>2.3178999999999998</v>
      </c>
      <c r="W285" s="94">
        <v>0.74890000000000001</v>
      </c>
      <c r="X285" s="94">
        <v>2.1878000000000002</v>
      </c>
      <c r="Y285" s="94">
        <v>0.71740000000000004</v>
      </c>
    </row>
    <row r="286" spans="2:25" x14ac:dyDescent="0.2">
      <c r="B286" s="94">
        <v>4.9314999999999998</v>
      </c>
      <c r="C286" s="94">
        <v>0.87929999999999997</v>
      </c>
      <c r="D286" s="94">
        <v>2.9144999999999999</v>
      </c>
      <c r="E286" s="94">
        <v>0.83750000000000002</v>
      </c>
      <c r="H286" s="94">
        <v>1.2995000000000001</v>
      </c>
      <c r="I286" s="94">
        <v>1.1398999999999999</v>
      </c>
      <c r="J286" s="94">
        <v>2.4645999999999999</v>
      </c>
      <c r="K286" s="94">
        <v>0.84350000000000003</v>
      </c>
      <c r="L286" s="94">
        <v>2.4582000000000002</v>
      </c>
      <c r="M286" s="94">
        <v>0.56910000000000005</v>
      </c>
      <c r="N286" s="94">
        <v>3.1852999999999998</v>
      </c>
      <c r="O286" s="94">
        <v>0.69899999999999995</v>
      </c>
      <c r="P286" s="94">
        <v>3.0607000000000002</v>
      </c>
      <c r="Q286" s="94">
        <v>0.7944</v>
      </c>
      <c r="T286" s="94">
        <v>1.8119000000000001</v>
      </c>
      <c r="U286" s="94">
        <v>0.75729999999999997</v>
      </c>
      <c r="V286" s="94">
        <v>2.4851000000000001</v>
      </c>
      <c r="W286" s="94">
        <v>0.6593</v>
      </c>
      <c r="X286" s="94">
        <v>2.5971000000000002</v>
      </c>
      <c r="Y286" s="94">
        <v>0.76780000000000004</v>
      </c>
    </row>
    <row r="287" spans="2:25" x14ac:dyDescent="0.2">
      <c r="B287" s="94">
        <v>3.9327999999999999</v>
      </c>
      <c r="C287" s="94">
        <v>0.74539999999999995</v>
      </c>
      <c r="D287" s="94">
        <v>2.7572999999999999</v>
      </c>
      <c r="E287" s="94">
        <v>0.81200000000000006</v>
      </c>
      <c r="H287" s="94">
        <v>2.4836</v>
      </c>
      <c r="I287" s="94">
        <v>0.81069999999999998</v>
      </c>
      <c r="J287" s="94">
        <v>2.7105000000000001</v>
      </c>
      <c r="K287" s="94">
        <v>0.76949999999999996</v>
      </c>
      <c r="L287" s="94">
        <v>2.9683000000000002</v>
      </c>
      <c r="M287" s="94">
        <v>0.62219999999999998</v>
      </c>
      <c r="N287" s="94">
        <v>1.897</v>
      </c>
      <c r="O287" s="94">
        <v>0.70509999999999995</v>
      </c>
      <c r="P287" s="94">
        <v>3.1865999999999999</v>
      </c>
      <c r="Q287" s="94">
        <v>0.71889999999999998</v>
      </c>
      <c r="T287" s="94">
        <v>2.2725</v>
      </c>
      <c r="U287" s="94">
        <v>0.98770000000000002</v>
      </c>
      <c r="V287" s="94">
        <v>2.6629999999999998</v>
      </c>
      <c r="W287" s="94">
        <v>0.67500000000000004</v>
      </c>
      <c r="X287" s="94">
        <v>2.3536999999999999</v>
      </c>
      <c r="Y287" s="94">
        <v>0.8226</v>
      </c>
    </row>
    <row r="288" spans="2:25" x14ac:dyDescent="0.2">
      <c r="B288" s="94">
        <v>2.7132000000000001</v>
      </c>
      <c r="C288" s="94">
        <v>0.53159999999999996</v>
      </c>
      <c r="D288" s="94">
        <v>3.8268</v>
      </c>
      <c r="E288" s="94">
        <v>0.86599999999999999</v>
      </c>
      <c r="H288" s="94">
        <v>1.6843999999999999</v>
      </c>
      <c r="I288" s="94">
        <v>0.89529999999999998</v>
      </c>
      <c r="J288" s="94">
        <v>3.9058999999999999</v>
      </c>
      <c r="K288" s="94">
        <v>0.76359999999999995</v>
      </c>
      <c r="L288" s="94">
        <v>3.7688999999999999</v>
      </c>
      <c r="M288" s="94">
        <v>0.64129999999999998</v>
      </c>
      <c r="N288" s="94">
        <v>2.9621</v>
      </c>
      <c r="O288" s="94">
        <v>0.64149999999999996</v>
      </c>
      <c r="P288" s="94">
        <v>2.286</v>
      </c>
      <c r="Q288" s="94">
        <v>0.67520000000000002</v>
      </c>
      <c r="T288" s="94">
        <v>3.0179</v>
      </c>
      <c r="U288" s="94">
        <v>0.7127</v>
      </c>
      <c r="X288" s="94">
        <v>2.3273999999999999</v>
      </c>
      <c r="Y288" s="94">
        <v>0.74429999999999996</v>
      </c>
    </row>
    <row r="289" spans="2:25" x14ac:dyDescent="0.2">
      <c r="B289" s="94">
        <v>3.6200999999999999</v>
      </c>
      <c r="C289" s="94">
        <v>0.76780000000000004</v>
      </c>
      <c r="D289" s="94">
        <v>2.0476999999999999</v>
      </c>
      <c r="E289" s="94">
        <v>0.89239999999999997</v>
      </c>
      <c r="H289" s="94">
        <v>1.9288000000000001</v>
      </c>
      <c r="I289" s="94">
        <v>1.3986000000000001</v>
      </c>
      <c r="J289" s="94">
        <v>3.9146000000000001</v>
      </c>
      <c r="K289" s="94">
        <v>0.80889999999999995</v>
      </c>
      <c r="L289" s="94">
        <v>2.0941000000000001</v>
      </c>
      <c r="M289" s="94">
        <v>0.753</v>
      </c>
      <c r="N289" s="94">
        <v>2.274</v>
      </c>
      <c r="O289" s="94">
        <v>0.53110000000000002</v>
      </c>
      <c r="P289" s="94">
        <v>1.9406000000000001</v>
      </c>
      <c r="Q289" s="94">
        <v>0.6643</v>
      </c>
      <c r="T289" s="94">
        <v>3.4487999999999999</v>
      </c>
      <c r="U289" s="94">
        <v>0.70909999999999995</v>
      </c>
      <c r="X289" s="94">
        <v>1.6261000000000001</v>
      </c>
      <c r="Y289" s="94">
        <v>0.87070000000000003</v>
      </c>
    </row>
    <row r="290" spans="2:25" x14ac:dyDescent="0.2">
      <c r="B290" s="94">
        <v>4.2591999999999999</v>
      </c>
      <c r="C290" s="94">
        <v>0.72340000000000004</v>
      </c>
      <c r="D290" s="94">
        <v>2.6143000000000001</v>
      </c>
      <c r="E290" s="94">
        <v>0.62960000000000005</v>
      </c>
      <c r="H290" s="94">
        <v>2.9630999999999998</v>
      </c>
      <c r="I290" s="94">
        <v>1.0687</v>
      </c>
      <c r="J290" s="94">
        <v>4.8704999999999998</v>
      </c>
      <c r="K290" s="94">
        <v>0.83</v>
      </c>
      <c r="L290" s="94">
        <v>2.3481999999999998</v>
      </c>
      <c r="M290" s="94">
        <v>0.62790000000000001</v>
      </c>
      <c r="N290" s="94">
        <v>1.9967999999999999</v>
      </c>
      <c r="O290" s="94">
        <v>0.68149999999999999</v>
      </c>
      <c r="P290" s="94">
        <v>2.4929000000000001</v>
      </c>
      <c r="Q290" s="94">
        <v>0.74660000000000004</v>
      </c>
      <c r="T290" s="94">
        <v>2.8561000000000001</v>
      </c>
      <c r="U290" s="94">
        <v>0.88370000000000004</v>
      </c>
      <c r="X290" s="94">
        <v>1.9018999999999999</v>
      </c>
      <c r="Y290" s="94">
        <v>0.94869999999999999</v>
      </c>
    </row>
    <row r="291" spans="2:25" x14ac:dyDescent="0.2">
      <c r="B291" s="94">
        <v>2.7570000000000001</v>
      </c>
      <c r="C291" s="94">
        <v>0.68</v>
      </c>
      <c r="D291" s="94">
        <v>2.2967</v>
      </c>
      <c r="E291" s="94">
        <v>0.76090000000000002</v>
      </c>
      <c r="H291" s="94">
        <v>1.7707999999999999</v>
      </c>
      <c r="I291" s="94">
        <v>0.78449999999999998</v>
      </c>
      <c r="J291" s="94">
        <v>3.2233999999999998</v>
      </c>
      <c r="K291" s="94">
        <v>0.76659999999999995</v>
      </c>
      <c r="L291" s="94">
        <v>2.7014</v>
      </c>
      <c r="M291" s="94">
        <v>0.86860000000000004</v>
      </c>
      <c r="N291" s="94">
        <v>2.3511000000000002</v>
      </c>
      <c r="O291" s="94">
        <v>0.73850000000000005</v>
      </c>
      <c r="P291" s="94">
        <v>1.5165</v>
      </c>
      <c r="Q291" s="94">
        <v>1.2565</v>
      </c>
      <c r="T291" s="94">
        <v>3.74</v>
      </c>
      <c r="U291" s="94">
        <v>1.256</v>
      </c>
      <c r="X291" s="94">
        <v>1.7972999999999999</v>
      </c>
      <c r="Y291" s="94">
        <v>0.75160000000000005</v>
      </c>
    </row>
    <row r="292" spans="2:25" x14ac:dyDescent="0.2">
      <c r="B292" s="94">
        <v>2.5251000000000001</v>
      </c>
      <c r="C292" s="94">
        <v>0.54120000000000001</v>
      </c>
      <c r="D292" s="94">
        <v>3.2581000000000002</v>
      </c>
      <c r="E292" s="94">
        <v>0.76019999999999999</v>
      </c>
      <c r="H292" s="94">
        <v>2.5918000000000001</v>
      </c>
      <c r="I292" s="94">
        <v>1.2302999999999999</v>
      </c>
      <c r="J292" s="94">
        <v>2.8719999999999999</v>
      </c>
      <c r="K292" s="94">
        <v>0.74119999999999997</v>
      </c>
      <c r="L292" s="94">
        <v>3.9203999999999999</v>
      </c>
      <c r="M292" s="94">
        <v>0.54449999999999998</v>
      </c>
      <c r="N292" s="94">
        <v>2.2433000000000001</v>
      </c>
      <c r="O292" s="94">
        <v>0.65839999999999999</v>
      </c>
      <c r="P292" s="94">
        <v>3.5905</v>
      </c>
      <c r="Q292" s="94">
        <v>0.73740000000000006</v>
      </c>
      <c r="T292" s="94">
        <v>1.7714000000000001</v>
      </c>
      <c r="U292" s="94">
        <v>0.94110000000000005</v>
      </c>
      <c r="X292" s="94">
        <v>2.7134999999999998</v>
      </c>
      <c r="Y292" s="94">
        <v>0.60870000000000002</v>
      </c>
    </row>
    <row r="293" spans="2:25" x14ac:dyDescent="0.2">
      <c r="B293" s="94">
        <v>2.3553000000000002</v>
      </c>
      <c r="C293" s="94">
        <v>0.86119999999999997</v>
      </c>
      <c r="D293" s="94">
        <v>2.2101000000000002</v>
      </c>
      <c r="E293" s="94">
        <v>0.71530000000000005</v>
      </c>
      <c r="H293" s="94">
        <v>2.512</v>
      </c>
      <c r="I293" s="94">
        <v>1.0583</v>
      </c>
      <c r="J293" s="94">
        <v>3.1389</v>
      </c>
      <c r="K293" s="94">
        <v>0.83919999999999995</v>
      </c>
      <c r="L293" s="94">
        <v>3.7915000000000001</v>
      </c>
      <c r="M293" s="94">
        <v>0.5907</v>
      </c>
      <c r="N293" s="94">
        <v>1.9944</v>
      </c>
      <c r="O293" s="94">
        <v>0.67110000000000003</v>
      </c>
      <c r="P293" s="94">
        <v>2.4876</v>
      </c>
      <c r="Q293" s="94">
        <v>0.751</v>
      </c>
      <c r="T293" s="94">
        <v>2.0629</v>
      </c>
      <c r="U293" s="94">
        <v>1.0287999999999999</v>
      </c>
      <c r="X293" s="94">
        <v>2.3069000000000002</v>
      </c>
      <c r="Y293" s="94">
        <v>1.3746</v>
      </c>
    </row>
    <row r="294" spans="2:25" x14ac:dyDescent="0.2">
      <c r="B294" s="94">
        <v>2.5488</v>
      </c>
      <c r="C294" s="94">
        <v>0.61219999999999997</v>
      </c>
      <c r="D294" s="94">
        <v>4.5582000000000003</v>
      </c>
      <c r="E294" s="94">
        <v>0.74460000000000004</v>
      </c>
      <c r="H294" s="94">
        <v>1.7462</v>
      </c>
      <c r="I294" s="94">
        <v>1.2109000000000001</v>
      </c>
      <c r="J294" s="94">
        <v>3.8056000000000001</v>
      </c>
      <c r="K294" s="94">
        <v>0.81120000000000003</v>
      </c>
      <c r="L294" s="94">
        <v>3.5969000000000002</v>
      </c>
      <c r="M294" s="94">
        <v>0.6119</v>
      </c>
      <c r="N294" s="94">
        <v>2.0832000000000002</v>
      </c>
      <c r="O294" s="94">
        <v>0.70569999999999999</v>
      </c>
      <c r="P294" s="94">
        <v>2.4329999999999998</v>
      </c>
      <c r="Q294" s="94">
        <v>0.64329999999999998</v>
      </c>
      <c r="T294" s="94">
        <v>1.6468</v>
      </c>
      <c r="U294" s="94">
        <v>1.0983000000000001</v>
      </c>
      <c r="X294" s="94">
        <v>2.0594999999999999</v>
      </c>
      <c r="Y294" s="94">
        <v>0.76570000000000005</v>
      </c>
    </row>
    <row r="295" spans="2:25" x14ac:dyDescent="0.2">
      <c r="B295" s="94">
        <v>2.6044999999999998</v>
      </c>
      <c r="C295" s="94">
        <v>0.75</v>
      </c>
      <c r="D295" s="94">
        <v>2.2581000000000002</v>
      </c>
      <c r="E295" s="94">
        <v>0.80169999999999997</v>
      </c>
      <c r="H295" s="94">
        <v>2.2191000000000001</v>
      </c>
      <c r="I295" s="94">
        <v>1.3871</v>
      </c>
      <c r="J295" s="94">
        <v>2.6248999999999998</v>
      </c>
      <c r="K295" s="94">
        <v>0.80300000000000005</v>
      </c>
      <c r="L295" s="94">
        <v>2.6139999999999999</v>
      </c>
      <c r="M295" s="94">
        <v>1.1339999999999999</v>
      </c>
      <c r="N295" s="94">
        <v>1.6632</v>
      </c>
      <c r="O295" s="94">
        <v>0.65390000000000004</v>
      </c>
      <c r="P295" s="94">
        <v>2.0687000000000002</v>
      </c>
      <c r="Q295" s="94">
        <v>0.75900000000000001</v>
      </c>
      <c r="T295" s="94">
        <v>1.3993</v>
      </c>
      <c r="U295" s="94">
        <v>1.0583</v>
      </c>
      <c r="X295" s="94">
        <v>1.7115</v>
      </c>
      <c r="Y295" s="94">
        <v>0.93110000000000004</v>
      </c>
    </row>
    <row r="296" spans="2:25" x14ac:dyDescent="0.2">
      <c r="B296" s="94">
        <v>3.4763000000000002</v>
      </c>
      <c r="C296" s="94">
        <v>0.85399999999999998</v>
      </c>
      <c r="D296" s="94">
        <v>2.5937999999999999</v>
      </c>
      <c r="E296" s="94">
        <v>0.84699999999999998</v>
      </c>
      <c r="H296" s="94">
        <v>1.7273000000000001</v>
      </c>
      <c r="I296" s="94">
        <v>0.85070000000000001</v>
      </c>
      <c r="J296" s="94">
        <v>4.8086000000000002</v>
      </c>
      <c r="K296" s="94">
        <v>0.76249999999999996</v>
      </c>
      <c r="L296" s="94">
        <v>2.5556000000000001</v>
      </c>
      <c r="M296" s="94">
        <v>0.71440000000000003</v>
      </c>
      <c r="N296" s="94">
        <v>1.9610000000000001</v>
      </c>
      <c r="O296" s="94">
        <v>0.62050000000000005</v>
      </c>
      <c r="P296" s="94">
        <v>2.6113</v>
      </c>
      <c r="Q296" s="94">
        <v>0.69240000000000002</v>
      </c>
      <c r="T296" s="94">
        <v>2.2081</v>
      </c>
      <c r="U296" s="94">
        <v>1.0103</v>
      </c>
      <c r="X296" s="94">
        <v>3.198</v>
      </c>
      <c r="Y296" s="94">
        <v>0.58169999999999999</v>
      </c>
    </row>
    <row r="297" spans="2:25" x14ac:dyDescent="0.2">
      <c r="B297" s="94">
        <v>2.7219000000000002</v>
      </c>
      <c r="C297" s="94">
        <v>0.62929999999999997</v>
      </c>
      <c r="D297" s="94">
        <v>2.5407000000000002</v>
      </c>
      <c r="E297" s="94">
        <v>0.77980000000000005</v>
      </c>
      <c r="H297" s="94">
        <v>2.1070000000000002</v>
      </c>
      <c r="I297" s="94">
        <v>1.0204</v>
      </c>
      <c r="J297" s="94">
        <v>3.411</v>
      </c>
      <c r="K297" s="94">
        <v>0.81169999999999998</v>
      </c>
      <c r="L297" s="94">
        <v>3.5301999999999998</v>
      </c>
      <c r="M297" s="94">
        <v>0.8054</v>
      </c>
      <c r="N297" s="94">
        <v>2.4115000000000002</v>
      </c>
      <c r="O297" s="94">
        <v>0.67410000000000003</v>
      </c>
      <c r="P297" s="94">
        <v>3.3083</v>
      </c>
      <c r="Q297" s="94">
        <v>0.69089999999999996</v>
      </c>
      <c r="T297" s="94">
        <v>2.3340999999999998</v>
      </c>
      <c r="U297" s="94">
        <v>1.0424</v>
      </c>
      <c r="X297" s="94">
        <v>2.2336999999999998</v>
      </c>
      <c r="Y297" s="94">
        <v>0.75700000000000001</v>
      </c>
    </row>
    <row r="298" spans="2:25" x14ac:dyDescent="0.2">
      <c r="B298" s="94">
        <v>2.2364000000000002</v>
      </c>
      <c r="C298" s="94">
        <v>0.55079999999999996</v>
      </c>
      <c r="D298" s="94">
        <v>2.9457</v>
      </c>
      <c r="E298" s="94">
        <v>0.96260000000000001</v>
      </c>
      <c r="H298" s="94">
        <v>1.9278</v>
      </c>
      <c r="I298" s="94">
        <v>1.1779999999999999</v>
      </c>
      <c r="J298" s="94">
        <v>4.5509000000000004</v>
      </c>
      <c r="K298" s="94">
        <v>0.74580000000000002</v>
      </c>
      <c r="L298" s="94">
        <v>2.6783000000000001</v>
      </c>
      <c r="M298" s="94">
        <v>0.69840000000000002</v>
      </c>
      <c r="N298" s="94">
        <v>2.4922</v>
      </c>
      <c r="O298" s="94">
        <v>0.67920000000000003</v>
      </c>
      <c r="P298" s="94">
        <v>3.8353000000000002</v>
      </c>
      <c r="Q298" s="94">
        <v>0.78059999999999996</v>
      </c>
      <c r="T298" s="94">
        <v>2.2284000000000002</v>
      </c>
      <c r="U298" s="94">
        <v>0.94110000000000005</v>
      </c>
      <c r="X298" s="94">
        <v>2.7370000000000001</v>
      </c>
      <c r="Y298" s="94">
        <v>0.64049999999999996</v>
      </c>
    </row>
    <row r="299" spans="2:25" x14ac:dyDescent="0.2">
      <c r="B299" s="94">
        <v>2.2997000000000001</v>
      </c>
      <c r="C299" s="94">
        <v>0.59760000000000002</v>
      </c>
      <c r="D299" s="94">
        <v>2.2827000000000002</v>
      </c>
      <c r="E299" s="94">
        <v>0.81540000000000001</v>
      </c>
      <c r="H299" s="94">
        <v>1.4320999999999999</v>
      </c>
      <c r="I299" s="94">
        <v>0.87129999999999996</v>
      </c>
      <c r="J299" s="94">
        <v>4.2858000000000001</v>
      </c>
      <c r="K299" s="94">
        <v>0.70289999999999997</v>
      </c>
      <c r="L299" s="94">
        <v>2.2303000000000002</v>
      </c>
      <c r="M299" s="94">
        <v>0.58850000000000002</v>
      </c>
      <c r="N299" s="94">
        <v>2.2157</v>
      </c>
      <c r="O299" s="94">
        <v>0.66959999999999997</v>
      </c>
      <c r="P299" s="94">
        <v>3.0981999999999998</v>
      </c>
      <c r="Q299" s="94">
        <v>0.68959999999999999</v>
      </c>
      <c r="T299" s="94">
        <v>1.9359</v>
      </c>
      <c r="U299" s="94">
        <v>1.2749999999999999</v>
      </c>
      <c r="X299" s="94">
        <v>2.0125999999999999</v>
      </c>
      <c r="Y299" s="94">
        <v>1.4287000000000001</v>
      </c>
    </row>
    <row r="300" spans="2:25" x14ac:dyDescent="0.2">
      <c r="B300" s="94">
        <v>4.2657999999999996</v>
      </c>
      <c r="C300" s="94">
        <v>0.74250000000000005</v>
      </c>
      <c r="D300" s="94">
        <v>3.7528999999999999</v>
      </c>
      <c r="E300" s="94">
        <v>0.89810000000000001</v>
      </c>
      <c r="H300" s="94">
        <v>3.1936</v>
      </c>
      <c r="I300" s="94">
        <v>1.1202000000000001</v>
      </c>
      <c r="J300" s="94">
        <v>4.6669</v>
      </c>
      <c r="K300" s="94">
        <v>0.76100000000000001</v>
      </c>
      <c r="L300" s="94">
        <v>2.3589000000000002</v>
      </c>
      <c r="M300" s="94">
        <v>0.78310000000000002</v>
      </c>
      <c r="N300" s="94">
        <v>3.1356000000000002</v>
      </c>
      <c r="O300" s="94">
        <v>0.51990000000000003</v>
      </c>
      <c r="P300" s="94">
        <v>2.8407</v>
      </c>
      <c r="Q300" s="94">
        <v>0.7359</v>
      </c>
      <c r="T300" s="94">
        <v>1.4755</v>
      </c>
      <c r="U300" s="94">
        <v>1.2371000000000001</v>
      </c>
      <c r="X300" s="94">
        <v>2.2806000000000002</v>
      </c>
      <c r="Y300" s="94">
        <v>0.73060000000000003</v>
      </c>
    </row>
    <row r="301" spans="2:25" x14ac:dyDescent="0.2">
      <c r="B301" s="94">
        <v>2.1877</v>
      </c>
      <c r="C301" s="94">
        <v>0.53869999999999996</v>
      </c>
      <c r="D301" s="94">
        <v>2.0964</v>
      </c>
      <c r="E301" s="94">
        <v>0.86460000000000004</v>
      </c>
      <c r="H301" s="94">
        <v>2.0678999999999998</v>
      </c>
      <c r="I301" s="94">
        <v>1.4057999999999999</v>
      </c>
      <c r="J301" s="94">
        <v>6.9019000000000004</v>
      </c>
      <c r="K301" s="94">
        <v>0.81130000000000002</v>
      </c>
      <c r="L301" s="94">
        <v>3.1282000000000001</v>
      </c>
      <c r="M301" s="94">
        <v>0.77429999999999999</v>
      </c>
      <c r="N301" s="94">
        <v>2.8102999999999998</v>
      </c>
      <c r="O301" s="94">
        <v>0.66049999999999998</v>
      </c>
      <c r="P301" s="94">
        <v>2.0036999999999998</v>
      </c>
      <c r="Q301" s="94">
        <v>0.60589999999999999</v>
      </c>
      <c r="T301" s="94">
        <v>4.0858999999999996</v>
      </c>
      <c r="U301" s="94">
        <v>1.1978</v>
      </c>
      <c r="X301" s="94">
        <v>1.8173999999999999</v>
      </c>
      <c r="Y301" s="94">
        <v>0.94020000000000004</v>
      </c>
    </row>
    <row r="302" spans="2:25" x14ac:dyDescent="0.2">
      <c r="B302" s="94">
        <v>2.1116999999999999</v>
      </c>
      <c r="C302" s="94">
        <v>0.52280000000000004</v>
      </c>
      <c r="D302" s="94">
        <v>3.4016999999999999</v>
      </c>
      <c r="E302" s="94">
        <v>0.79479999999999995</v>
      </c>
      <c r="H302" s="94">
        <v>4.0598999999999998</v>
      </c>
      <c r="I302" s="94">
        <v>1.2198</v>
      </c>
      <c r="J302" s="94">
        <v>2.7078000000000002</v>
      </c>
      <c r="K302" s="94">
        <v>0.70430000000000004</v>
      </c>
      <c r="L302" s="94">
        <v>2.1446000000000001</v>
      </c>
      <c r="M302" s="94">
        <v>0.53959999999999997</v>
      </c>
      <c r="N302" s="94">
        <v>2.5142000000000002</v>
      </c>
      <c r="O302" s="94">
        <v>0.68149999999999999</v>
      </c>
      <c r="P302" s="94">
        <v>2.4613999999999998</v>
      </c>
      <c r="Q302" s="94">
        <v>0.61550000000000005</v>
      </c>
      <c r="T302" s="94">
        <v>2.2631999999999999</v>
      </c>
      <c r="U302" s="94">
        <v>1.1625000000000001</v>
      </c>
      <c r="X302" s="94">
        <v>1.9012</v>
      </c>
      <c r="Y302" s="94">
        <v>0.78539999999999999</v>
      </c>
    </row>
    <row r="303" spans="2:25" x14ac:dyDescent="0.2">
      <c r="B303" s="94">
        <v>3.0005000000000002</v>
      </c>
      <c r="C303" s="94">
        <v>0.50619999999999998</v>
      </c>
      <c r="D303" s="94">
        <v>2.3365999999999998</v>
      </c>
      <c r="E303" s="94">
        <v>0.86880000000000002</v>
      </c>
      <c r="H303" s="94">
        <v>2.5406</v>
      </c>
      <c r="I303" s="94">
        <v>0.91859999999999997</v>
      </c>
      <c r="J303" s="94">
        <v>4.3967999999999998</v>
      </c>
      <c r="K303" s="94">
        <v>0.79369999999999996</v>
      </c>
      <c r="L303" s="94">
        <v>3.2496999999999998</v>
      </c>
      <c r="M303" s="94">
        <v>0.7177</v>
      </c>
      <c r="N303" s="94">
        <v>1.7369000000000001</v>
      </c>
      <c r="O303" s="94">
        <v>0.63890000000000002</v>
      </c>
      <c r="P303" s="94">
        <v>2.2841</v>
      </c>
      <c r="Q303" s="94">
        <v>0.82179999999999997</v>
      </c>
      <c r="T303" s="94">
        <v>2.1884999999999999</v>
      </c>
      <c r="U303" s="94">
        <v>0.67930000000000001</v>
      </c>
      <c r="X303" s="94">
        <v>2.4925000000000002</v>
      </c>
      <c r="Y303" s="94">
        <v>0.68520000000000003</v>
      </c>
    </row>
    <row r="304" spans="2:25" x14ac:dyDescent="0.2">
      <c r="B304" s="94">
        <v>3.0022000000000002</v>
      </c>
      <c r="C304" s="94">
        <v>0.72509999999999997</v>
      </c>
      <c r="D304" s="94">
        <v>3.0830000000000002</v>
      </c>
      <c r="E304" s="94">
        <v>0.89780000000000004</v>
      </c>
      <c r="H304" s="94">
        <v>2.7835000000000001</v>
      </c>
      <c r="I304" s="94">
        <v>1.1422000000000001</v>
      </c>
      <c r="J304" s="94">
        <v>3.3742999999999999</v>
      </c>
      <c r="K304" s="94">
        <v>0.76319999999999999</v>
      </c>
      <c r="L304" s="94">
        <v>2.7934000000000001</v>
      </c>
      <c r="M304" s="94">
        <v>0.68120000000000003</v>
      </c>
      <c r="N304" s="94">
        <v>1.9221999999999999</v>
      </c>
      <c r="O304" s="94">
        <v>0.58160000000000001</v>
      </c>
      <c r="P304" s="94">
        <v>2.3496000000000001</v>
      </c>
      <c r="Q304" s="94">
        <v>0.77739999999999998</v>
      </c>
      <c r="T304" s="94">
        <v>1.8261000000000001</v>
      </c>
      <c r="U304" s="94">
        <v>1.0508999999999999</v>
      </c>
      <c r="X304" s="94">
        <v>2.4319999999999999</v>
      </c>
      <c r="Y304" s="94">
        <v>0.75290000000000001</v>
      </c>
    </row>
    <row r="305" spans="2:25" x14ac:dyDescent="0.2">
      <c r="B305" s="94">
        <v>4.1939000000000002</v>
      </c>
      <c r="C305" s="94">
        <v>0.60009999999999997</v>
      </c>
      <c r="D305" s="94">
        <v>2.3271999999999999</v>
      </c>
      <c r="E305" s="94">
        <v>0.87470000000000003</v>
      </c>
      <c r="H305" s="94">
        <v>2.0857999999999999</v>
      </c>
      <c r="I305" s="94">
        <v>1.0755999999999999</v>
      </c>
      <c r="J305" s="94">
        <v>4.4001999999999999</v>
      </c>
      <c r="K305" s="94">
        <v>0.73519999999999996</v>
      </c>
      <c r="L305" s="94">
        <v>3.8243999999999998</v>
      </c>
      <c r="M305" s="94">
        <v>0.86339999999999995</v>
      </c>
      <c r="N305" s="94">
        <v>2.3144</v>
      </c>
      <c r="O305" s="94">
        <v>0.66569999999999996</v>
      </c>
      <c r="P305" s="94">
        <v>1.9430000000000001</v>
      </c>
      <c r="Q305" s="94">
        <v>0.69550000000000001</v>
      </c>
      <c r="T305" s="94">
        <v>2.0123000000000002</v>
      </c>
      <c r="U305" s="94">
        <v>0.85629999999999995</v>
      </c>
      <c r="X305" s="94">
        <v>1.6827000000000001</v>
      </c>
      <c r="Y305" s="94">
        <v>0.91149999999999998</v>
      </c>
    </row>
    <row r="306" spans="2:25" x14ac:dyDescent="0.2">
      <c r="B306" s="94">
        <v>3.6225999999999998</v>
      </c>
      <c r="C306" s="94">
        <v>0.77690000000000003</v>
      </c>
      <c r="D306" s="94">
        <v>4.1908000000000003</v>
      </c>
      <c r="E306" s="94">
        <v>0.79569999999999996</v>
      </c>
      <c r="H306" s="94">
        <v>3.1080999999999999</v>
      </c>
      <c r="I306" s="94">
        <v>1.4903999999999999</v>
      </c>
      <c r="J306" s="94">
        <v>3.3490000000000002</v>
      </c>
      <c r="K306" s="94">
        <v>0.76100000000000001</v>
      </c>
      <c r="L306" s="94">
        <v>2.3418000000000001</v>
      </c>
      <c r="M306" s="94">
        <v>0.61709999999999998</v>
      </c>
      <c r="N306" s="94">
        <v>1.8309</v>
      </c>
      <c r="O306" s="94">
        <v>0.64510000000000001</v>
      </c>
      <c r="P306" s="94">
        <v>2.6715</v>
      </c>
      <c r="Q306" s="94">
        <v>0.73839999999999995</v>
      </c>
      <c r="T306" s="94">
        <v>2.7444999999999999</v>
      </c>
      <c r="U306" s="94">
        <v>0.95350000000000001</v>
      </c>
      <c r="X306" s="94">
        <v>2.3769999999999998</v>
      </c>
      <c r="Y306" s="94">
        <v>0.65710000000000002</v>
      </c>
    </row>
    <row r="307" spans="2:25" x14ac:dyDescent="0.2">
      <c r="B307" s="94">
        <v>4.0270999999999999</v>
      </c>
      <c r="C307" s="94">
        <v>0.80269999999999997</v>
      </c>
      <c r="D307" s="94">
        <v>3.7090000000000001</v>
      </c>
      <c r="E307" s="94">
        <v>0.90459999999999996</v>
      </c>
      <c r="H307" s="94">
        <v>2.1052</v>
      </c>
      <c r="I307" s="94">
        <v>1.0065</v>
      </c>
      <c r="J307" s="94">
        <v>2.9842</v>
      </c>
      <c r="K307" s="94">
        <v>0.72350000000000003</v>
      </c>
      <c r="L307" s="94">
        <v>3.3498000000000001</v>
      </c>
      <c r="M307" s="94">
        <v>0.7611</v>
      </c>
      <c r="N307" s="94">
        <v>1.6432</v>
      </c>
      <c r="O307" s="94">
        <v>0.62749999999999995</v>
      </c>
      <c r="P307" s="94">
        <v>3.8883000000000001</v>
      </c>
      <c r="Q307" s="94">
        <v>0.71940000000000004</v>
      </c>
      <c r="T307" s="94">
        <v>1.9351</v>
      </c>
      <c r="U307" s="94">
        <v>1.0006999999999999</v>
      </c>
      <c r="X307" s="94">
        <v>1.6334</v>
      </c>
      <c r="Y307" s="94">
        <v>0.73550000000000004</v>
      </c>
    </row>
    <row r="308" spans="2:25" x14ac:dyDescent="0.2">
      <c r="B308" s="94">
        <v>3.4830999999999999</v>
      </c>
      <c r="C308" s="94">
        <v>0.76590000000000003</v>
      </c>
      <c r="D308" s="94">
        <v>3.25</v>
      </c>
      <c r="E308" s="94">
        <v>0.90539999999999998</v>
      </c>
      <c r="H308" s="94">
        <v>2.5257999999999998</v>
      </c>
      <c r="I308" s="94">
        <v>1.0392999999999999</v>
      </c>
      <c r="J308" s="94">
        <v>4.7735000000000003</v>
      </c>
      <c r="K308" s="94">
        <v>0.79239999999999999</v>
      </c>
      <c r="L308" s="94">
        <v>2.3206000000000002</v>
      </c>
      <c r="M308" s="94">
        <v>0.71609999999999996</v>
      </c>
      <c r="N308" s="94">
        <v>3.8408000000000002</v>
      </c>
      <c r="O308" s="94">
        <v>0.68520000000000003</v>
      </c>
      <c r="P308" s="94">
        <v>3.8199000000000001</v>
      </c>
      <c r="Q308" s="94">
        <v>0.69499999999999995</v>
      </c>
      <c r="T308" s="94">
        <v>1.8010999999999999</v>
      </c>
      <c r="U308" s="94">
        <v>1.1377999999999999</v>
      </c>
      <c r="X308" s="94">
        <v>2.2629999999999999</v>
      </c>
      <c r="Y308" s="94">
        <v>0.78890000000000005</v>
      </c>
    </row>
    <row r="309" spans="2:25" x14ac:dyDescent="0.2">
      <c r="B309" s="94">
        <v>2.9943</v>
      </c>
      <c r="C309" s="94">
        <v>0.72840000000000005</v>
      </c>
      <c r="D309" s="94">
        <v>3.7989999999999999</v>
      </c>
      <c r="E309" s="94">
        <v>0.87560000000000004</v>
      </c>
      <c r="H309" s="94">
        <v>2.2040000000000002</v>
      </c>
      <c r="I309" s="94">
        <v>1.0671999999999999</v>
      </c>
      <c r="J309" s="94">
        <v>2.6435</v>
      </c>
      <c r="K309" s="94">
        <v>0.83550000000000002</v>
      </c>
      <c r="L309" s="94">
        <v>4.7967000000000004</v>
      </c>
      <c r="M309" s="94">
        <v>0.79759999999999998</v>
      </c>
      <c r="N309" s="94">
        <v>3.5274999999999999</v>
      </c>
      <c r="O309" s="94">
        <v>0.58350000000000002</v>
      </c>
      <c r="P309" s="94">
        <v>2.3639999999999999</v>
      </c>
      <c r="Q309" s="94">
        <v>0.80069999999999997</v>
      </c>
      <c r="T309" s="94">
        <v>1.9718</v>
      </c>
      <c r="U309" s="94">
        <v>1.0086999999999999</v>
      </c>
      <c r="X309" s="94">
        <v>2.4929000000000001</v>
      </c>
      <c r="Y309" s="94">
        <v>0.69840000000000002</v>
      </c>
    </row>
    <row r="310" spans="2:25" x14ac:dyDescent="0.2">
      <c r="B310" s="94">
        <v>3.617</v>
      </c>
      <c r="C310" s="94">
        <v>0.77990000000000004</v>
      </c>
      <c r="D310" s="94">
        <v>2.3498999999999999</v>
      </c>
      <c r="E310" s="94">
        <v>1.1931</v>
      </c>
      <c r="H310" s="94">
        <v>2.9622000000000002</v>
      </c>
      <c r="I310" s="94">
        <v>1.1596</v>
      </c>
      <c r="J310" s="94">
        <v>3.2643</v>
      </c>
      <c r="K310" s="94">
        <v>0.83479999999999999</v>
      </c>
      <c r="L310" s="94">
        <v>2.2763</v>
      </c>
      <c r="M310" s="94">
        <v>0.61350000000000005</v>
      </c>
      <c r="N310" s="94">
        <v>3.8557000000000001</v>
      </c>
      <c r="O310" s="94">
        <v>0.61270000000000002</v>
      </c>
      <c r="P310" s="94">
        <v>2.5381999999999998</v>
      </c>
      <c r="Q310" s="94">
        <v>0.65</v>
      </c>
      <c r="T310" s="94">
        <v>2.0857999999999999</v>
      </c>
      <c r="U310" s="94">
        <v>0.78580000000000005</v>
      </c>
      <c r="X310" s="94">
        <v>2.06</v>
      </c>
      <c r="Y310" s="94">
        <v>0.81379999999999997</v>
      </c>
    </row>
    <row r="311" spans="2:25" x14ac:dyDescent="0.2">
      <c r="B311" s="94">
        <v>2.9199000000000002</v>
      </c>
      <c r="C311" s="94">
        <v>0.57199999999999995</v>
      </c>
      <c r="D311" s="94">
        <v>3.4552999999999998</v>
      </c>
      <c r="E311" s="94">
        <v>0.87060000000000004</v>
      </c>
      <c r="H311" s="94">
        <v>3.1233</v>
      </c>
      <c r="I311" s="94">
        <v>0.98050000000000004</v>
      </c>
      <c r="J311" s="94">
        <v>4.1029999999999998</v>
      </c>
      <c r="K311" s="94">
        <v>0.75319999999999998</v>
      </c>
      <c r="L311" s="94">
        <v>2.5535000000000001</v>
      </c>
      <c r="M311" s="94">
        <v>0.63170000000000004</v>
      </c>
      <c r="N311" s="94">
        <v>1.9545999999999999</v>
      </c>
      <c r="O311" s="94">
        <v>0.65920000000000001</v>
      </c>
      <c r="P311" s="94">
        <v>3.2993000000000001</v>
      </c>
      <c r="Q311" s="94">
        <v>0.65849999999999997</v>
      </c>
      <c r="T311" s="94">
        <v>2.7829999999999999</v>
      </c>
      <c r="U311" s="94">
        <v>0.82809999999999995</v>
      </c>
      <c r="X311" s="94">
        <v>2.1427</v>
      </c>
      <c r="Y311" s="94">
        <v>0.88109999999999999</v>
      </c>
    </row>
    <row r="312" spans="2:25" x14ac:dyDescent="0.2">
      <c r="B312" s="94">
        <v>1.89</v>
      </c>
      <c r="C312" s="94">
        <v>0.77790000000000004</v>
      </c>
      <c r="D312" s="94">
        <v>4.1123000000000003</v>
      </c>
      <c r="E312" s="94">
        <v>0.78949999999999998</v>
      </c>
      <c r="H312" s="94">
        <v>2.9716999999999998</v>
      </c>
      <c r="I312" s="94">
        <v>0.94020000000000004</v>
      </c>
      <c r="J312" s="94">
        <v>3.2412000000000001</v>
      </c>
      <c r="K312" s="94">
        <v>0.84219999999999995</v>
      </c>
      <c r="L312" s="94">
        <v>2.3557000000000001</v>
      </c>
      <c r="M312" s="94">
        <v>0.63990000000000002</v>
      </c>
      <c r="N312" s="94">
        <v>1.7985</v>
      </c>
      <c r="O312" s="94">
        <v>0.70750000000000002</v>
      </c>
      <c r="P312" s="94">
        <v>2.2839</v>
      </c>
      <c r="Q312" s="94">
        <v>0.77710000000000001</v>
      </c>
      <c r="T312" s="94">
        <v>2.0023</v>
      </c>
      <c r="U312" s="94">
        <v>0.98829999999999996</v>
      </c>
      <c r="X312" s="94">
        <v>1.6411</v>
      </c>
      <c r="Y312" s="94">
        <v>0.98619999999999997</v>
      </c>
    </row>
    <row r="313" spans="2:25" x14ac:dyDescent="0.2">
      <c r="B313" s="94">
        <v>3.2286999999999999</v>
      </c>
      <c r="C313" s="94">
        <v>0.80910000000000004</v>
      </c>
      <c r="D313" s="94">
        <v>3.2086999999999999</v>
      </c>
      <c r="E313" s="94">
        <v>0.81369999999999998</v>
      </c>
      <c r="H313" s="94">
        <v>4.2541000000000002</v>
      </c>
      <c r="I313" s="94">
        <v>1.1720999999999999</v>
      </c>
      <c r="J313" s="94">
        <v>3.9184999999999999</v>
      </c>
      <c r="K313" s="94">
        <v>0.78059999999999996</v>
      </c>
      <c r="L313" s="94">
        <v>2.8424</v>
      </c>
      <c r="M313" s="94">
        <v>0.78149999999999997</v>
      </c>
      <c r="N313" s="94">
        <v>2.9639000000000002</v>
      </c>
      <c r="O313" s="94">
        <v>0.66539999999999999</v>
      </c>
      <c r="P313" s="94">
        <v>1.3013999999999999</v>
      </c>
      <c r="Q313" s="94">
        <v>1.1556</v>
      </c>
      <c r="T313" s="94">
        <v>2.7052</v>
      </c>
      <c r="U313" s="94">
        <v>0.88300000000000001</v>
      </c>
      <c r="X313" s="94">
        <v>1.7319</v>
      </c>
      <c r="Y313" s="94">
        <v>0.83050000000000002</v>
      </c>
    </row>
    <row r="314" spans="2:25" x14ac:dyDescent="0.2">
      <c r="B314" s="94">
        <v>2.8218999999999999</v>
      </c>
      <c r="C314" s="94">
        <v>0.78710000000000002</v>
      </c>
      <c r="D314" s="94">
        <v>2.9815999999999998</v>
      </c>
      <c r="E314" s="94">
        <v>0.75600000000000001</v>
      </c>
      <c r="H314" s="94">
        <v>3.0011000000000001</v>
      </c>
      <c r="I314" s="94">
        <v>0.95130000000000003</v>
      </c>
      <c r="J314" s="94">
        <v>4.2462999999999997</v>
      </c>
      <c r="K314" s="94">
        <v>0.79500000000000004</v>
      </c>
      <c r="L314" s="94">
        <v>2.5076000000000001</v>
      </c>
      <c r="M314" s="94">
        <v>0.67449999999999999</v>
      </c>
      <c r="N314" s="94">
        <v>1.5557000000000001</v>
      </c>
      <c r="O314" s="94">
        <v>0.67449999999999999</v>
      </c>
      <c r="P314" s="94">
        <v>4.0781999999999998</v>
      </c>
      <c r="Q314" s="94">
        <v>0.58889999999999998</v>
      </c>
      <c r="T314" s="94">
        <v>2.2101000000000002</v>
      </c>
      <c r="U314" s="94">
        <v>1.2757000000000001</v>
      </c>
      <c r="X314" s="94">
        <v>2.1915</v>
      </c>
      <c r="Y314" s="94">
        <v>0.87060000000000004</v>
      </c>
    </row>
    <row r="315" spans="2:25" x14ac:dyDescent="0.2">
      <c r="B315" s="94">
        <v>3.4083000000000001</v>
      </c>
      <c r="C315" s="94">
        <v>0.72850000000000004</v>
      </c>
      <c r="D315" s="94">
        <v>3.1993</v>
      </c>
      <c r="E315" s="94">
        <v>0.87549999999999994</v>
      </c>
      <c r="H315" s="94">
        <v>1.5629</v>
      </c>
      <c r="I315" s="94">
        <v>1.2966</v>
      </c>
      <c r="J315" s="94">
        <v>2.4763000000000002</v>
      </c>
      <c r="K315" s="94">
        <v>0.83620000000000005</v>
      </c>
      <c r="L315" s="94">
        <v>2.3712</v>
      </c>
      <c r="M315" s="94">
        <v>0.64559999999999995</v>
      </c>
      <c r="N315" s="94">
        <v>1.7690999999999999</v>
      </c>
      <c r="O315" s="94">
        <v>0.72519999999999996</v>
      </c>
      <c r="P315" s="94">
        <v>2.7873999999999999</v>
      </c>
      <c r="Q315" s="94">
        <v>0.78910000000000002</v>
      </c>
      <c r="T315" s="94">
        <v>1.5470999999999999</v>
      </c>
      <c r="U315" s="94">
        <v>1.0427</v>
      </c>
      <c r="X315" s="94">
        <v>2.2524999999999999</v>
      </c>
      <c r="Y315" s="94">
        <v>0.88170000000000004</v>
      </c>
    </row>
    <row r="316" spans="2:25" x14ac:dyDescent="0.2">
      <c r="B316" s="94">
        <v>4.0948000000000002</v>
      </c>
      <c r="C316" s="94">
        <v>0.83089999999999997</v>
      </c>
      <c r="D316" s="94">
        <v>3.3485</v>
      </c>
      <c r="E316" s="94">
        <v>0.85699999999999998</v>
      </c>
      <c r="H316" s="94">
        <v>2.8953000000000002</v>
      </c>
      <c r="I316" s="94">
        <v>1.2020999999999999</v>
      </c>
      <c r="J316" s="94">
        <v>3.1604999999999999</v>
      </c>
      <c r="K316" s="94">
        <v>0.67400000000000004</v>
      </c>
      <c r="L316" s="94">
        <v>2.4081000000000001</v>
      </c>
      <c r="M316" s="94">
        <v>0.57530000000000003</v>
      </c>
      <c r="N316" s="94">
        <v>5.5740999999999996</v>
      </c>
      <c r="O316" s="94">
        <v>0.5998</v>
      </c>
      <c r="P316" s="94">
        <v>2.6194000000000002</v>
      </c>
      <c r="Q316" s="94">
        <v>0.80179999999999996</v>
      </c>
      <c r="T316" s="94">
        <v>1.5881000000000001</v>
      </c>
      <c r="U316" s="94">
        <v>0.74029999999999996</v>
      </c>
      <c r="X316" s="94">
        <v>2.0760999999999998</v>
      </c>
      <c r="Y316" s="94">
        <v>0.95879999999999999</v>
      </c>
    </row>
    <row r="317" spans="2:25" x14ac:dyDescent="0.2">
      <c r="B317" s="94">
        <v>3.2780999999999998</v>
      </c>
      <c r="C317" s="94">
        <v>0.8629</v>
      </c>
      <c r="D317" s="94">
        <v>2.3883999999999999</v>
      </c>
      <c r="E317" s="94">
        <v>0.73350000000000004</v>
      </c>
      <c r="H317" s="94">
        <v>2.4117000000000002</v>
      </c>
      <c r="I317" s="94">
        <v>1.0138</v>
      </c>
      <c r="J317" s="94">
        <v>2.6472000000000002</v>
      </c>
      <c r="K317" s="94">
        <v>0.67349999999999999</v>
      </c>
      <c r="L317" s="94">
        <v>2.9085000000000001</v>
      </c>
      <c r="M317" s="94">
        <v>0.82469999999999999</v>
      </c>
      <c r="N317" s="94">
        <v>1.5153000000000001</v>
      </c>
      <c r="O317" s="94">
        <v>0.69140000000000001</v>
      </c>
      <c r="P317" s="94">
        <v>3.4342999999999999</v>
      </c>
      <c r="Q317" s="94">
        <v>0.8196</v>
      </c>
      <c r="T317" s="94">
        <v>4.1342999999999996</v>
      </c>
      <c r="U317" s="94">
        <v>1.0808</v>
      </c>
      <c r="X317" s="94">
        <v>1.6060000000000001</v>
      </c>
      <c r="Y317" s="94">
        <v>0.90139999999999998</v>
      </c>
    </row>
    <row r="318" spans="2:25" x14ac:dyDescent="0.2">
      <c r="B318" s="94">
        <v>2.6560999999999999</v>
      </c>
      <c r="C318" s="94">
        <v>0.90549999999999997</v>
      </c>
      <c r="D318" s="94">
        <v>4.1616</v>
      </c>
      <c r="E318" s="94">
        <v>0.7752</v>
      </c>
      <c r="H318" s="94">
        <v>2.4984000000000002</v>
      </c>
      <c r="I318" s="94">
        <v>1.1936</v>
      </c>
      <c r="J318" s="94">
        <v>3.2572999999999999</v>
      </c>
      <c r="K318" s="94">
        <v>0.76680000000000004</v>
      </c>
      <c r="L318" s="94">
        <v>3.3062999999999998</v>
      </c>
      <c r="M318" s="94">
        <v>0.70779999999999998</v>
      </c>
      <c r="N318" s="94">
        <v>2.6063000000000001</v>
      </c>
      <c r="O318" s="94">
        <v>0.64870000000000005</v>
      </c>
      <c r="P318" s="94">
        <v>2.5728</v>
      </c>
      <c r="Q318" s="94">
        <v>0.72470000000000001</v>
      </c>
      <c r="T318" s="94">
        <v>1.8164</v>
      </c>
      <c r="U318" s="94">
        <v>1.2362</v>
      </c>
      <c r="X318" s="94">
        <v>2.4948000000000001</v>
      </c>
      <c r="Y318" s="94">
        <v>0.72030000000000005</v>
      </c>
    </row>
    <row r="319" spans="2:25" x14ac:dyDescent="0.2">
      <c r="B319" s="94">
        <v>3.7698</v>
      </c>
      <c r="C319" s="94">
        <v>0.70350000000000001</v>
      </c>
      <c r="D319" s="94">
        <v>3.6785000000000001</v>
      </c>
      <c r="E319" s="94">
        <v>0.87849999999999995</v>
      </c>
      <c r="H319" s="94">
        <v>3.7519999999999998</v>
      </c>
      <c r="I319" s="94">
        <v>1.2186999999999999</v>
      </c>
      <c r="J319" s="94">
        <v>3.7761999999999998</v>
      </c>
      <c r="K319" s="94">
        <v>0.82389999999999997</v>
      </c>
      <c r="L319" s="94">
        <v>2.1476999999999999</v>
      </c>
      <c r="M319" s="94">
        <v>0.85840000000000005</v>
      </c>
      <c r="N319" s="94">
        <v>2.1093000000000002</v>
      </c>
      <c r="O319" s="94">
        <v>0.69130000000000003</v>
      </c>
      <c r="P319" s="94">
        <v>3.2938999999999998</v>
      </c>
      <c r="Q319" s="94">
        <v>0.78400000000000003</v>
      </c>
      <c r="T319" s="94">
        <v>1.5130999999999999</v>
      </c>
      <c r="U319" s="94">
        <v>0.86990000000000001</v>
      </c>
      <c r="X319" s="94">
        <v>1.9426000000000001</v>
      </c>
      <c r="Y319" s="94">
        <v>1.0057</v>
      </c>
    </row>
    <row r="320" spans="2:25" x14ac:dyDescent="0.2">
      <c r="B320" s="94">
        <v>2.8252000000000002</v>
      </c>
      <c r="C320" s="94">
        <v>0.80189999999999995</v>
      </c>
      <c r="D320" s="94">
        <v>2.6920000000000002</v>
      </c>
      <c r="E320" s="94">
        <v>0.95720000000000005</v>
      </c>
      <c r="H320" s="94">
        <v>1.9648000000000001</v>
      </c>
      <c r="I320" s="94">
        <v>1.1833</v>
      </c>
      <c r="J320" s="94">
        <v>4.3696999999999999</v>
      </c>
      <c r="K320" s="94">
        <v>1.0993999999999999</v>
      </c>
      <c r="L320" s="94">
        <v>3.7595999999999998</v>
      </c>
      <c r="M320" s="94">
        <v>0.88549999999999995</v>
      </c>
      <c r="N320" s="94">
        <v>2.3696000000000002</v>
      </c>
      <c r="O320" s="94">
        <v>1.3832</v>
      </c>
      <c r="P320" s="94">
        <v>2.6545000000000001</v>
      </c>
      <c r="Q320" s="94">
        <v>0.59350000000000003</v>
      </c>
      <c r="T320" s="94">
        <v>1.4973000000000001</v>
      </c>
      <c r="U320" s="94">
        <v>1.0558000000000001</v>
      </c>
      <c r="X320" s="94">
        <v>1.6354</v>
      </c>
      <c r="Y320" s="94">
        <v>1.0942000000000001</v>
      </c>
    </row>
    <row r="321" spans="2:25" x14ac:dyDescent="0.2">
      <c r="B321" s="94">
        <v>2.907</v>
      </c>
      <c r="C321" s="94">
        <v>0.83140000000000003</v>
      </c>
      <c r="D321" s="94">
        <v>2.0842000000000001</v>
      </c>
      <c r="E321" s="94">
        <v>0.6623</v>
      </c>
      <c r="H321" s="94">
        <v>1.3847</v>
      </c>
      <c r="I321" s="94">
        <v>1.3532999999999999</v>
      </c>
      <c r="J321" s="94">
        <v>2.6255000000000002</v>
      </c>
      <c r="K321" s="94">
        <v>0.80100000000000005</v>
      </c>
      <c r="L321" s="94">
        <v>2.8666999999999998</v>
      </c>
      <c r="M321" s="94">
        <v>0.71289999999999998</v>
      </c>
      <c r="N321" s="94">
        <v>4.8804999999999996</v>
      </c>
      <c r="O321" s="94">
        <v>1.1681999999999999</v>
      </c>
      <c r="P321" s="94">
        <v>2.6989000000000001</v>
      </c>
      <c r="Q321" s="94">
        <v>0.6966</v>
      </c>
      <c r="T321" s="94">
        <v>1.7551000000000001</v>
      </c>
      <c r="U321" s="94">
        <v>1.0464</v>
      </c>
      <c r="X321" s="94">
        <v>2.1535000000000002</v>
      </c>
      <c r="Y321" s="94">
        <v>0.96150000000000002</v>
      </c>
    </row>
    <row r="322" spans="2:25" x14ac:dyDescent="0.2">
      <c r="B322" s="94">
        <v>3.1143999999999998</v>
      </c>
      <c r="C322" s="94">
        <v>0.82199999999999995</v>
      </c>
      <c r="D322" s="94">
        <v>2.4876</v>
      </c>
      <c r="E322" s="94">
        <v>0.79520000000000002</v>
      </c>
      <c r="H322" s="94">
        <v>2.4295</v>
      </c>
      <c r="I322" s="94">
        <v>0.99909999999999999</v>
      </c>
      <c r="J322" s="94">
        <v>4.5518999999999998</v>
      </c>
      <c r="K322" s="94">
        <v>0.80510000000000004</v>
      </c>
      <c r="L322" s="94">
        <v>2.5804999999999998</v>
      </c>
      <c r="M322" s="94">
        <v>0.8528</v>
      </c>
      <c r="N322" s="94">
        <v>2.4706999999999999</v>
      </c>
      <c r="O322" s="94">
        <v>1.4053</v>
      </c>
      <c r="P322" s="94">
        <v>2.5922000000000001</v>
      </c>
      <c r="Q322" s="94">
        <v>0.748</v>
      </c>
      <c r="T322" s="94">
        <v>2.0392999999999999</v>
      </c>
      <c r="U322" s="94">
        <v>0.57430000000000003</v>
      </c>
      <c r="X322" s="94">
        <v>1.8529</v>
      </c>
      <c r="Y322" s="94">
        <v>0.79930000000000001</v>
      </c>
    </row>
    <row r="323" spans="2:25" x14ac:dyDescent="0.2">
      <c r="B323" s="94">
        <v>2.7774000000000001</v>
      </c>
      <c r="C323" s="94">
        <v>0.78200000000000003</v>
      </c>
      <c r="D323" s="94">
        <v>3.1535000000000002</v>
      </c>
      <c r="E323" s="94">
        <v>0.88500000000000001</v>
      </c>
      <c r="H323" s="94">
        <v>2.2088000000000001</v>
      </c>
      <c r="I323" s="94">
        <v>1.3761000000000001</v>
      </c>
      <c r="J323" s="94">
        <v>3.4062000000000001</v>
      </c>
      <c r="K323" s="94">
        <v>0.75039999999999996</v>
      </c>
      <c r="L323" s="94">
        <v>2.2702</v>
      </c>
      <c r="M323" s="94">
        <v>0.52769999999999995</v>
      </c>
      <c r="N323" s="94">
        <v>3.0619000000000001</v>
      </c>
      <c r="O323" s="94">
        <v>0.6794</v>
      </c>
      <c r="P323" s="94">
        <v>2.4352999999999998</v>
      </c>
      <c r="Q323" s="94">
        <v>0.75619999999999998</v>
      </c>
      <c r="T323" s="94">
        <v>1.9990000000000001</v>
      </c>
      <c r="U323" s="94">
        <v>0.8478</v>
      </c>
      <c r="X323" s="94">
        <v>2.6551999999999998</v>
      </c>
      <c r="Y323" s="94">
        <v>0.73450000000000004</v>
      </c>
    </row>
    <row r="324" spans="2:25" x14ac:dyDescent="0.2">
      <c r="B324" s="94">
        <v>2.4923999999999999</v>
      </c>
      <c r="C324" s="94">
        <v>0.60140000000000005</v>
      </c>
      <c r="D324" s="94">
        <v>1.9330000000000001</v>
      </c>
      <c r="E324" s="94">
        <v>0.70550000000000002</v>
      </c>
      <c r="H324" s="94">
        <v>1.8533999999999999</v>
      </c>
      <c r="I324" s="94">
        <v>1.1229</v>
      </c>
      <c r="J324" s="94">
        <v>3.1675</v>
      </c>
      <c r="K324" s="94">
        <v>0.75880000000000003</v>
      </c>
      <c r="L324" s="94">
        <v>2.5514999999999999</v>
      </c>
      <c r="M324" s="94">
        <v>0.76619999999999999</v>
      </c>
      <c r="N324" s="94">
        <v>2.8795000000000002</v>
      </c>
      <c r="O324" s="94">
        <v>0.67710000000000004</v>
      </c>
      <c r="P324" s="94">
        <v>2.7989000000000002</v>
      </c>
      <c r="Q324" s="94">
        <v>0.7329</v>
      </c>
      <c r="T324" s="94">
        <v>1.8107</v>
      </c>
      <c r="U324" s="94">
        <v>1.3459000000000001</v>
      </c>
      <c r="X324" s="94">
        <v>2.5581999999999998</v>
      </c>
      <c r="Y324" s="94">
        <v>0.78349999999999997</v>
      </c>
    </row>
    <row r="325" spans="2:25" x14ac:dyDescent="0.2">
      <c r="B325" s="94">
        <v>3.2303999999999999</v>
      </c>
      <c r="C325" s="94">
        <v>0.85289999999999999</v>
      </c>
      <c r="D325" s="94">
        <v>2.5474000000000001</v>
      </c>
      <c r="E325" s="94">
        <v>0.80379999999999996</v>
      </c>
      <c r="H325" s="94">
        <v>1.7855000000000001</v>
      </c>
      <c r="I325" s="94">
        <v>0.66469999999999996</v>
      </c>
      <c r="J325" s="94">
        <v>2.6798000000000002</v>
      </c>
      <c r="K325" s="94">
        <v>0.78510000000000002</v>
      </c>
      <c r="L325" s="94">
        <v>3.0082</v>
      </c>
      <c r="M325" s="94">
        <v>0.76149999999999995</v>
      </c>
      <c r="N325" s="94">
        <v>2.8523000000000001</v>
      </c>
      <c r="O325" s="94">
        <v>0.60629999999999995</v>
      </c>
      <c r="P325" s="94">
        <v>2.2504</v>
      </c>
      <c r="Q325" s="94">
        <v>0.82530000000000003</v>
      </c>
      <c r="T325" s="94">
        <v>1.6680999999999999</v>
      </c>
      <c r="U325" s="94">
        <v>0.78869999999999996</v>
      </c>
      <c r="X325" s="94">
        <v>1.8295999999999999</v>
      </c>
      <c r="Y325" s="94">
        <v>0.7409</v>
      </c>
    </row>
    <row r="326" spans="2:25" x14ac:dyDescent="0.2">
      <c r="B326" s="94">
        <v>2.8323999999999998</v>
      </c>
      <c r="C326" s="94">
        <v>0.77600000000000002</v>
      </c>
      <c r="D326" s="94">
        <v>2.1501000000000001</v>
      </c>
      <c r="E326" s="94">
        <v>0.93120000000000003</v>
      </c>
      <c r="H326" s="94">
        <v>2.0996000000000001</v>
      </c>
      <c r="I326" s="94">
        <v>1.0851999999999999</v>
      </c>
      <c r="J326" s="94">
        <v>5.3037000000000001</v>
      </c>
      <c r="K326" s="94">
        <v>0.77300000000000002</v>
      </c>
      <c r="L326" s="94">
        <v>2.4773999999999998</v>
      </c>
      <c r="M326" s="94">
        <v>0.63580000000000003</v>
      </c>
      <c r="N326" s="94">
        <v>1.8956</v>
      </c>
      <c r="O326" s="94">
        <v>0.66720000000000002</v>
      </c>
      <c r="P326" s="94">
        <v>2.2827999999999999</v>
      </c>
      <c r="Q326" s="94">
        <v>0.6431</v>
      </c>
      <c r="T326" s="94">
        <v>2.0884</v>
      </c>
      <c r="U326" s="94">
        <v>1.0467</v>
      </c>
      <c r="X326" s="94">
        <v>2.2233999999999998</v>
      </c>
      <c r="Y326" s="94">
        <v>0.87180000000000002</v>
      </c>
    </row>
    <row r="327" spans="2:25" x14ac:dyDescent="0.2">
      <c r="B327" s="94">
        <v>3.6431</v>
      </c>
      <c r="C327" s="94">
        <v>0.8619</v>
      </c>
      <c r="D327" s="94">
        <v>3.0989</v>
      </c>
      <c r="E327" s="94">
        <v>0.86209999999999998</v>
      </c>
      <c r="H327" s="94">
        <v>2.1659000000000002</v>
      </c>
      <c r="I327" s="94">
        <v>1.2472000000000001</v>
      </c>
      <c r="J327" s="94">
        <v>3.1337999999999999</v>
      </c>
      <c r="K327" s="94">
        <v>0.80840000000000001</v>
      </c>
      <c r="L327" s="94">
        <v>2.9024000000000001</v>
      </c>
      <c r="M327" s="94">
        <v>0.80759999999999998</v>
      </c>
      <c r="N327" s="94">
        <v>1.7192000000000001</v>
      </c>
      <c r="O327" s="94">
        <v>0.73409999999999997</v>
      </c>
      <c r="P327" s="94">
        <v>2.3896999999999999</v>
      </c>
      <c r="Q327" s="94">
        <v>0.64890000000000003</v>
      </c>
      <c r="T327" s="94">
        <v>1.268</v>
      </c>
      <c r="U327" s="94">
        <v>1.0206</v>
      </c>
      <c r="X327" s="94">
        <v>1.6512</v>
      </c>
      <c r="Y327" s="94">
        <v>0.92410000000000003</v>
      </c>
    </row>
    <row r="328" spans="2:25" x14ac:dyDescent="0.2">
      <c r="B328" s="94">
        <v>3.1876000000000002</v>
      </c>
      <c r="C328" s="94">
        <v>0.88560000000000005</v>
      </c>
      <c r="D328" s="94">
        <v>2.5983999999999998</v>
      </c>
      <c r="E328" s="94">
        <v>0.90669999999999995</v>
      </c>
      <c r="H328" s="94">
        <v>1.9718</v>
      </c>
      <c r="I328" s="94">
        <v>1.1467000000000001</v>
      </c>
      <c r="J328" s="94">
        <v>3.4159999999999999</v>
      </c>
      <c r="K328" s="94">
        <v>0.82469999999999999</v>
      </c>
      <c r="L328" s="94">
        <v>3.6698</v>
      </c>
      <c r="M328" s="94">
        <v>0.69279999999999997</v>
      </c>
      <c r="N328" s="94">
        <v>1.6591</v>
      </c>
      <c r="O328" s="94">
        <v>0.63590000000000002</v>
      </c>
      <c r="P328" s="94">
        <v>1.9963</v>
      </c>
      <c r="Q328" s="94">
        <v>0.75470000000000004</v>
      </c>
      <c r="T328" s="94">
        <v>1.7294</v>
      </c>
      <c r="U328" s="94">
        <v>0.95230000000000004</v>
      </c>
      <c r="X328" s="94">
        <v>1.9755</v>
      </c>
      <c r="Y328" s="94">
        <v>0.91920000000000002</v>
      </c>
    </row>
    <row r="329" spans="2:25" x14ac:dyDescent="0.2">
      <c r="B329" s="94">
        <v>3.1758999999999999</v>
      </c>
      <c r="C329" s="94">
        <v>0.72760000000000002</v>
      </c>
      <c r="D329" s="94">
        <v>4.4177</v>
      </c>
      <c r="E329" s="94">
        <v>0.94110000000000005</v>
      </c>
      <c r="H329" s="94">
        <v>3.7517999999999998</v>
      </c>
      <c r="I329" s="94">
        <v>1.3089999999999999</v>
      </c>
      <c r="J329" s="94">
        <v>6.5868000000000002</v>
      </c>
      <c r="K329" s="94">
        <v>0.74639999999999995</v>
      </c>
      <c r="L329" s="94">
        <v>1.5341</v>
      </c>
      <c r="M329" s="94">
        <v>0.81979999999999997</v>
      </c>
      <c r="N329" s="94">
        <v>2.1214</v>
      </c>
      <c r="O329" s="94">
        <v>0.66339999999999999</v>
      </c>
      <c r="P329" s="94">
        <v>2.6570999999999998</v>
      </c>
      <c r="Q329" s="94">
        <v>0.58760000000000001</v>
      </c>
      <c r="T329" s="94">
        <v>1.9652000000000001</v>
      </c>
      <c r="U329" s="94">
        <v>0.7903</v>
      </c>
      <c r="X329" s="94">
        <v>2.2530999999999999</v>
      </c>
      <c r="Y329" s="94">
        <v>0.70089999999999997</v>
      </c>
    </row>
    <row r="330" spans="2:25" x14ac:dyDescent="0.2">
      <c r="B330" s="94">
        <v>3.2052</v>
      </c>
      <c r="C330" s="94">
        <v>0.84709999999999996</v>
      </c>
      <c r="D330" s="94">
        <v>2.2294999999999998</v>
      </c>
      <c r="E330" s="94">
        <v>0.7903</v>
      </c>
      <c r="H330" s="94">
        <v>3.4419</v>
      </c>
      <c r="I330" s="94">
        <v>1.123</v>
      </c>
      <c r="J330" s="94">
        <v>2.8035999999999999</v>
      </c>
      <c r="K330" s="94">
        <v>0.79320000000000002</v>
      </c>
      <c r="L330" s="94">
        <v>3.4874999999999998</v>
      </c>
      <c r="M330" s="94">
        <v>0.81520000000000004</v>
      </c>
      <c r="N330" s="94">
        <v>2.4590000000000001</v>
      </c>
      <c r="O330" s="94">
        <v>0.69830000000000003</v>
      </c>
      <c r="P330" s="94">
        <v>3.2101000000000002</v>
      </c>
      <c r="Q330" s="94">
        <v>0.51359999999999995</v>
      </c>
      <c r="T330" s="94">
        <v>1.6315999999999999</v>
      </c>
      <c r="U330" s="94">
        <v>0.80389999999999995</v>
      </c>
      <c r="X330" s="94">
        <v>1.9623999999999999</v>
      </c>
      <c r="Y330" s="94">
        <v>0.85660000000000003</v>
      </c>
    </row>
    <row r="331" spans="2:25" x14ac:dyDescent="0.2">
      <c r="B331" s="94">
        <v>2.6970999999999998</v>
      </c>
      <c r="C331" s="94">
        <v>0.80389999999999995</v>
      </c>
      <c r="D331" s="94">
        <v>5.4160000000000004</v>
      </c>
      <c r="E331" s="94">
        <v>0.69530000000000003</v>
      </c>
      <c r="H331" s="94">
        <v>1.8972</v>
      </c>
      <c r="I331" s="94">
        <v>1.1426000000000001</v>
      </c>
      <c r="J331" s="94">
        <v>3.2825000000000002</v>
      </c>
      <c r="K331" s="94">
        <v>0.89729999999999999</v>
      </c>
      <c r="L331" s="94">
        <v>2.2039</v>
      </c>
      <c r="M331" s="94">
        <v>0.73060000000000003</v>
      </c>
      <c r="N331" s="94">
        <v>2.4274</v>
      </c>
      <c r="O331" s="94">
        <v>1.2908999999999999</v>
      </c>
      <c r="P331" s="94">
        <v>2.7503000000000002</v>
      </c>
      <c r="Q331" s="94">
        <v>0.66100000000000003</v>
      </c>
      <c r="T331" s="94">
        <v>2.6042999999999998</v>
      </c>
      <c r="U331" s="94">
        <v>1.1458999999999999</v>
      </c>
      <c r="X331" s="94">
        <v>2.3995000000000002</v>
      </c>
      <c r="Y331" s="94">
        <v>0.7399</v>
      </c>
    </row>
    <row r="332" spans="2:25" x14ac:dyDescent="0.2">
      <c r="B332" s="94">
        <v>4.3692000000000002</v>
      </c>
      <c r="C332" s="94">
        <v>0.71660000000000001</v>
      </c>
      <c r="D332" s="94">
        <v>2.4237000000000002</v>
      </c>
      <c r="E332" s="94">
        <v>0.92469999999999997</v>
      </c>
      <c r="H332" s="94">
        <v>2.5485000000000002</v>
      </c>
      <c r="I332" s="94">
        <v>1.1637</v>
      </c>
      <c r="J332" s="94">
        <v>2.7749999999999999</v>
      </c>
      <c r="K332" s="94">
        <v>0.85599999999999998</v>
      </c>
      <c r="L332" s="94">
        <v>3.2235999999999998</v>
      </c>
      <c r="M332" s="94">
        <v>0.68620000000000003</v>
      </c>
      <c r="N332" s="94">
        <v>2.7349999999999999</v>
      </c>
      <c r="O332" s="94">
        <v>0.55459999999999998</v>
      </c>
      <c r="P332" s="94">
        <v>2.0249000000000001</v>
      </c>
      <c r="Q332" s="94">
        <v>0.76170000000000004</v>
      </c>
      <c r="T332" s="94">
        <v>1.5532999999999999</v>
      </c>
      <c r="U332" s="94">
        <v>0.85170000000000001</v>
      </c>
      <c r="X332" s="94">
        <v>1.6577999999999999</v>
      </c>
      <c r="Y332" s="94">
        <v>0.85560000000000003</v>
      </c>
    </row>
    <row r="333" spans="2:25" x14ac:dyDescent="0.2">
      <c r="B333" s="94">
        <v>3.2298</v>
      </c>
      <c r="C333" s="94">
        <v>0.87780000000000002</v>
      </c>
      <c r="D333" s="94">
        <v>2.4115000000000002</v>
      </c>
      <c r="E333" s="94">
        <v>0.77990000000000004</v>
      </c>
      <c r="H333" s="94">
        <v>2.5384000000000002</v>
      </c>
      <c r="I333" s="94">
        <v>1.1641999999999999</v>
      </c>
      <c r="J333" s="94">
        <v>4.8380999999999998</v>
      </c>
      <c r="K333" s="94">
        <v>0.78400000000000003</v>
      </c>
      <c r="L333" s="94">
        <v>2.0889000000000002</v>
      </c>
      <c r="M333" s="94">
        <v>0.7278</v>
      </c>
      <c r="N333" s="94">
        <v>2.0125999999999999</v>
      </c>
      <c r="O333" s="94">
        <v>0.63660000000000005</v>
      </c>
      <c r="P333" s="94">
        <v>2.7700999999999998</v>
      </c>
      <c r="Q333" s="94">
        <v>0.60029999999999994</v>
      </c>
      <c r="T333" s="94">
        <v>2.0385</v>
      </c>
      <c r="U333" s="94">
        <v>0.66020000000000001</v>
      </c>
      <c r="X333" s="94">
        <v>1.5949</v>
      </c>
      <c r="Y333" s="94">
        <v>0.79700000000000004</v>
      </c>
    </row>
    <row r="334" spans="2:25" x14ac:dyDescent="0.2">
      <c r="B334" s="94">
        <v>4.4770000000000003</v>
      </c>
      <c r="C334" s="94">
        <v>0.75719999999999998</v>
      </c>
      <c r="D334" s="94">
        <v>2.3321000000000001</v>
      </c>
      <c r="E334" s="94">
        <v>0.91769999999999996</v>
      </c>
      <c r="H334" s="94">
        <v>1.6660999999999999</v>
      </c>
      <c r="I334" s="94">
        <v>1.0154000000000001</v>
      </c>
      <c r="J334" s="94">
        <v>3.2995000000000001</v>
      </c>
      <c r="K334" s="94">
        <v>0.76700000000000002</v>
      </c>
      <c r="L334" s="94">
        <v>2.3153000000000001</v>
      </c>
      <c r="M334" s="94">
        <v>0.63539999999999996</v>
      </c>
      <c r="N334" s="94">
        <v>2.2039</v>
      </c>
      <c r="O334" s="94">
        <v>0.49419999999999997</v>
      </c>
      <c r="P334" s="94">
        <v>2.7027999999999999</v>
      </c>
      <c r="Q334" s="94">
        <v>0.72529999999999994</v>
      </c>
      <c r="T334" s="94">
        <v>1.4308000000000001</v>
      </c>
      <c r="U334" s="94">
        <v>0.83750000000000002</v>
      </c>
      <c r="X334" s="94">
        <v>1.9046000000000001</v>
      </c>
      <c r="Y334" s="94">
        <v>0.83720000000000006</v>
      </c>
    </row>
    <row r="335" spans="2:25" x14ac:dyDescent="0.2">
      <c r="B335" s="94">
        <v>2.9304999999999999</v>
      </c>
      <c r="C335" s="94">
        <v>0.85860000000000003</v>
      </c>
      <c r="D335" s="94">
        <v>2.8113000000000001</v>
      </c>
      <c r="E335" s="94">
        <v>0.85160000000000002</v>
      </c>
      <c r="H335" s="94">
        <v>2.5448</v>
      </c>
      <c r="I335" s="94">
        <v>1.1391</v>
      </c>
      <c r="J335" s="94">
        <v>2.8811</v>
      </c>
      <c r="K335" s="94">
        <v>0.82079999999999997</v>
      </c>
      <c r="L335" s="94">
        <v>3.6703000000000001</v>
      </c>
      <c r="M335" s="94">
        <v>0.83130000000000004</v>
      </c>
      <c r="N335" s="94">
        <v>1.7051000000000001</v>
      </c>
      <c r="O335" s="94">
        <v>0.66279999999999994</v>
      </c>
      <c r="P335" s="94">
        <v>2.4075000000000002</v>
      </c>
      <c r="Q335" s="94">
        <v>0.69730000000000003</v>
      </c>
      <c r="T335" s="94">
        <v>1.8499000000000001</v>
      </c>
      <c r="U335" s="94">
        <v>1.1732</v>
      </c>
      <c r="X335" s="94">
        <v>2.0926999999999998</v>
      </c>
      <c r="Y335" s="94">
        <v>0.83709999999999996</v>
      </c>
    </row>
    <row r="336" spans="2:25" x14ac:dyDescent="0.2">
      <c r="B336" s="94">
        <v>4.3967000000000001</v>
      </c>
      <c r="C336" s="94">
        <v>0.81779999999999997</v>
      </c>
      <c r="D336" s="94">
        <v>3.3006000000000002</v>
      </c>
      <c r="E336" s="94">
        <v>0.82210000000000005</v>
      </c>
      <c r="H336" s="94">
        <v>3.4657</v>
      </c>
      <c r="I336" s="94">
        <v>1.2396</v>
      </c>
      <c r="J336" s="94">
        <v>5.1651999999999996</v>
      </c>
      <c r="K336" s="94">
        <v>0.75170000000000003</v>
      </c>
      <c r="L336" s="94">
        <v>4.4688999999999997</v>
      </c>
      <c r="M336" s="94">
        <v>0.70169999999999999</v>
      </c>
      <c r="N336" s="94">
        <v>1.9778</v>
      </c>
      <c r="O336" s="94">
        <v>0.56000000000000005</v>
      </c>
      <c r="P336" s="94">
        <v>1.6785000000000001</v>
      </c>
      <c r="Q336" s="94">
        <v>0.83230000000000004</v>
      </c>
      <c r="T336" s="94">
        <v>2.2097000000000002</v>
      </c>
      <c r="U336" s="94">
        <v>1.1213</v>
      </c>
      <c r="X336" s="94">
        <v>2.7985000000000002</v>
      </c>
      <c r="Y336" s="94">
        <v>0.6401</v>
      </c>
    </row>
    <row r="337" spans="2:25" x14ac:dyDescent="0.2">
      <c r="B337" s="94">
        <v>2.7917000000000001</v>
      </c>
      <c r="C337" s="94">
        <v>0.69769999999999999</v>
      </c>
      <c r="D337" s="94">
        <v>2.8298999999999999</v>
      </c>
      <c r="E337" s="94">
        <v>0.85009999999999997</v>
      </c>
      <c r="H337" s="94">
        <v>2.0426000000000002</v>
      </c>
      <c r="I337" s="94">
        <v>1.2725</v>
      </c>
      <c r="J337" s="94">
        <v>2.8389000000000002</v>
      </c>
      <c r="K337" s="94">
        <v>0.83520000000000005</v>
      </c>
      <c r="L337" s="94">
        <v>2.7831000000000001</v>
      </c>
      <c r="M337" s="94">
        <v>0.86499999999999999</v>
      </c>
      <c r="N337" s="94">
        <v>1.6335</v>
      </c>
      <c r="O337" s="94">
        <v>0.72340000000000004</v>
      </c>
      <c r="P337" s="94">
        <v>1.9686999999999999</v>
      </c>
      <c r="Q337" s="94">
        <v>0.78449999999999998</v>
      </c>
      <c r="T337" s="94">
        <v>1.7713000000000001</v>
      </c>
      <c r="U337" s="94">
        <v>0.72929999999999995</v>
      </c>
      <c r="X337" s="94">
        <v>2.4611999999999998</v>
      </c>
      <c r="Y337" s="94">
        <v>0.77410000000000001</v>
      </c>
    </row>
    <row r="338" spans="2:25" x14ac:dyDescent="0.2">
      <c r="B338" s="94">
        <v>3.0089999999999999</v>
      </c>
      <c r="C338" s="94">
        <v>0.83640000000000003</v>
      </c>
      <c r="D338" s="94">
        <v>4.2602000000000002</v>
      </c>
      <c r="E338" s="94">
        <v>0.80469999999999997</v>
      </c>
      <c r="H338" s="94">
        <v>1.7284999999999999</v>
      </c>
      <c r="I338" s="94">
        <v>1.0011000000000001</v>
      </c>
      <c r="J338" s="94">
        <v>2.6918000000000002</v>
      </c>
      <c r="K338" s="94">
        <v>0.80940000000000001</v>
      </c>
      <c r="L338" s="94">
        <v>2.7151999999999998</v>
      </c>
      <c r="M338" s="94">
        <v>0.6381</v>
      </c>
      <c r="N338" s="94">
        <v>2.1291000000000002</v>
      </c>
      <c r="O338" s="94">
        <v>0.73540000000000005</v>
      </c>
      <c r="P338" s="94">
        <v>4.4112</v>
      </c>
      <c r="Q338" s="94">
        <v>0.66800000000000004</v>
      </c>
      <c r="T338" s="94">
        <v>2.0093999999999999</v>
      </c>
      <c r="U338" s="94">
        <v>0.74160000000000004</v>
      </c>
      <c r="X338" s="94">
        <v>1.7453000000000001</v>
      </c>
      <c r="Y338" s="94">
        <v>0.89500000000000002</v>
      </c>
    </row>
    <row r="339" spans="2:25" x14ac:dyDescent="0.2">
      <c r="B339" s="94">
        <v>2.8359999999999999</v>
      </c>
      <c r="C339" s="94">
        <v>0.87070000000000003</v>
      </c>
      <c r="D339" s="94">
        <v>4.0648</v>
      </c>
      <c r="E339" s="94">
        <v>0.71299999999999997</v>
      </c>
      <c r="H339" s="94">
        <v>2.1751</v>
      </c>
      <c r="I339" s="94">
        <v>1.0669999999999999</v>
      </c>
      <c r="J339" s="94">
        <v>3.3206000000000002</v>
      </c>
      <c r="K339" s="94">
        <v>0.78310000000000002</v>
      </c>
      <c r="L339" s="94">
        <v>3.3283</v>
      </c>
      <c r="M339" s="94">
        <v>0.76339999999999997</v>
      </c>
      <c r="N339" s="94">
        <v>1.9581999999999999</v>
      </c>
      <c r="O339" s="94">
        <v>0.50900000000000001</v>
      </c>
      <c r="P339" s="94">
        <v>3.0482999999999998</v>
      </c>
      <c r="Q339" s="94">
        <v>0.64019999999999999</v>
      </c>
      <c r="T339" s="94">
        <v>1.3741000000000001</v>
      </c>
      <c r="U339" s="94">
        <v>1.0004999999999999</v>
      </c>
      <c r="X339" s="94">
        <v>2.0238999999999998</v>
      </c>
      <c r="Y339" s="94">
        <v>0.89839999999999998</v>
      </c>
    </row>
    <row r="340" spans="2:25" x14ac:dyDescent="0.2">
      <c r="B340" s="94">
        <v>4.5064000000000002</v>
      </c>
      <c r="C340" s="94">
        <v>0.85489999999999999</v>
      </c>
      <c r="D340" s="94">
        <v>3.6259999999999999</v>
      </c>
      <c r="E340" s="94">
        <v>0.83740000000000003</v>
      </c>
      <c r="H340" s="94">
        <v>1.8041</v>
      </c>
      <c r="I340" s="94">
        <v>1.2239</v>
      </c>
      <c r="J340" s="94">
        <v>5.8651</v>
      </c>
      <c r="K340" s="94">
        <v>0.76470000000000005</v>
      </c>
      <c r="L340" s="94">
        <v>3.9847000000000001</v>
      </c>
      <c r="M340" s="94">
        <v>0.64049999999999996</v>
      </c>
      <c r="N340" s="94">
        <v>2.0209999999999999</v>
      </c>
      <c r="O340" s="94">
        <v>0.68689999999999996</v>
      </c>
      <c r="P340" s="94">
        <v>3.0605000000000002</v>
      </c>
      <c r="Q340" s="94">
        <v>0.64700000000000002</v>
      </c>
      <c r="T340" s="94">
        <v>2.8226</v>
      </c>
      <c r="U340" s="94">
        <v>1.0475000000000001</v>
      </c>
      <c r="X340" s="94">
        <v>1.9641999999999999</v>
      </c>
      <c r="Y340" s="94">
        <v>0.77980000000000005</v>
      </c>
    </row>
    <row r="341" spans="2:25" x14ac:dyDescent="0.2">
      <c r="B341" s="94">
        <v>4.1643999999999997</v>
      </c>
      <c r="C341" s="94">
        <v>0.74119999999999997</v>
      </c>
      <c r="D341" s="94">
        <v>2.9893000000000001</v>
      </c>
      <c r="E341" s="94">
        <v>0.87709999999999999</v>
      </c>
      <c r="H341" s="94">
        <v>2.3245</v>
      </c>
      <c r="I341" s="94">
        <v>0.86219999999999997</v>
      </c>
      <c r="J341" s="94">
        <v>2.6844000000000001</v>
      </c>
      <c r="K341" s="94">
        <v>0.80559999999999998</v>
      </c>
      <c r="L341" s="94">
        <v>4.21</v>
      </c>
      <c r="M341" s="94">
        <v>0.81420000000000003</v>
      </c>
      <c r="N341" s="94">
        <v>2.1537000000000002</v>
      </c>
      <c r="O341" s="94">
        <v>0.71020000000000005</v>
      </c>
      <c r="P341" s="94">
        <v>2.2363</v>
      </c>
      <c r="Q341" s="94">
        <v>0.58289999999999997</v>
      </c>
      <c r="T341" s="94">
        <v>1.6998</v>
      </c>
      <c r="U341" s="94">
        <v>0.97689999999999999</v>
      </c>
      <c r="X341" s="94">
        <v>2.1381999999999999</v>
      </c>
      <c r="Y341" s="94">
        <v>0.72489999999999999</v>
      </c>
    </row>
    <row r="342" spans="2:25" x14ac:dyDescent="0.2">
      <c r="B342" s="94">
        <v>3.5278999999999998</v>
      </c>
      <c r="C342" s="94">
        <v>0.80130000000000001</v>
      </c>
      <c r="D342" s="94">
        <v>2.6951000000000001</v>
      </c>
      <c r="E342" s="94">
        <v>0.94810000000000005</v>
      </c>
      <c r="H342" s="94">
        <v>2.4015</v>
      </c>
      <c r="I342" s="94">
        <v>1.0201</v>
      </c>
      <c r="J342" s="94">
        <v>2.9609999999999999</v>
      </c>
      <c r="K342" s="94">
        <v>0.86529999999999996</v>
      </c>
      <c r="L342" s="94">
        <v>3.6448999999999998</v>
      </c>
      <c r="M342" s="94">
        <v>0.71870000000000001</v>
      </c>
      <c r="N342" s="94">
        <v>1.9066000000000001</v>
      </c>
      <c r="O342" s="94">
        <v>0.58679999999999999</v>
      </c>
      <c r="P342" s="94">
        <v>2.5905</v>
      </c>
      <c r="Q342" s="94">
        <v>0.67530000000000001</v>
      </c>
      <c r="T342" s="94">
        <v>2.4169999999999998</v>
      </c>
      <c r="U342" s="94">
        <v>1.1712</v>
      </c>
      <c r="X342" s="94">
        <v>2.2684000000000002</v>
      </c>
      <c r="Y342" s="94">
        <v>0.72489999999999999</v>
      </c>
    </row>
    <row r="343" spans="2:25" x14ac:dyDescent="0.2">
      <c r="B343" s="94">
        <v>4.0039999999999996</v>
      </c>
      <c r="C343" s="94">
        <v>0.83909999999999996</v>
      </c>
      <c r="D343" s="94">
        <v>3.6493000000000002</v>
      </c>
      <c r="E343" s="94">
        <v>0.87639999999999996</v>
      </c>
      <c r="H343" s="94">
        <v>1.5105999999999999</v>
      </c>
      <c r="I343" s="94">
        <v>1.3401000000000001</v>
      </c>
      <c r="J343" s="94">
        <v>4.2122999999999999</v>
      </c>
      <c r="K343" s="94">
        <v>0.80940000000000001</v>
      </c>
      <c r="L343" s="94">
        <v>2.6760000000000002</v>
      </c>
      <c r="M343" s="94">
        <v>0.73419999999999996</v>
      </c>
      <c r="N343" s="94">
        <v>1.752</v>
      </c>
      <c r="O343" s="94">
        <v>0.61929999999999996</v>
      </c>
      <c r="P343" s="94">
        <v>2.0095000000000001</v>
      </c>
      <c r="Q343" s="94">
        <v>0.82430000000000003</v>
      </c>
      <c r="T343" s="94">
        <v>2.5507</v>
      </c>
      <c r="U343" s="94">
        <v>1.1989000000000001</v>
      </c>
      <c r="X343" s="94">
        <v>3.1804000000000001</v>
      </c>
      <c r="Y343" s="94">
        <v>0.57120000000000004</v>
      </c>
    </row>
    <row r="344" spans="2:25" x14ac:dyDescent="0.2">
      <c r="B344" s="94">
        <v>5.3057999999999996</v>
      </c>
      <c r="C344" s="94">
        <v>0.82189999999999996</v>
      </c>
      <c r="D344" s="94">
        <v>3.4028</v>
      </c>
      <c r="E344" s="94">
        <v>0.89690000000000003</v>
      </c>
      <c r="H344" s="94">
        <v>1.3838999999999999</v>
      </c>
      <c r="I344" s="94">
        <v>1.0931</v>
      </c>
      <c r="J344" s="94">
        <v>3.4226000000000001</v>
      </c>
      <c r="K344" s="94">
        <v>0.81379999999999997</v>
      </c>
      <c r="L344" s="94">
        <v>4.3202999999999996</v>
      </c>
      <c r="M344" s="94">
        <v>0.80200000000000005</v>
      </c>
      <c r="N344" s="94">
        <v>5.4836</v>
      </c>
      <c r="O344" s="94">
        <v>0.64490000000000003</v>
      </c>
      <c r="P344" s="94">
        <v>2.3222</v>
      </c>
      <c r="Q344" s="94">
        <v>0.7167</v>
      </c>
      <c r="T344" s="94">
        <v>1.5707</v>
      </c>
      <c r="U344" s="94">
        <v>0.94420000000000004</v>
      </c>
      <c r="X344" s="94">
        <v>2.5222000000000002</v>
      </c>
      <c r="Y344" s="94">
        <v>0.71140000000000003</v>
      </c>
    </row>
    <row r="345" spans="2:25" x14ac:dyDescent="0.2">
      <c r="B345" s="94">
        <v>4.8807999999999998</v>
      </c>
      <c r="C345" s="94">
        <v>0.8286</v>
      </c>
      <c r="D345" s="94">
        <v>2.6179999999999999</v>
      </c>
      <c r="E345" s="94">
        <v>0.9254</v>
      </c>
      <c r="H345" s="94">
        <v>3.2970999999999999</v>
      </c>
      <c r="I345" s="94">
        <v>1.2139</v>
      </c>
      <c r="J345" s="94">
        <v>3.6312000000000002</v>
      </c>
      <c r="K345" s="94">
        <v>0.70240000000000002</v>
      </c>
      <c r="L345" s="94">
        <v>2.14</v>
      </c>
      <c r="M345" s="94">
        <v>0.77710000000000001</v>
      </c>
      <c r="N345" s="94">
        <v>2.6421999999999999</v>
      </c>
      <c r="O345" s="94">
        <v>0.625</v>
      </c>
      <c r="P345" s="94">
        <v>2.9337</v>
      </c>
      <c r="Q345" s="94">
        <v>0.71160000000000001</v>
      </c>
      <c r="T345" s="94">
        <v>2.0264000000000002</v>
      </c>
      <c r="U345" s="94">
        <v>0.95320000000000005</v>
      </c>
      <c r="X345" s="94">
        <v>1.6380999999999999</v>
      </c>
      <c r="Y345" s="94">
        <v>0.96560000000000001</v>
      </c>
    </row>
    <row r="346" spans="2:25" x14ac:dyDescent="0.2">
      <c r="B346" s="94">
        <v>3.0358999999999998</v>
      </c>
      <c r="C346" s="94">
        <v>0.86519999999999997</v>
      </c>
      <c r="D346" s="94">
        <v>3.3268</v>
      </c>
      <c r="E346" s="94">
        <v>0.70779999999999998</v>
      </c>
      <c r="H346" s="94">
        <v>2.5855000000000001</v>
      </c>
      <c r="I346" s="94">
        <v>1.2109000000000001</v>
      </c>
      <c r="J346" s="94">
        <v>3.0116000000000001</v>
      </c>
      <c r="K346" s="94">
        <v>0.74890000000000001</v>
      </c>
      <c r="L346" s="94">
        <v>2.5350000000000001</v>
      </c>
      <c r="M346" s="94">
        <v>0.68589999999999995</v>
      </c>
      <c r="N346" s="94">
        <v>2.8142999999999998</v>
      </c>
      <c r="O346" s="94">
        <v>0.57220000000000004</v>
      </c>
      <c r="P346" s="94">
        <v>2.6836000000000002</v>
      </c>
      <c r="Q346" s="94">
        <v>0.68640000000000001</v>
      </c>
      <c r="T346" s="94">
        <v>1.8866000000000001</v>
      </c>
      <c r="U346" s="94">
        <v>0.74350000000000005</v>
      </c>
      <c r="X346" s="94">
        <v>1.9402999999999999</v>
      </c>
      <c r="Y346" s="94">
        <v>0.64610000000000001</v>
      </c>
    </row>
    <row r="347" spans="2:25" x14ac:dyDescent="0.2">
      <c r="B347" s="94">
        <v>5.2702</v>
      </c>
      <c r="C347" s="94">
        <v>0.75980000000000003</v>
      </c>
      <c r="D347" s="94">
        <v>2.3950999999999998</v>
      </c>
      <c r="E347" s="94">
        <v>0.88949999999999996</v>
      </c>
      <c r="H347" s="94">
        <v>2.5259999999999998</v>
      </c>
      <c r="I347" s="94">
        <v>1.3734999999999999</v>
      </c>
      <c r="J347" s="94">
        <v>3.7995999999999999</v>
      </c>
      <c r="K347" s="94">
        <v>0.80710000000000004</v>
      </c>
      <c r="L347" s="94">
        <v>2.6539999999999999</v>
      </c>
      <c r="M347" s="94">
        <v>0.69520000000000004</v>
      </c>
      <c r="N347" s="94">
        <v>3.6656</v>
      </c>
      <c r="O347" s="94">
        <v>0.6552</v>
      </c>
      <c r="P347" s="94">
        <v>2.1730999999999998</v>
      </c>
      <c r="Q347" s="94">
        <v>0.5524</v>
      </c>
      <c r="T347" s="94">
        <v>1.7914000000000001</v>
      </c>
      <c r="U347" s="94">
        <v>0.9204</v>
      </c>
      <c r="X347" s="94">
        <v>2.1564999999999999</v>
      </c>
      <c r="Y347" s="94">
        <v>0.79920000000000002</v>
      </c>
    </row>
    <row r="348" spans="2:25" x14ac:dyDescent="0.2">
      <c r="B348" s="94">
        <v>3.0244</v>
      </c>
      <c r="C348" s="94">
        <v>0.79120000000000001</v>
      </c>
      <c r="D348" s="94">
        <v>3.0741000000000001</v>
      </c>
      <c r="E348" s="94">
        <v>0.87549999999999994</v>
      </c>
      <c r="H348" s="94">
        <v>1.7981</v>
      </c>
      <c r="I348" s="94">
        <v>0.95069999999999999</v>
      </c>
      <c r="J348" s="94">
        <v>3.1541999999999999</v>
      </c>
      <c r="K348" s="94">
        <v>0.8014</v>
      </c>
      <c r="L348" s="94">
        <v>2.1785999999999999</v>
      </c>
      <c r="M348" s="94">
        <v>0.64229999999999998</v>
      </c>
      <c r="N348" s="94">
        <v>2.8934000000000002</v>
      </c>
      <c r="O348" s="94">
        <v>0.70309999999999995</v>
      </c>
      <c r="P348" s="94">
        <v>2.6084000000000001</v>
      </c>
      <c r="Q348" s="94">
        <v>0.6371</v>
      </c>
      <c r="T348" s="94">
        <v>2.0209000000000001</v>
      </c>
      <c r="U348" s="94">
        <v>0.87119999999999997</v>
      </c>
      <c r="X348" s="94">
        <v>2.0497000000000001</v>
      </c>
      <c r="Y348" s="94">
        <v>0.80300000000000005</v>
      </c>
    </row>
    <row r="349" spans="2:25" x14ac:dyDescent="0.2">
      <c r="B349" s="94">
        <v>3.5205000000000002</v>
      </c>
      <c r="C349" s="94">
        <v>0.84079999999999999</v>
      </c>
      <c r="D349" s="94">
        <v>3.4527999999999999</v>
      </c>
      <c r="E349" s="94">
        <v>0.91859999999999997</v>
      </c>
      <c r="H349" s="94">
        <v>1.486</v>
      </c>
      <c r="I349" s="94">
        <v>1.1353</v>
      </c>
      <c r="J349" s="94">
        <v>4.4915000000000003</v>
      </c>
      <c r="K349" s="94">
        <v>0.76829999999999998</v>
      </c>
      <c r="L349" s="94">
        <v>2.9533</v>
      </c>
      <c r="M349" s="94">
        <v>0.65029999999999999</v>
      </c>
      <c r="N349" s="94">
        <v>2.5011999999999999</v>
      </c>
      <c r="O349" s="94">
        <v>0.6915</v>
      </c>
      <c r="P349" s="94">
        <v>2.4556</v>
      </c>
      <c r="Q349" s="94">
        <v>0.66490000000000005</v>
      </c>
      <c r="T349" s="94">
        <v>2.5771999999999999</v>
      </c>
      <c r="U349" s="94">
        <v>1.0466</v>
      </c>
      <c r="X349" s="94">
        <v>3.2229999999999999</v>
      </c>
      <c r="Y349" s="94">
        <v>0.51</v>
      </c>
    </row>
    <row r="350" spans="2:25" x14ac:dyDescent="0.2">
      <c r="B350" s="94">
        <v>2.972</v>
      </c>
      <c r="C350" s="94">
        <v>0.76190000000000002</v>
      </c>
      <c r="D350" s="94">
        <v>3.4771000000000001</v>
      </c>
      <c r="E350" s="94">
        <v>0.92500000000000004</v>
      </c>
      <c r="H350" s="94">
        <v>2.6859999999999999</v>
      </c>
      <c r="I350" s="94">
        <v>1.1169</v>
      </c>
      <c r="J350" s="94">
        <v>2.8258999999999999</v>
      </c>
      <c r="K350" s="94">
        <v>0.77359999999999995</v>
      </c>
      <c r="L350" s="94">
        <v>3.3776000000000002</v>
      </c>
      <c r="M350" s="94">
        <v>0.80879999999999996</v>
      </c>
      <c r="N350" s="94">
        <v>2.7035</v>
      </c>
      <c r="O350" s="94">
        <v>0.69710000000000005</v>
      </c>
      <c r="P350" s="94">
        <v>1.9714</v>
      </c>
      <c r="Q350" s="94">
        <v>0.69079999999999997</v>
      </c>
      <c r="T350" s="94">
        <v>2.3224</v>
      </c>
      <c r="U350" s="94">
        <v>0.95940000000000003</v>
      </c>
      <c r="X350" s="94">
        <v>1.6839999999999999</v>
      </c>
      <c r="Y350" s="94">
        <v>0.98129999999999995</v>
      </c>
    </row>
    <row r="351" spans="2:25" x14ac:dyDescent="0.2">
      <c r="B351" s="94">
        <v>4.9783999999999997</v>
      </c>
      <c r="C351" s="94">
        <v>0.80840000000000001</v>
      </c>
      <c r="D351" s="94">
        <v>2.2242000000000002</v>
      </c>
      <c r="E351" s="94">
        <v>0.92130000000000001</v>
      </c>
      <c r="H351" s="94">
        <v>2.3681999999999999</v>
      </c>
      <c r="I351" s="94">
        <v>0.95979999999999999</v>
      </c>
      <c r="J351" s="94">
        <v>3.8988999999999998</v>
      </c>
      <c r="K351" s="94">
        <v>0.78649999999999998</v>
      </c>
      <c r="L351" s="94">
        <v>2.6654</v>
      </c>
      <c r="M351" s="94">
        <v>0.77359999999999995</v>
      </c>
      <c r="N351" s="94">
        <v>2.3860000000000001</v>
      </c>
      <c r="O351" s="94">
        <v>0.52229999999999999</v>
      </c>
      <c r="P351" s="94">
        <v>1.7255</v>
      </c>
      <c r="Q351" s="94">
        <v>0.70420000000000005</v>
      </c>
      <c r="T351" s="94">
        <v>2.3624999999999998</v>
      </c>
      <c r="U351" s="94">
        <v>0.97609999999999997</v>
      </c>
      <c r="X351" s="94">
        <v>2.3361000000000001</v>
      </c>
      <c r="Y351" s="94">
        <v>0.83909999999999996</v>
      </c>
    </row>
    <row r="352" spans="2:25" x14ac:dyDescent="0.2">
      <c r="B352" s="94">
        <v>3.2852000000000001</v>
      </c>
      <c r="C352" s="94">
        <v>0.74750000000000005</v>
      </c>
      <c r="D352" s="94">
        <v>2.6595</v>
      </c>
      <c r="E352" s="94">
        <v>0.82040000000000002</v>
      </c>
      <c r="H352" s="94">
        <v>1.9801</v>
      </c>
      <c r="I352" s="94">
        <v>1.143</v>
      </c>
      <c r="J352" s="94">
        <v>3.0579999999999998</v>
      </c>
      <c r="K352" s="94">
        <v>0.79430000000000001</v>
      </c>
      <c r="L352" s="94">
        <v>3.2820999999999998</v>
      </c>
      <c r="M352" s="94">
        <v>0.71640000000000004</v>
      </c>
      <c r="N352" s="94">
        <v>2.1751</v>
      </c>
      <c r="O352" s="94">
        <v>0.68730000000000002</v>
      </c>
      <c r="P352" s="94">
        <v>3.7210000000000001</v>
      </c>
      <c r="Q352" s="94">
        <v>0.70609999999999995</v>
      </c>
      <c r="T352" s="94">
        <v>1.5869</v>
      </c>
      <c r="U352" s="94">
        <v>0.94710000000000005</v>
      </c>
      <c r="X352" s="94">
        <v>2.2644000000000002</v>
      </c>
      <c r="Y352" s="94">
        <v>0.78400000000000003</v>
      </c>
    </row>
    <row r="353" spans="2:25" x14ac:dyDescent="0.2">
      <c r="B353" s="94">
        <v>3.6989000000000001</v>
      </c>
      <c r="C353" s="94">
        <v>0.83260000000000001</v>
      </c>
      <c r="D353" s="94">
        <v>2.7317</v>
      </c>
      <c r="E353" s="94">
        <v>0.77300000000000002</v>
      </c>
      <c r="H353" s="94">
        <v>1.4718</v>
      </c>
      <c r="I353" s="94">
        <v>1.0569999999999999</v>
      </c>
      <c r="J353" s="94">
        <v>2.4443000000000001</v>
      </c>
      <c r="K353" s="94">
        <v>0.84950000000000003</v>
      </c>
      <c r="L353" s="94">
        <v>3.0767000000000002</v>
      </c>
      <c r="M353" s="94">
        <v>0.76280000000000003</v>
      </c>
      <c r="N353" s="94">
        <v>3.0224000000000002</v>
      </c>
      <c r="O353" s="94">
        <v>0.62270000000000003</v>
      </c>
      <c r="P353" s="94">
        <v>2.4899</v>
      </c>
      <c r="Q353" s="94">
        <v>0.66239999999999999</v>
      </c>
      <c r="T353" s="94">
        <v>2.0575000000000001</v>
      </c>
      <c r="U353" s="94">
        <v>0.61719999999999997</v>
      </c>
      <c r="X353" s="94">
        <v>1.4412</v>
      </c>
      <c r="Y353" s="94">
        <v>0.81720000000000004</v>
      </c>
    </row>
    <row r="354" spans="2:25" x14ac:dyDescent="0.2">
      <c r="B354" s="94">
        <v>3.4028999999999998</v>
      </c>
      <c r="C354" s="94">
        <v>0.83209999999999995</v>
      </c>
      <c r="D354" s="94">
        <v>2.6153</v>
      </c>
      <c r="E354" s="94">
        <v>0.83479999999999999</v>
      </c>
      <c r="H354" s="94">
        <v>3.3874</v>
      </c>
      <c r="I354" s="94">
        <v>1.3208</v>
      </c>
      <c r="J354" s="94">
        <v>3.4051999999999998</v>
      </c>
      <c r="K354" s="94">
        <v>0.79200000000000004</v>
      </c>
      <c r="L354" s="94">
        <v>2.2915999999999999</v>
      </c>
      <c r="M354" s="94">
        <v>0.64759999999999995</v>
      </c>
      <c r="N354" s="94">
        <v>1.9669000000000001</v>
      </c>
      <c r="O354" s="94">
        <v>0.67149999999999999</v>
      </c>
      <c r="P354" s="94">
        <v>2.9243000000000001</v>
      </c>
      <c r="Q354" s="94">
        <v>0.66039999999999999</v>
      </c>
      <c r="T354" s="94">
        <v>2.3797999999999999</v>
      </c>
      <c r="U354" s="94">
        <v>0.72450000000000003</v>
      </c>
      <c r="X354" s="94">
        <v>1.6307</v>
      </c>
      <c r="Y354" s="94">
        <v>0.86299999999999999</v>
      </c>
    </row>
    <row r="355" spans="2:25" x14ac:dyDescent="0.2">
      <c r="B355" s="94">
        <v>4.5834999999999999</v>
      </c>
      <c r="C355" s="94">
        <v>0.87280000000000002</v>
      </c>
      <c r="D355" s="94">
        <v>2.6273</v>
      </c>
      <c r="E355" s="94">
        <v>0.89829999999999999</v>
      </c>
      <c r="H355" s="94">
        <v>3.5798999999999999</v>
      </c>
      <c r="I355" s="94">
        <v>1.3404</v>
      </c>
      <c r="J355" s="94">
        <v>3.9426999999999999</v>
      </c>
      <c r="K355" s="94">
        <v>0.71399999999999997</v>
      </c>
      <c r="L355" s="94">
        <v>3.6484999999999999</v>
      </c>
      <c r="M355" s="94">
        <v>0.74660000000000004</v>
      </c>
      <c r="N355" s="94">
        <v>2.2166999999999999</v>
      </c>
      <c r="O355" s="94">
        <v>0.55920000000000003</v>
      </c>
      <c r="P355" s="94">
        <v>1.9759</v>
      </c>
      <c r="Q355" s="94">
        <v>0.70369999999999999</v>
      </c>
      <c r="T355" s="94">
        <v>2.1427</v>
      </c>
      <c r="U355" s="94">
        <v>1.0134000000000001</v>
      </c>
      <c r="X355" s="94">
        <v>2.0817000000000001</v>
      </c>
      <c r="Y355" s="94">
        <v>0.71840000000000004</v>
      </c>
    </row>
    <row r="356" spans="2:25" x14ac:dyDescent="0.2">
      <c r="B356" s="94">
        <v>4.6125999999999996</v>
      </c>
      <c r="C356" s="94">
        <v>0.77129999999999999</v>
      </c>
      <c r="D356" s="94">
        <v>2.2934000000000001</v>
      </c>
      <c r="E356" s="94">
        <v>0.80469999999999997</v>
      </c>
      <c r="H356" s="94">
        <v>1.508</v>
      </c>
      <c r="I356" s="94">
        <v>1.2533000000000001</v>
      </c>
      <c r="J356" s="94">
        <v>3.1242000000000001</v>
      </c>
      <c r="K356" s="94">
        <v>0.84660000000000002</v>
      </c>
      <c r="L356" s="94">
        <v>2.4443000000000001</v>
      </c>
      <c r="M356" s="94">
        <v>0.68979999999999997</v>
      </c>
      <c r="N356" s="94">
        <v>1.9821</v>
      </c>
      <c r="O356" s="94">
        <v>0.52590000000000003</v>
      </c>
      <c r="P356" s="94">
        <v>2.181</v>
      </c>
      <c r="Q356" s="94">
        <v>0.61529999999999996</v>
      </c>
      <c r="T356" s="94">
        <v>1.5184</v>
      </c>
      <c r="U356" s="94">
        <v>1.1802999999999999</v>
      </c>
      <c r="X356" s="94">
        <v>3.3134999999999999</v>
      </c>
      <c r="Y356" s="94">
        <v>0.73740000000000006</v>
      </c>
    </row>
    <row r="357" spans="2:25" x14ac:dyDescent="0.2">
      <c r="B357" s="94">
        <v>2.5528</v>
      </c>
      <c r="C357" s="94">
        <v>0.81079999999999997</v>
      </c>
      <c r="D357" s="94">
        <v>2.3523999999999998</v>
      </c>
      <c r="E357" s="94">
        <v>0.77629999999999999</v>
      </c>
      <c r="H357" s="94">
        <v>4.9095000000000004</v>
      </c>
      <c r="I357" s="94">
        <v>1.1469</v>
      </c>
      <c r="J357" s="94">
        <v>2.4767999999999999</v>
      </c>
      <c r="K357" s="94">
        <v>0.8206</v>
      </c>
      <c r="L357" s="94">
        <v>3.1934999999999998</v>
      </c>
      <c r="M357" s="94">
        <v>0.65080000000000005</v>
      </c>
      <c r="N357" s="94">
        <v>2.7351999999999999</v>
      </c>
      <c r="O357" s="94">
        <v>0.629</v>
      </c>
      <c r="P357" s="94">
        <v>3.0272999999999999</v>
      </c>
      <c r="Q357" s="94">
        <v>0.75219999999999998</v>
      </c>
      <c r="T357" s="94">
        <v>1.4309000000000001</v>
      </c>
      <c r="U357" s="94">
        <v>1.018</v>
      </c>
      <c r="X357" s="94">
        <v>1.8082</v>
      </c>
      <c r="Y357" s="94">
        <v>0.78879999999999995</v>
      </c>
    </row>
    <row r="358" spans="2:25" x14ac:dyDescent="0.2">
      <c r="B358" s="94">
        <v>2.5956999999999999</v>
      </c>
      <c r="C358" s="94">
        <v>0.86639999999999995</v>
      </c>
      <c r="D358" s="94">
        <v>2.4950999999999999</v>
      </c>
      <c r="E358" s="94">
        <v>0.86839999999999995</v>
      </c>
      <c r="H358" s="94">
        <v>1.2629999999999999</v>
      </c>
      <c r="I358" s="94">
        <v>1.0206</v>
      </c>
      <c r="J358" s="94">
        <v>3.3338000000000001</v>
      </c>
      <c r="K358" s="94">
        <v>0.80520000000000003</v>
      </c>
      <c r="L358" s="94">
        <v>2.2549999999999999</v>
      </c>
      <c r="M358" s="94">
        <v>0.69589999999999996</v>
      </c>
      <c r="N358" s="94">
        <v>1.7784</v>
      </c>
      <c r="O358" s="94">
        <v>0.72399999999999998</v>
      </c>
      <c r="P358" s="94">
        <v>2.1198000000000001</v>
      </c>
      <c r="Q358" s="94">
        <v>0.73</v>
      </c>
      <c r="T358" s="94">
        <v>3.9603999999999999</v>
      </c>
      <c r="U358" s="94">
        <v>1.1247</v>
      </c>
      <c r="X358" s="94">
        <v>1.8909</v>
      </c>
      <c r="Y358" s="94">
        <v>1.4068000000000001</v>
      </c>
    </row>
    <row r="359" spans="2:25" x14ac:dyDescent="0.2">
      <c r="B359" s="94">
        <v>3.3479000000000001</v>
      </c>
      <c r="C359" s="94">
        <v>0.8024</v>
      </c>
      <c r="D359" s="94">
        <v>3.87</v>
      </c>
      <c r="E359" s="94">
        <v>0.90169999999999995</v>
      </c>
      <c r="H359" s="94">
        <v>3.6252</v>
      </c>
      <c r="I359" s="94">
        <v>1.2649999999999999</v>
      </c>
      <c r="J359" s="94">
        <v>6.1730999999999998</v>
      </c>
      <c r="K359" s="94">
        <v>0.79600000000000004</v>
      </c>
      <c r="L359" s="94">
        <v>3.2326999999999999</v>
      </c>
      <c r="M359" s="94">
        <v>0.71899999999999997</v>
      </c>
      <c r="N359" s="94">
        <v>1.8903000000000001</v>
      </c>
      <c r="O359" s="94">
        <v>0.61909999999999998</v>
      </c>
      <c r="P359" s="94">
        <v>2.5909</v>
      </c>
      <c r="Q359" s="94">
        <v>0.6381</v>
      </c>
      <c r="T359" s="94">
        <v>2.0613000000000001</v>
      </c>
      <c r="U359" s="94">
        <v>0.65969999999999995</v>
      </c>
      <c r="X359" s="94">
        <v>2.0741999999999998</v>
      </c>
      <c r="Y359" s="94">
        <v>0.61339999999999995</v>
      </c>
    </row>
    <row r="360" spans="2:25" x14ac:dyDescent="0.2">
      <c r="B360" s="94">
        <v>4.2511999999999999</v>
      </c>
      <c r="C360" s="94">
        <v>0.79869999999999997</v>
      </c>
      <c r="D360" s="94">
        <v>2.3702000000000001</v>
      </c>
      <c r="E360" s="94">
        <v>0.83879999999999999</v>
      </c>
      <c r="H360" s="94">
        <v>2.5091999999999999</v>
      </c>
      <c r="I360" s="94">
        <v>1.2126999999999999</v>
      </c>
      <c r="J360" s="94">
        <v>3.2791999999999999</v>
      </c>
      <c r="K360" s="94">
        <v>0.79830000000000001</v>
      </c>
      <c r="L360" s="94">
        <v>4.0290999999999997</v>
      </c>
      <c r="M360" s="94">
        <v>0.77249999999999996</v>
      </c>
      <c r="N360" s="94">
        <v>3.0709</v>
      </c>
      <c r="O360" s="94">
        <v>0.70069999999999999</v>
      </c>
      <c r="P360" s="94">
        <v>3.7549000000000001</v>
      </c>
      <c r="Q360" s="94">
        <v>0.71399999999999997</v>
      </c>
      <c r="T360" s="94">
        <v>2.1724999999999999</v>
      </c>
      <c r="U360" s="94">
        <v>0.79830000000000001</v>
      </c>
      <c r="X360" s="94">
        <v>1.8225</v>
      </c>
      <c r="Y360" s="94">
        <v>0.77149999999999996</v>
      </c>
    </row>
    <row r="361" spans="2:25" x14ac:dyDescent="0.2">
      <c r="B361" s="94">
        <v>3.1526999999999998</v>
      </c>
      <c r="C361" s="94">
        <v>0.82820000000000005</v>
      </c>
      <c r="D361" s="94">
        <v>2.6488999999999998</v>
      </c>
      <c r="E361" s="94">
        <v>0.9325</v>
      </c>
      <c r="H361" s="94">
        <v>3.093</v>
      </c>
      <c r="I361" s="94">
        <v>1.3145</v>
      </c>
      <c r="J361" s="94">
        <v>3.3098000000000001</v>
      </c>
      <c r="K361" s="94">
        <v>0.85729999999999995</v>
      </c>
      <c r="L361" s="94">
        <v>4.3663999999999996</v>
      </c>
      <c r="M361" s="94">
        <v>0.83819999999999995</v>
      </c>
      <c r="N361" s="94">
        <v>2.153</v>
      </c>
      <c r="O361" s="94">
        <v>0.61409999999999998</v>
      </c>
      <c r="P361" s="94">
        <v>4.3440000000000003</v>
      </c>
      <c r="Q361" s="94">
        <v>0.57199999999999995</v>
      </c>
      <c r="T361" s="94">
        <v>1.5383</v>
      </c>
      <c r="U361" s="94">
        <v>0.74319999999999997</v>
      </c>
      <c r="X361" s="94">
        <v>1.6471</v>
      </c>
      <c r="Y361" s="94">
        <v>0.7833</v>
      </c>
    </row>
    <row r="362" spans="2:25" x14ac:dyDescent="0.2">
      <c r="B362" s="94">
        <v>4.266</v>
      </c>
      <c r="C362" s="94">
        <v>0.82520000000000004</v>
      </c>
      <c r="D362" s="94">
        <v>2.8702000000000001</v>
      </c>
      <c r="E362" s="94">
        <v>0.92249999999999999</v>
      </c>
      <c r="H362" s="94">
        <v>1.3707</v>
      </c>
      <c r="I362" s="94">
        <v>1.1865000000000001</v>
      </c>
      <c r="J362" s="94">
        <v>2.4876</v>
      </c>
      <c r="K362" s="94">
        <v>0.80640000000000001</v>
      </c>
      <c r="L362" s="94">
        <v>5.7328000000000001</v>
      </c>
      <c r="M362" s="94">
        <v>0.7651</v>
      </c>
      <c r="N362" s="94">
        <v>2.0118</v>
      </c>
      <c r="O362" s="94">
        <v>0.62680000000000002</v>
      </c>
      <c r="P362" s="94">
        <v>2.4742000000000002</v>
      </c>
      <c r="Q362" s="94">
        <v>0.64690000000000003</v>
      </c>
      <c r="T362" s="94">
        <v>2.4485999999999999</v>
      </c>
      <c r="U362" s="94">
        <v>0.92530000000000001</v>
      </c>
      <c r="X362" s="94">
        <v>1.8577999999999999</v>
      </c>
      <c r="Y362" s="94">
        <v>1.0474000000000001</v>
      </c>
    </row>
    <row r="363" spans="2:25" x14ac:dyDescent="0.2">
      <c r="B363" s="94">
        <v>3.9506000000000001</v>
      </c>
      <c r="C363" s="94">
        <v>0.82920000000000005</v>
      </c>
      <c r="D363" s="94">
        <v>3.2696999999999998</v>
      </c>
      <c r="E363" s="94">
        <v>0.87649999999999995</v>
      </c>
      <c r="H363" s="94">
        <v>2.9946999999999999</v>
      </c>
      <c r="I363" s="94">
        <v>1.1867000000000001</v>
      </c>
      <c r="J363" s="94">
        <v>4.1818999999999997</v>
      </c>
      <c r="K363" s="94">
        <v>0.81559999999999999</v>
      </c>
      <c r="L363" s="94">
        <v>2.3187000000000002</v>
      </c>
      <c r="M363" s="94">
        <v>0.67810000000000004</v>
      </c>
      <c r="N363" s="94">
        <v>2.1164999999999998</v>
      </c>
      <c r="O363" s="94">
        <v>0.62660000000000005</v>
      </c>
      <c r="P363" s="94">
        <v>2.1518000000000002</v>
      </c>
      <c r="Q363" s="94">
        <v>0.7198</v>
      </c>
      <c r="T363" s="94">
        <v>2.0184000000000002</v>
      </c>
      <c r="U363" s="94">
        <v>0.93510000000000004</v>
      </c>
      <c r="X363" s="94">
        <v>1.6554</v>
      </c>
      <c r="Y363" s="94">
        <v>0.86870000000000003</v>
      </c>
    </row>
    <row r="364" spans="2:25" x14ac:dyDescent="0.2">
      <c r="B364" s="94">
        <v>3.7498</v>
      </c>
      <c r="C364" s="94">
        <v>0.82130000000000003</v>
      </c>
      <c r="D364" s="94">
        <v>3.2820999999999998</v>
      </c>
      <c r="E364" s="94">
        <v>0.79200000000000004</v>
      </c>
      <c r="H364" s="94">
        <v>2.2088000000000001</v>
      </c>
      <c r="I364" s="94">
        <v>1.2766</v>
      </c>
      <c r="J364" s="94">
        <v>3.8935</v>
      </c>
      <c r="K364" s="94">
        <v>0.77310000000000001</v>
      </c>
      <c r="L364" s="94">
        <v>6.0151000000000003</v>
      </c>
      <c r="M364" s="94">
        <v>0.71730000000000005</v>
      </c>
      <c r="N364" s="94">
        <v>2.1827000000000001</v>
      </c>
      <c r="O364" s="94">
        <v>0.64510000000000001</v>
      </c>
      <c r="P364" s="94">
        <v>2.1922999999999999</v>
      </c>
      <c r="Q364" s="94">
        <v>0.74839999999999995</v>
      </c>
      <c r="T364" s="94">
        <v>2.6385000000000001</v>
      </c>
      <c r="U364" s="94">
        <v>1.1417999999999999</v>
      </c>
      <c r="X364" s="94">
        <v>2.0960999999999999</v>
      </c>
      <c r="Y364" s="94">
        <v>0.70430000000000004</v>
      </c>
    </row>
    <row r="365" spans="2:25" x14ac:dyDescent="0.2">
      <c r="B365" s="94">
        <v>4.2172000000000001</v>
      </c>
      <c r="C365" s="94">
        <v>0.81799999999999995</v>
      </c>
      <c r="D365" s="94">
        <v>2.9152</v>
      </c>
      <c r="E365" s="94">
        <v>0.81850000000000001</v>
      </c>
      <c r="H365" s="94">
        <v>2.1509</v>
      </c>
      <c r="I365" s="94">
        <v>1.0731999999999999</v>
      </c>
      <c r="J365" s="94">
        <v>2.5415000000000001</v>
      </c>
      <c r="K365" s="94">
        <v>0.76480000000000004</v>
      </c>
      <c r="L365" s="94">
        <v>3.8814000000000002</v>
      </c>
      <c r="M365" s="94">
        <v>0.61019999999999996</v>
      </c>
      <c r="N365" s="94">
        <v>3.1059000000000001</v>
      </c>
      <c r="O365" s="94">
        <v>0.59450000000000003</v>
      </c>
      <c r="P365" s="94">
        <v>1.9462999999999999</v>
      </c>
      <c r="Q365" s="94">
        <v>0.76</v>
      </c>
      <c r="T365" s="94">
        <v>1.4967999999999999</v>
      </c>
      <c r="U365" s="94">
        <v>0.84260000000000002</v>
      </c>
      <c r="X365" s="94">
        <v>1.8429</v>
      </c>
      <c r="Y365" s="94">
        <v>0.96099999999999997</v>
      </c>
    </row>
    <row r="366" spans="2:25" x14ac:dyDescent="0.2">
      <c r="B366" s="94">
        <v>3.2452000000000001</v>
      </c>
      <c r="C366" s="94">
        <v>0.76580000000000004</v>
      </c>
      <c r="D366" s="94">
        <v>2.1423000000000001</v>
      </c>
      <c r="E366" s="94">
        <v>0.82079999999999997</v>
      </c>
      <c r="H366" s="94">
        <v>2.1160000000000001</v>
      </c>
      <c r="I366" s="94">
        <v>1.0754999999999999</v>
      </c>
      <c r="J366" s="94">
        <v>4.7138</v>
      </c>
      <c r="K366" s="94">
        <v>0.73009999999999997</v>
      </c>
      <c r="L366" s="94">
        <v>2.6042999999999998</v>
      </c>
      <c r="M366" s="94">
        <v>0.84099999999999997</v>
      </c>
      <c r="N366" s="94">
        <v>3.3494999999999999</v>
      </c>
      <c r="O366" s="94">
        <v>0.6865</v>
      </c>
      <c r="P366" s="94">
        <v>3.1261000000000001</v>
      </c>
      <c r="Q366" s="94">
        <v>0.75960000000000005</v>
      </c>
      <c r="T366" s="94">
        <v>2.4544000000000001</v>
      </c>
      <c r="U366" s="94">
        <v>1.0225</v>
      </c>
      <c r="X366" s="94">
        <v>1.9854000000000001</v>
      </c>
      <c r="Y366" s="94">
        <v>0.62860000000000005</v>
      </c>
    </row>
    <row r="367" spans="2:25" x14ac:dyDescent="0.2">
      <c r="B367" s="94">
        <v>2.9169</v>
      </c>
      <c r="C367" s="94">
        <v>0.82310000000000005</v>
      </c>
      <c r="D367" s="94">
        <v>4.5613999999999999</v>
      </c>
      <c r="E367" s="94">
        <v>0.91930000000000001</v>
      </c>
      <c r="H367" s="94">
        <v>1.9953000000000001</v>
      </c>
      <c r="I367" s="94">
        <v>1.2285999999999999</v>
      </c>
      <c r="J367" s="94">
        <v>2.6193</v>
      </c>
      <c r="K367" s="94">
        <v>0.82540000000000002</v>
      </c>
      <c r="L367" s="94">
        <v>3.7267000000000001</v>
      </c>
      <c r="M367" s="94">
        <v>0.70779999999999998</v>
      </c>
      <c r="N367" s="94">
        <v>1.8994</v>
      </c>
      <c r="O367" s="94">
        <v>0.66810000000000003</v>
      </c>
      <c r="P367" s="94">
        <v>2.1762000000000001</v>
      </c>
      <c r="Q367" s="94">
        <v>0.65349999999999997</v>
      </c>
      <c r="T367" s="94">
        <v>1.7143999999999999</v>
      </c>
      <c r="U367" s="94">
        <v>1.1284000000000001</v>
      </c>
      <c r="X367" s="94">
        <v>1.6119000000000001</v>
      </c>
      <c r="Y367" s="94">
        <v>0.80979999999999996</v>
      </c>
    </row>
    <row r="368" spans="2:25" x14ac:dyDescent="0.2">
      <c r="B368" s="94">
        <v>3.9073000000000002</v>
      </c>
      <c r="C368" s="94">
        <v>0.76870000000000005</v>
      </c>
      <c r="D368" s="94">
        <v>2.4506999999999999</v>
      </c>
      <c r="E368" s="94">
        <v>0.84350000000000003</v>
      </c>
      <c r="H368" s="94">
        <v>2.0118</v>
      </c>
      <c r="I368" s="94">
        <v>1.0778000000000001</v>
      </c>
      <c r="J368" s="94">
        <v>4.5308999999999999</v>
      </c>
      <c r="K368" s="94">
        <v>0.77190000000000003</v>
      </c>
      <c r="L368" s="94">
        <v>2.7006000000000001</v>
      </c>
      <c r="M368" s="94">
        <v>0.86550000000000005</v>
      </c>
      <c r="N368" s="94">
        <v>2.2986</v>
      </c>
      <c r="O368" s="94">
        <v>0.67359999999999998</v>
      </c>
      <c r="P368" s="94">
        <v>3.2521</v>
      </c>
      <c r="Q368" s="94">
        <v>0.60270000000000001</v>
      </c>
      <c r="T368" s="94">
        <v>2.0756000000000001</v>
      </c>
      <c r="U368" s="94">
        <v>1.0048999999999999</v>
      </c>
      <c r="X368" s="94">
        <v>1.8128</v>
      </c>
      <c r="Y368" s="94">
        <v>0.91120000000000001</v>
      </c>
    </row>
    <row r="369" spans="2:25" x14ac:dyDescent="0.2">
      <c r="B369" s="94">
        <v>2.8908</v>
      </c>
      <c r="C369" s="94">
        <v>0.90359999999999996</v>
      </c>
      <c r="D369" s="94">
        <v>2.5215000000000001</v>
      </c>
      <c r="E369" s="94">
        <v>0.8841</v>
      </c>
      <c r="H369" s="94">
        <v>1.7603</v>
      </c>
      <c r="I369" s="94">
        <v>0.81859999999999999</v>
      </c>
      <c r="J369" s="94">
        <v>3.8178000000000001</v>
      </c>
      <c r="K369" s="94">
        <v>0.83620000000000005</v>
      </c>
      <c r="L369" s="94">
        <v>4.8640999999999996</v>
      </c>
      <c r="M369" s="94">
        <v>0.82809999999999995</v>
      </c>
      <c r="N369" s="94">
        <v>2.0735999999999999</v>
      </c>
      <c r="O369" s="94">
        <v>0.70420000000000005</v>
      </c>
      <c r="P369" s="94">
        <v>3.6152000000000002</v>
      </c>
      <c r="Q369" s="94">
        <v>0.62670000000000003</v>
      </c>
      <c r="T369" s="94">
        <v>1.8582000000000001</v>
      </c>
      <c r="U369" s="94">
        <v>0.78820000000000001</v>
      </c>
      <c r="X369" s="94">
        <v>1.7306999999999999</v>
      </c>
      <c r="Y369" s="94">
        <v>0.78710000000000002</v>
      </c>
    </row>
    <row r="370" spans="2:25" x14ac:dyDescent="0.2">
      <c r="B370" s="94">
        <v>4.6844999999999999</v>
      </c>
      <c r="C370" s="94">
        <v>0.8367</v>
      </c>
      <c r="D370" s="94">
        <v>3.7504</v>
      </c>
      <c r="E370" s="94">
        <v>0.82279999999999998</v>
      </c>
      <c r="H370" s="94">
        <v>2.6966999999999999</v>
      </c>
      <c r="I370" s="94">
        <v>1.1873</v>
      </c>
      <c r="J370" s="94">
        <v>4.5739000000000001</v>
      </c>
      <c r="K370" s="94">
        <v>0.79400000000000004</v>
      </c>
      <c r="L370" s="94">
        <v>3.1118000000000001</v>
      </c>
      <c r="M370" s="94">
        <v>0.7026</v>
      </c>
      <c r="N370" s="94">
        <v>2.1011000000000002</v>
      </c>
      <c r="O370" s="94">
        <v>0.65110000000000001</v>
      </c>
      <c r="P370" s="94">
        <v>2.7469000000000001</v>
      </c>
      <c r="Q370" s="94">
        <v>0.69020000000000004</v>
      </c>
      <c r="T370" s="94">
        <v>1.5495000000000001</v>
      </c>
      <c r="U370" s="94">
        <v>0.99119999999999997</v>
      </c>
      <c r="X370" s="94">
        <v>1.7574000000000001</v>
      </c>
      <c r="Y370" s="94">
        <v>0.92320000000000002</v>
      </c>
    </row>
    <row r="371" spans="2:25" x14ac:dyDescent="0.2">
      <c r="B371" s="94">
        <v>2.7778</v>
      </c>
      <c r="C371" s="94">
        <v>0.80710000000000004</v>
      </c>
      <c r="D371" s="94">
        <v>3.5678999999999998</v>
      </c>
      <c r="E371" s="94">
        <v>0.70550000000000002</v>
      </c>
      <c r="H371" s="94">
        <v>2.641</v>
      </c>
      <c r="I371" s="94">
        <v>1.1096999999999999</v>
      </c>
      <c r="J371" s="94">
        <v>4.6753</v>
      </c>
      <c r="K371" s="94">
        <v>0.77039999999999997</v>
      </c>
      <c r="L371" s="94">
        <v>4.0758999999999999</v>
      </c>
      <c r="M371" s="94">
        <v>0.88319999999999999</v>
      </c>
      <c r="N371" s="94">
        <v>1.6223000000000001</v>
      </c>
      <c r="O371" s="94">
        <v>0.71330000000000005</v>
      </c>
      <c r="P371" s="94">
        <v>1.8131999999999999</v>
      </c>
      <c r="Q371" s="94">
        <v>0.65859999999999996</v>
      </c>
      <c r="T371" s="94">
        <v>2.0992000000000002</v>
      </c>
      <c r="U371" s="94">
        <v>0.78359999999999996</v>
      </c>
      <c r="X371" s="94">
        <v>1.8887</v>
      </c>
      <c r="Y371" s="94">
        <v>0.95950000000000002</v>
      </c>
    </row>
    <row r="372" spans="2:25" x14ac:dyDescent="0.2">
      <c r="B372" s="94">
        <v>3.4910000000000001</v>
      </c>
      <c r="C372" s="94">
        <v>0.74450000000000005</v>
      </c>
      <c r="D372" s="94">
        <v>2.5230000000000001</v>
      </c>
      <c r="E372" s="94">
        <v>0.8589</v>
      </c>
      <c r="H372" s="94">
        <v>4.4892000000000003</v>
      </c>
      <c r="I372" s="94">
        <v>1.2098</v>
      </c>
      <c r="J372" s="94">
        <v>3.7183999999999999</v>
      </c>
      <c r="K372" s="94">
        <v>0.83860000000000001</v>
      </c>
      <c r="L372" s="94">
        <v>3.2376</v>
      </c>
      <c r="M372" s="94">
        <v>0.72519999999999996</v>
      </c>
      <c r="N372" s="94">
        <v>2.8772000000000002</v>
      </c>
      <c r="O372" s="94">
        <v>0.67459999999999998</v>
      </c>
      <c r="P372" s="94">
        <v>1.8979999999999999</v>
      </c>
      <c r="Q372" s="94">
        <v>0.62980000000000003</v>
      </c>
      <c r="T372" s="94">
        <v>1.5993999999999999</v>
      </c>
      <c r="U372" s="94">
        <v>0.84509999999999996</v>
      </c>
      <c r="X372" s="94">
        <v>1.9604999999999999</v>
      </c>
      <c r="Y372" s="94">
        <v>1.0525</v>
      </c>
    </row>
    <row r="373" spans="2:25" x14ac:dyDescent="0.2">
      <c r="B373" s="94">
        <v>2.645</v>
      </c>
      <c r="C373" s="94">
        <v>0.751</v>
      </c>
      <c r="D373" s="94">
        <v>2.4192</v>
      </c>
      <c r="E373" s="94">
        <v>0.74629999999999996</v>
      </c>
      <c r="H373" s="94">
        <v>2.661</v>
      </c>
      <c r="I373" s="94">
        <v>1.2267999999999999</v>
      </c>
      <c r="J373" s="94">
        <v>3.1267</v>
      </c>
      <c r="K373" s="94">
        <v>0.77690000000000003</v>
      </c>
      <c r="L373" s="94">
        <v>2.4249000000000001</v>
      </c>
      <c r="M373" s="94">
        <v>0.75229999999999997</v>
      </c>
      <c r="N373" s="94">
        <v>1.9695</v>
      </c>
      <c r="O373" s="94">
        <v>0.69930000000000003</v>
      </c>
      <c r="P373" s="94">
        <v>3.3319999999999999</v>
      </c>
      <c r="Q373" s="94">
        <v>0.75019999999999998</v>
      </c>
      <c r="T373" s="94">
        <v>3.3060999999999998</v>
      </c>
      <c r="U373" s="94">
        <v>1.2262</v>
      </c>
      <c r="X373" s="94">
        <v>3.1949999999999998</v>
      </c>
      <c r="Y373" s="94">
        <v>0.70789999999999997</v>
      </c>
    </row>
    <row r="374" spans="2:25" x14ac:dyDescent="0.2">
      <c r="B374" s="94">
        <v>4.3715000000000002</v>
      </c>
      <c r="C374" s="94">
        <v>0.7641</v>
      </c>
      <c r="D374" s="94">
        <v>2.1966999999999999</v>
      </c>
      <c r="E374" s="94">
        <v>0.95489999999999997</v>
      </c>
      <c r="H374" s="94">
        <v>1.3511</v>
      </c>
      <c r="I374" s="94">
        <v>0.91569999999999996</v>
      </c>
      <c r="J374" s="94">
        <v>3.5091000000000001</v>
      </c>
      <c r="K374" s="94">
        <v>0.79600000000000004</v>
      </c>
      <c r="L374" s="94">
        <v>2.4054000000000002</v>
      </c>
      <c r="M374" s="94">
        <v>0.75229999999999997</v>
      </c>
      <c r="N374" s="94">
        <v>2.2183999999999999</v>
      </c>
      <c r="O374" s="94">
        <v>0.68730000000000002</v>
      </c>
      <c r="P374" s="94">
        <v>2.2151000000000001</v>
      </c>
      <c r="Q374" s="94">
        <v>0.68830000000000002</v>
      </c>
      <c r="T374" s="94">
        <v>1.6315999999999999</v>
      </c>
      <c r="U374" s="94">
        <v>0.96750000000000003</v>
      </c>
      <c r="X374" s="94">
        <v>1.6917</v>
      </c>
      <c r="Y374" s="94">
        <v>0.86419999999999997</v>
      </c>
    </row>
    <row r="375" spans="2:25" x14ac:dyDescent="0.2">
      <c r="B375" s="94">
        <v>3.8544</v>
      </c>
      <c r="C375" s="94">
        <v>0.84889999999999999</v>
      </c>
      <c r="D375" s="94">
        <v>2.4621</v>
      </c>
      <c r="E375" s="94">
        <v>0.70399999999999996</v>
      </c>
      <c r="H375" s="94">
        <v>3.4918</v>
      </c>
      <c r="I375" s="94">
        <v>1.0295000000000001</v>
      </c>
      <c r="J375" s="94">
        <v>2.5381</v>
      </c>
      <c r="K375" s="94">
        <v>0.89090000000000003</v>
      </c>
      <c r="L375" s="94">
        <v>3.0137999999999998</v>
      </c>
      <c r="M375" s="94">
        <v>0.87670000000000003</v>
      </c>
      <c r="N375" s="94">
        <v>1.6912</v>
      </c>
      <c r="O375" s="94">
        <v>0.7359</v>
      </c>
      <c r="P375" s="94">
        <v>3.4998</v>
      </c>
      <c r="Q375" s="94">
        <v>0.61799999999999999</v>
      </c>
      <c r="T375" s="94">
        <v>1.5941000000000001</v>
      </c>
      <c r="U375" s="94">
        <v>0.72040000000000004</v>
      </c>
      <c r="X375" s="94">
        <v>2.2132999999999998</v>
      </c>
      <c r="Y375" s="94">
        <v>0.79190000000000005</v>
      </c>
    </row>
    <row r="376" spans="2:25" x14ac:dyDescent="0.2">
      <c r="B376" s="94">
        <v>3.0089999999999999</v>
      </c>
      <c r="C376" s="94">
        <v>0.83730000000000004</v>
      </c>
      <c r="D376" s="94"/>
      <c r="E376" s="94"/>
      <c r="H376" s="94">
        <v>2.9201000000000001</v>
      </c>
      <c r="I376" s="94">
        <v>1.2381</v>
      </c>
      <c r="J376" s="94">
        <v>3.2231999999999998</v>
      </c>
      <c r="K376" s="94">
        <v>0.74170000000000003</v>
      </c>
      <c r="L376" s="94">
        <v>2.4278</v>
      </c>
      <c r="M376" s="94">
        <v>0.74299999999999999</v>
      </c>
      <c r="N376" s="94">
        <v>2.5444</v>
      </c>
      <c r="O376" s="94">
        <v>0.64739999999999998</v>
      </c>
      <c r="P376" s="94">
        <v>2.4706000000000001</v>
      </c>
      <c r="Q376" s="94">
        <v>0.64470000000000005</v>
      </c>
      <c r="T376" s="94">
        <v>2.1556000000000002</v>
      </c>
      <c r="U376" s="94">
        <v>0.95469999999999999</v>
      </c>
      <c r="X376" s="94">
        <v>2.1768000000000001</v>
      </c>
      <c r="Y376" s="94">
        <v>0.73099999999999998</v>
      </c>
    </row>
    <row r="377" spans="2:25" x14ac:dyDescent="0.2">
      <c r="B377" s="94">
        <v>3.0331000000000001</v>
      </c>
      <c r="C377" s="94">
        <v>0.85270000000000001</v>
      </c>
      <c r="D377" s="94"/>
      <c r="E377" s="94"/>
      <c r="H377" s="94">
        <v>3.0594999999999999</v>
      </c>
      <c r="I377" s="94">
        <v>1.19</v>
      </c>
      <c r="J377" s="94">
        <v>2.5874000000000001</v>
      </c>
      <c r="K377" s="94">
        <v>1.1256999999999999</v>
      </c>
      <c r="L377" s="94">
        <v>2.1941999999999999</v>
      </c>
      <c r="M377" s="94">
        <v>0.69810000000000005</v>
      </c>
      <c r="N377" s="94">
        <v>1.9985999999999999</v>
      </c>
      <c r="O377" s="94">
        <v>0.65210000000000001</v>
      </c>
      <c r="P377" s="94">
        <v>2.1648999999999998</v>
      </c>
      <c r="Q377" s="94">
        <v>0.77070000000000005</v>
      </c>
      <c r="T377" s="94">
        <v>2.4376000000000002</v>
      </c>
      <c r="U377" s="94">
        <v>1.0578000000000001</v>
      </c>
      <c r="X377" s="94">
        <v>2.0846</v>
      </c>
      <c r="Y377" s="94">
        <v>0.75470000000000004</v>
      </c>
    </row>
    <row r="378" spans="2:25" x14ac:dyDescent="0.2">
      <c r="B378" s="94">
        <v>2.9032</v>
      </c>
      <c r="C378" s="94">
        <v>0.80049999999999999</v>
      </c>
      <c r="D378" s="94"/>
      <c r="E378" s="94"/>
      <c r="H378" s="94">
        <v>3.2058</v>
      </c>
      <c r="I378" s="94">
        <v>1.3206</v>
      </c>
      <c r="J378" s="94">
        <v>4.1372</v>
      </c>
      <c r="K378" s="94">
        <v>0.84609999999999996</v>
      </c>
      <c r="L378" s="94">
        <v>2.6295999999999999</v>
      </c>
      <c r="M378" s="94">
        <v>0.71819999999999995</v>
      </c>
      <c r="N378" s="94">
        <v>2.7746</v>
      </c>
      <c r="O378" s="94">
        <v>0.72060000000000002</v>
      </c>
      <c r="P378" s="94">
        <v>2.7637</v>
      </c>
      <c r="Q378" s="94">
        <v>0.64529999999999998</v>
      </c>
      <c r="T378" s="94">
        <v>1.4823</v>
      </c>
      <c r="U378" s="94">
        <v>0.76039999999999996</v>
      </c>
      <c r="X378" s="94">
        <v>1.8431999999999999</v>
      </c>
      <c r="Y378" s="94">
        <v>0.7853</v>
      </c>
    </row>
    <row r="379" spans="2:25" x14ac:dyDescent="0.2">
      <c r="B379" s="94">
        <v>4.7331000000000003</v>
      </c>
      <c r="C379" s="94">
        <v>0.79610000000000003</v>
      </c>
      <c r="D379" s="94"/>
      <c r="E379" s="94"/>
      <c r="H379" s="94">
        <v>1.8333999999999999</v>
      </c>
      <c r="I379" s="94">
        <v>1.3875</v>
      </c>
      <c r="J379" s="94">
        <v>2.3769999999999998</v>
      </c>
      <c r="K379" s="94">
        <v>0.8155</v>
      </c>
      <c r="L379" s="94">
        <v>2.1996000000000002</v>
      </c>
      <c r="M379" s="94">
        <v>0.80489999999999995</v>
      </c>
      <c r="N379" s="94">
        <v>2.0926999999999998</v>
      </c>
      <c r="O379" s="94">
        <v>0.54710000000000003</v>
      </c>
      <c r="P379" s="94">
        <v>3.1608000000000001</v>
      </c>
      <c r="Q379" s="94">
        <v>0.68620000000000003</v>
      </c>
      <c r="T379" s="94">
        <v>2.0341</v>
      </c>
      <c r="U379" s="94">
        <v>0.95609999999999995</v>
      </c>
      <c r="X379" s="94">
        <v>1.976</v>
      </c>
      <c r="Y379" s="94">
        <v>0.94389999999999996</v>
      </c>
    </row>
    <row r="380" spans="2:25" x14ac:dyDescent="0.2">
      <c r="B380" s="94">
        <v>3.5617000000000001</v>
      </c>
      <c r="C380" s="94">
        <v>0.81979999999999997</v>
      </c>
      <c r="D380" s="94"/>
      <c r="E380" s="94"/>
      <c r="H380" s="94">
        <v>2.8041999999999998</v>
      </c>
      <c r="I380" s="94">
        <v>1.2854000000000001</v>
      </c>
      <c r="J380" s="94">
        <v>3.859</v>
      </c>
      <c r="K380" s="94">
        <v>0.70089999999999997</v>
      </c>
      <c r="L380" s="94">
        <v>2.4700000000000002</v>
      </c>
      <c r="M380" s="94">
        <v>0.75729999999999997</v>
      </c>
      <c r="N380" s="94">
        <v>1.8611</v>
      </c>
      <c r="O380" s="94">
        <v>0.6925</v>
      </c>
      <c r="P380" s="94">
        <v>3.3898999999999999</v>
      </c>
      <c r="Q380" s="94">
        <v>0.68940000000000001</v>
      </c>
      <c r="T380" s="94">
        <v>2.3216999999999999</v>
      </c>
      <c r="U380" s="94">
        <v>0.73640000000000005</v>
      </c>
      <c r="X380" s="94">
        <v>2.6158000000000001</v>
      </c>
      <c r="Y380" s="94">
        <v>0.81659999999999999</v>
      </c>
    </row>
    <row r="381" spans="2:25" x14ac:dyDescent="0.2">
      <c r="B381" s="94">
        <v>4.6451000000000002</v>
      </c>
      <c r="C381" s="94">
        <v>0.79849999999999999</v>
      </c>
      <c r="D381" s="94"/>
      <c r="E381" s="94"/>
      <c r="H381" s="94">
        <v>1.9593</v>
      </c>
      <c r="I381" s="94">
        <v>1.0212000000000001</v>
      </c>
      <c r="J381" s="94">
        <v>4.9387999999999996</v>
      </c>
      <c r="K381" s="94">
        <v>0.75190000000000001</v>
      </c>
      <c r="L381" s="94">
        <v>5.0084999999999997</v>
      </c>
      <c r="M381" s="94">
        <v>0.7329</v>
      </c>
      <c r="N381" s="94">
        <v>2.9998999999999998</v>
      </c>
      <c r="O381" s="94">
        <v>0.55530000000000002</v>
      </c>
      <c r="P381" s="94">
        <v>2.4660000000000002</v>
      </c>
      <c r="Q381" s="94">
        <v>0.6522</v>
      </c>
      <c r="T381" s="94">
        <v>1.8082</v>
      </c>
      <c r="U381" s="94">
        <v>1.2870999999999999</v>
      </c>
      <c r="X381" s="94">
        <v>2.1366999999999998</v>
      </c>
      <c r="Y381" s="94">
        <v>0.81699999999999995</v>
      </c>
    </row>
    <row r="382" spans="2:25" x14ac:dyDescent="0.2">
      <c r="B382" s="94">
        <v>4.8754</v>
      </c>
      <c r="C382" s="94">
        <v>0.71679999999999999</v>
      </c>
      <c r="D382" s="94"/>
      <c r="E382" s="94"/>
      <c r="H382" s="94">
        <v>2.1688000000000001</v>
      </c>
      <c r="I382" s="94">
        <v>1.0105</v>
      </c>
      <c r="J382" s="94">
        <v>2.1413000000000002</v>
      </c>
      <c r="K382" s="94">
        <v>0.98209999999999997</v>
      </c>
      <c r="L382" s="94">
        <v>2.6225999999999998</v>
      </c>
      <c r="M382" s="94">
        <v>0.73470000000000002</v>
      </c>
      <c r="N382" s="94">
        <v>1.7276</v>
      </c>
      <c r="O382" s="94">
        <v>0.62370000000000003</v>
      </c>
      <c r="P382" s="94">
        <v>4.2042000000000002</v>
      </c>
      <c r="Q382" s="94">
        <v>0.69779999999999998</v>
      </c>
      <c r="T382" s="94">
        <v>1.9277</v>
      </c>
      <c r="U382" s="94">
        <v>0.82110000000000005</v>
      </c>
      <c r="X382" s="94">
        <v>2.9676999999999998</v>
      </c>
      <c r="Y382" s="94">
        <v>0.69540000000000002</v>
      </c>
    </row>
    <row r="383" spans="2:25" x14ac:dyDescent="0.2">
      <c r="B383" s="94">
        <v>4.7629999999999999</v>
      </c>
      <c r="C383" s="94">
        <v>0.80389999999999995</v>
      </c>
      <c r="D383" s="94"/>
      <c r="E383" s="94"/>
      <c r="H383" s="94">
        <v>1.6437999999999999</v>
      </c>
      <c r="I383" s="94">
        <v>0.94989999999999997</v>
      </c>
      <c r="J383" s="94">
        <v>7.4728000000000003</v>
      </c>
      <c r="K383" s="94">
        <v>0.8135</v>
      </c>
      <c r="L383" s="94">
        <v>2.4659</v>
      </c>
      <c r="M383" s="94">
        <v>0.81369999999999998</v>
      </c>
      <c r="N383" s="94">
        <v>2.1046999999999998</v>
      </c>
      <c r="O383" s="94">
        <v>0.65049999999999997</v>
      </c>
      <c r="P383" s="94">
        <v>3.9074</v>
      </c>
      <c r="Q383" s="94">
        <v>0.72670000000000001</v>
      </c>
      <c r="T383" s="94">
        <v>1.5205</v>
      </c>
      <c r="U383" s="94">
        <v>0.9516</v>
      </c>
      <c r="X383" s="94">
        <v>1.6661999999999999</v>
      </c>
      <c r="Y383" s="94">
        <v>0.84460000000000002</v>
      </c>
    </row>
    <row r="384" spans="2:25" x14ac:dyDescent="0.2">
      <c r="B384" s="94">
        <v>2.5070999999999999</v>
      </c>
      <c r="C384" s="94">
        <v>0.78480000000000005</v>
      </c>
      <c r="D384" s="94"/>
      <c r="E384" s="94"/>
      <c r="H384" s="94">
        <v>2.4859</v>
      </c>
      <c r="I384" s="94">
        <v>0.98580000000000001</v>
      </c>
      <c r="J384" s="94">
        <v>3.9864000000000002</v>
      </c>
      <c r="K384" s="94">
        <v>0.80100000000000005</v>
      </c>
      <c r="L384" s="94">
        <v>2.6806000000000001</v>
      </c>
      <c r="M384" s="94">
        <v>0.85199999999999998</v>
      </c>
      <c r="N384" s="94">
        <v>2.0783</v>
      </c>
      <c r="O384" s="94">
        <v>0.56369999999999998</v>
      </c>
      <c r="P384" s="94">
        <v>1.974</v>
      </c>
      <c r="Q384" s="94">
        <v>0.67079999999999995</v>
      </c>
      <c r="T384" s="94">
        <v>1.9146000000000001</v>
      </c>
      <c r="U384" s="94">
        <v>0.96660000000000001</v>
      </c>
      <c r="X384" s="94">
        <v>1.6932</v>
      </c>
      <c r="Y384" s="94">
        <v>0.81079999999999997</v>
      </c>
    </row>
    <row r="385" spans="2:25" x14ac:dyDescent="0.2">
      <c r="B385" s="94">
        <v>5.1153000000000004</v>
      </c>
      <c r="C385" s="94">
        <v>0.7994</v>
      </c>
      <c r="D385" s="94"/>
      <c r="E385" s="94"/>
      <c r="H385" s="94">
        <v>3.0013000000000001</v>
      </c>
      <c r="I385" s="94">
        <v>0.81220000000000003</v>
      </c>
      <c r="J385" s="94">
        <v>3.9796</v>
      </c>
      <c r="K385" s="94">
        <v>0.74950000000000006</v>
      </c>
      <c r="L385" s="94">
        <v>4.0183999999999997</v>
      </c>
      <c r="M385" s="94">
        <v>0.81189999999999996</v>
      </c>
      <c r="N385" s="94">
        <v>2.0951</v>
      </c>
      <c r="O385" s="94">
        <v>0.50770000000000004</v>
      </c>
      <c r="P385" s="94">
        <v>2.5722999999999998</v>
      </c>
      <c r="Q385" s="94">
        <v>0.76900000000000002</v>
      </c>
      <c r="T385" s="94">
        <v>1.6557999999999999</v>
      </c>
      <c r="U385" s="94">
        <v>0.88290000000000002</v>
      </c>
      <c r="X385" s="94">
        <v>1.9653</v>
      </c>
      <c r="Y385" s="94">
        <v>0.91839999999999999</v>
      </c>
    </row>
    <row r="386" spans="2:25" x14ac:dyDescent="0.2">
      <c r="B386" s="94">
        <v>3.5969000000000002</v>
      </c>
      <c r="C386" s="94">
        <v>0.81950000000000001</v>
      </c>
      <c r="D386" s="94"/>
      <c r="E386" s="94"/>
      <c r="H386" s="94">
        <v>2.1629999999999998</v>
      </c>
      <c r="I386" s="94">
        <v>1.2464</v>
      </c>
      <c r="J386" s="94">
        <v>3.5775000000000001</v>
      </c>
      <c r="K386" s="94">
        <v>0.69889999999999997</v>
      </c>
      <c r="L386" s="94">
        <v>2.1661999999999999</v>
      </c>
      <c r="M386" s="94">
        <v>0.74439999999999995</v>
      </c>
      <c r="N386" s="94">
        <v>3.0402999999999998</v>
      </c>
      <c r="O386" s="94">
        <v>0.58609999999999995</v>
      </c>
      <c r="P386" s="94">
        <v>2.3235000000000001</v>
      </c>
      <c r="Q386" s="94">
        <v>0.7258</v>
      </c>
      <c r="T386" s="94">
        <v>1.734</v>
      </c>
      <c r="U386" s="94">
        <v>0.97170000000000001</v>
      </c>
      <c r="X386" s="94">
        <v>2.1227999999999998</v>
      </c>
      <c r="Y386" s="94">
        <v>0.7087</v>
      </c>
    </row>
    <row r="387" spans="2:25" x14ac:dyDescent="0.2">
      <c r="B387" s="94">
        <v>2.6271</v>
      </c>
      <c r="C387" s="94">
        <v>0.87250000000000005</v>
      </c>
      <c r="D387" s="94"/>
      <c r="E387" s="94"/>
      <c r="H387" s="94">
        <v>1.9249000000000001</v>
      </c>
      <c r="I387" s="94">
        <v>1.0435000000000001</v>
      </c>
      <c r="J387" s="94">
        <v>2.3534000000000002</v>
      </c>
      <c r="K387" s="94">
        <v>0.77439999999999998</v>
      </c>
      <c r="L387" s="94">
        <v>3.4634999999999998</v>
      </c>
      <c r="M387" s="94">
        <v>0.87680000000000002</v>
      </c>
      <c r="N387" s="94">
        <v>2.6749000000000001</v>
      </c>
      <c r="O387" s="94">
        <v>0.51549999999999996</v>
      </c>
      <c r="P387" s="94">
        <v>2.4590000000000001</v>
      </c>
      <c r="Q387" s="94">
        <v>0.66259999999999997</v>
      </c>
      <c r="T387" s="94">
        <v>2.2686000000000002</v>
      </c>
      <c r="U387" s="94">
        <v>0.8105</v>
      </c>
      <c r="X387" s="94">
        <v>1.9184000000000001</v>
      </c>
      <c r="Y387" s="94">
        <v>1.2223999999999999</v>
      </c>
    </row>
    <row r="388" spans="2:25" x14ac:dyDescent="0.2">
      <c r="B388" s="94">
        <v>3.9266000000000001</v>
      </c>
      <c r="C388" s="94">
        <v>0.84909999999999997</v>
      </c>
      <c r="D388" s="94"/>
      <c r="E388" s="94"/>
      <c r="H388" s="94">
        <v>2.0794999999999999</v>
      </c>
      <c r="I388" s="94">
        <v>1.1419999999999999</v>
      </c>
      <c r="J388" s="94">
        <v>2.3184</v>
      </c>
      <c r="K388" s="94">
        <v>0.87870000000000004</v>
      </c>
      <c r="L388" s="94">
        <v>5.2647000000000004</v>
      </c>
      <c r="M388" s="94">
        <v>0.71499999999999997</v>
      </c>
      <c r="N388" s="94">
        <v>2.0987</v>
      </c>
      <c r="O388" s="94">
        <v>1.1613</v>
      </c>
      <c r="P388" s="94">
        <v>2.8546999999999998</v>
      </c>
      <c r="Q388" s="94">
        <v>0.74299999999999999</v>
      </c>
      <c r="T388" s="94">
        <v>2.4386999999999999</v>
      </c>
      <c r="U388" s="94">
        <v>1.1957</v>
      </c>
      <c r="X388" s="94">
        <v>4.0180999999999996</v>
      </c>
      <c r="Y388" s="94">
        <v>0.73560000000000003</v>
      </c>
    </row>
    <row r="389" spans="2:25" x14ac:dyDescent="0.2">
      <c r="B389" s="94">
        <v>2.5749</v>
      </c>
      <c r="C389" s="94">
        <v>0.76160000000000005</v>
      </c>
      <c r="D389" s="94"/>
      <c r="E389" s="94"/>
      <c r="H389" s="94">
        <v>2.3935</v>
      </c>
      <c r="I389" s="94">
        <v>1.2185999999999999</v>
      </c>
      <c r="J389" s="94">
        <v>4.4358000000000004</v>
      </c>
      <c r="K389" s="94">
        <v>0.84719999999999995</v>
      </c>
      <c r="L389" s="94">
        <v>3.7751999999999999</v>
      </c>
      <c r="M389" s="94">
        <v>0.80430000000000001</v>
      </c>
      <c r="N389" s="94">
        <v>2.0405000000000002</v>
      </c>
      <c r="O389" s="94">
        <v>0.65410000000000001</v>
      </c>
      <c r="P389" s="94">
        <v>2.0301999999999998</v>
      </c>
      <c r="Q389" s="94">
        <v>0.71060000000000001</v>
      </c>
      <c r="T389" s="94">
        <v>2.3517999999999999</v>
      </c>
      <c r="U389" s="94">
        <v>1.0244</v>
      </c>
      <c r="X389" s="94">
        <v>3.3239999999999998</v>
      </c>
      <c r="Y389" s="94">
        <v>0.79</v>
      </c>
    </row>
    <row r="390" spans="2:25" x14ac:dyDescent="0.2">
      <c r="B390" s="94">
        <v>3.7759999999999998</v>
      </c>
      <c r="C390" s="94">
        <v>0.82750000000000001</v>
      </c>
      <c r="D390" s="94"/>
      <c r="E390" s="94"/>
      <c r="H390" s="94">
        <v>3.4773999999999998</v>
      </c>
      <c r="I390" s="94">
        <v>0.90190000000000003</v>
      </c>
      <c r="J390" s="94">
        <v>3.0939999999999999</v>
      </c>
      <c r="K390" s="94">
        <v>0.84540000000000004</v>
      </c>
      <c r="L390" s="94">
        <v>2.9041999999999999</v>
      </c>
      <c r="M390" s="94">
        <v>0.75429999999999997</v>
      </c>
      <c r="N390" s="94">
        <v>3.6926000000000001</v>
      </c>
      <c r="O390" s="94">
        <v>0.50070000000000003</v>
      </c>
      <c r="P390" s="94">
        <v>1.9704999999999999</v>
      </c>
      <c r="Q390" s="94">
        <v>0.65069999999999995</v>
      </c>
      <c r="T390" s="94">
        <v>3.1778</v>
      </c>
      <c r="U390" s="94">
        <v>1.0992</v>
      </c>
      <c r="X390" s="94">
        <v>1.5689</v>
      </c>
      <c r="Y390" s="94">
        <v>0.76300000000000001</v>
      </c>
    </row>
    <row r="391" spans="2:25" x14ac:dyDescent="0.2">
      <c r="B391" s="94">
        <v>3.1859999999999999</v>
      </c>
      <c r="C391" s="94">
        <v>0.85619999999999996</v>
      </c>
      <c r="D391" s="94"/>
      <c r="E391" s="94"/>
      <c r="H391" s="94">
        <v>5.0688000000000004</v>
      </c>
      <c r="I391" s="94">
        <v>1.0024999999999999</v>
      </c>
      <c r="J391" s="94">
        <v>4.8822000000000001</v>
      </c>
      <c r="K391" s="94">
        <v>0.8034</v>
      </c>
      <c r="L391" s="94">
        <v>3.3536000000000001</v>
      </c>
      <c r="M391" s="94">
        <v>0.7006</v>
      </c>
      <c r="N391" s="94">
        <v>3.1484999999999999</v>
      </c>
      <c r="O391" s="94">
        <v>0.69320000000000004</v>
      </c>
      <c r="P391" s="94">
        <v>2.9763000000000002</v>
      </c>
      <c r="Q391" s="94">
        <v>0.60670000000000002</v>
      </c>
      <c r="T391" s="94">
        <v>2.0577000000000001</v>
      </c>
      <c r="U391" s="94">
        <v>1.1462000000000001</v>
      </c>
      <c r="X391" s="94">
        <v>2.2585000000000002</v>
      </c>
      <c r="Y391" s="94">
        <v>0.71730000000000005</v>
      </c>
    </row>
    <row r="392" spans="2:25" x14ac:dyDescent="0.2">
      <c r="B392" s="94">
        <v>3.8321000000000001</v>
      </c>
      <c r="C392" s="94">
        <v>0.78879999999999995</v>
      </c>
      <c r="D392" s="94"/>
      <c r="E392" s="94"/>
      <c r="H392" s="94">
        <v>2.5779999999999998</v>
      </c>
      <c r="I392" s="94">
        <v>0.87460000000000004</v>
      </c>
      <c r="J392" s="94">
        <v>3.8441000000000001</v>
      </c>
      <c r="K392" s="94">
        <v>0.76590000000000003</v>
      </c>
      <c r="L392" s="94">
        <v>4.8182</v>
      </c>
      <c r="M392" s="94">
        <v>0.84140000000000004</v>
      </c>
      <c r="N392" s="94">
        <v>3.2018</v>
      </c>
      <c r="O392" s="94">
        <v>0.61580000000000001</v>
      </c>
      <c r="P392" s="94">
        <v>2.2050000000000001</v>
      </c>
      <c r="Q392" s="94">
        <v>0.79849999999999999</v>
      </c>
      <c r="T392" s="94">
        <v>2.6781999999999999</v>
      </c>
      <c r="U392" s="94">
        <v>1.1517999999999999</v>
      </c>
      <c r="X392" s="94">
        <v>1.7766</v>
      </c>
      <c r="Y392" s="94">
        <v>0.8972</v>
      </c>
    </row>
    <row r="393" spans="2:25" x14ac:dyDescent="0.2">
      <c r="B393" s="94">
        <v>3.6465000000000001</v>
      </c>
      <c r="C393" s="94">
        <v>0.75480000000000003</v>
      </c>
      <c r="D393" s="94"/>
      <c r="E393" s="94"/>
      <c r="H393" s="94">
        <v>1.7716000000000001</v>
      </c>
      <c r="I393" s="94">
        <v>1.0283</v>
      </c>
      <c r="J393" s="94">
        <v>4.5831999999999997</v>
      </c>
      <c r="K393" s="94">
        <v>0.82650000000000001</v>
      </c>
      <c r="L393" s="94">
        <v>3.1080000000000001</v>
      </c>
      <c r="M393" s="94">
        <v>0.75290000000000001</v>
      </c>
      <c r="N393" s="94">
        <v>2.2534000000000001</v>
      </c>
      <c r="O393" s="94">
        <v>0.58399999999999996</v>
      </c>
      <c r="P393" s="94">
        <v>2.5613999999999999</v>
      </c>
      <c r="Q393" s="94">
        <v>0.70069999999999999</v>
      </c>
      <c r="T393" s="94">
        <v>2.2841999999999998</v>
      </c>
      <c r="U393" s="94">
        <v>0.93969999999999998</v>
      </c>
      <c r="X393" s="94">
        <v>1.804</v>
      </c>
      <c r="Y393" s="94">
        <v>0.83379999999999999</v>
      </c>
    </row>
    <row r="394" spans="2:25" x14ac:dyDescent="0.2">
      <c r="B394" s="94">
        <v>4.5747999999999998</v>
      </c>
      <c r="C394" s="94">
        <v>0.77729999999999999</v>
      </c>
      <c r="D394" s="94"/>
      <c r="E394" s="94"/>
      <c r="H394" s="94">
        <v>1.8177000000000001</v>
      </c>
      <c r="I394" s="94">
        <v>1.177</v>
      </c>
      <c r="J394" s="94">
        <v>4.9417</v>
      </c>
      <c r="K394" s="94">
        <v>0.79690000000000005</v>
      </c>
      <c r="L394" s="94">
        <v>2.8445999999999998</v>
      </c>
      <c r="M394" s="94">
        <v>0.81200000000000006</v>
      </c>
      <c r="N394" s="94">
        <v>3.3176000000000001</v>
      </c>
      <c r="O394" s="94">
        <v>0.53549999999999998</v>
      </c>
      <c r="P394" s="94">
        <v>2.1396000000000002</v>
      </c>
      <c r="Q394" s="94">
        <v>0.64780000000000004</v>
      </c>
      <c r="T394" s="94">
        <v>1.929</v>
      </c>
      <c r="U394" s="94">
        <v>0.86629999999999996</v>
      </c>
      <c r="X394" s="94">
        <v>1.5633999999999999</v>
      </c>
      <c r="Y394" s="94">
        <v>1.0749</v>
      </c>
    </row>
    <row r="395" spans="2:25" x14ac:dyDescent="0.2">
      <c r="B395" s="94">
        <v>2.4710999999999999</v>
      </c>
      <c r="C395" s="94">
        <v>0.88900000000000001</v>
      </c>
      <c r="D395" s="94"/>
      <c r="E395" s="94"/>
      <c r="H395" s="94">
        <v>2.5091999999999999</v>
      </c>
      <c r="I395" s="94">
        <v>1.1453</v>
      </c>
      <c r="J395" s="94">
        <v>3.7363</v>
      </c>
      <c r="K395" s="94">
        <v>0.79820000000000002</v>
      </c>
      <c r="L395" s="94">
        <v>3.4447999999999999</v>
      </c>
      <c r="M395" s="94">
        <v>0.71879999999999999</v>
      </c>
      <c r="N395" s="94">
        <v>2.8845999999999998</v>
      </c>
      <c r="O395" s="94">
        <v>0.63419999999999999</v>
      </c>
      <c r="P395" s="94">
        <v>2.3622999999999998</v>
      </c>
      <c r="Q395" s="94">
        <v>0.68469999999999998</v>
      </c>
      <c r="T395" s="94">
        <v>2.3502999999999998</v>
      </c>
      <c r="U395" s="94">
        <v>1.2512000000000001</v>
      </c>
      <c r="X395" s="94">
        <v>1.6711</v>
      </c>
      <c r="Y395" s="94">
        <v>0.87109999999999999</v>
      </c>
    </row>
    <row r="396" spans="2:25" x14ac:dyDescent="0.2">
      <c r="B396" s="94">
        <v>3.9527999999999999</v>
      </c>
      <c r="C396" s="94">
        <v>0.81010000000000004</v>
      </c>
      <c r="D396" s="94"/>
      <c r="E396" s="94"/>
      <c r="H396" s="94">
        <v>2.2395</v>
      </c>
      <c r="I396" s="94">
        <v>1.0699000000000001</v>
      </c>
      <c r="J396" s="94">
        <v>3.1124999999999998</v>
      </c>
      <c r="K396" s="94">
        <v>0.81110000000000004</v>
      </c>
      <c r="L396" s="94">
        <v>3.6092</v>
      </c>
      <c r="M396" s="94">
        <v>0.68300000000000005</v>
      </c>
      <c r="N396" s="94">
        <v>1.5759000000000001</v>
      </c>
      <c r="O396" s="94">
        <v>0.70320000000000005</v>
      </c>
      <c r="P396" s="94">
        <v>2.7326000000000001</v>
      </c>
      <c r="Q396" s="94">
        <v>0.69540000000000002</v>
      </c>
      <c r="T396" s="94">
        <v>1.9735</v>
      </c>
      <c r="U396" s="94">
        <v>1.1532</v>
      </c>
      <c r="X396" s="94">
        <v>2.6484000000000001</v>
      </c>
      <c r="Y396" s="94">
        <v>0.69379999999999997</v>
      </c>
    </row>
    <row r="397" spans="2:25" x14ac:dyDescent="0.2">
      <c r="B397" s="94">
        <v>1.4463999999999999</v>
      </c>
      <c r="C397" s="94">
        <v>0.73709999999999998</v>
      </c>
      <c r="D397" s="94"/>
      <c r="E397" s="94"/>
      <c r="H397" s="94">
        <v>2.2332999999999998</v>
      </c>
      <c r="I397" s="94">
        <v>1.1024</v>
      </c>
      <c r="J397" s="94">
        <v>2.5933000000000002</v>
      </c>
      <c r="K397" s="94">
        <v>0.8216</v>
      </c>
      <c r="L397" s="94">
        <v>3.5421999999999998</v>
      </c>
      <c r="M397" s="94">
        <v>0.8276</v>
      </c>
      <c r="N397" s="94">
        <v>1.9725999999999999</v>
      </c>
      <c r="O397" s="94">
        <v>0.54559999999999997</v>
      </c>
      <c r="P397" s="94">
        <v>1.8812</v>
      </c>
      <c r="Q397" s="94">
        <v>0.67390000000000005</v>
      </c>
      <c r="T397" s="94">
        <v>2.6297999999999999</v>
      </c>
      <c r="U397" s="94">
        <v>0.72599999999999998</v>
      </c>
      <c r="X397" s="94">
        <v>1.5571999999999999</v>
      </c>
      <c r="Y397" s="94">
        <v>0.93089999999999995</v>
      </c>
    </row>
    <row r="398" spans="2:25" x14ac:dyDescent="0.2">
      <c r="B398" s="94">
        <v>2.6499000000000001</v>
      </c>
      <c r="C398" s="94">
        <v>0.82579999999999998</v>
      </c>
      <c r="D398" s="94"/>
      <c r="E398" s="94"/>
      <c r="H398" s="94">
        <v>2.0735999999999999</v>
      </c>
      <c r="I398" s="94">
        <v>1.2237</v>
      </c>
      <c r="J398" s="94">
        <v>2.7986</v>
      </c>
      <c r="K398" s="94">
        <v>0.81610000000000005</v>
      </c>
      <c r="L398" s="94">
        <v>2.4117999999999999</v>
      </c>
      <c r="M398" s="94">
        <v>0.82499999999999996</v>
      </c>
      <c r="N398" s="94">
        <v>1.9906999999999999</v>
      </c>
      <c r="O398" s="94">
        <v>0.72240000000000004</v>
      </c>
      <c r="P398" s="94">
        <v>2.339</v>
      </c>
      <c r="Q398" s="94">
        <v>0.71389999999999998</v>
      </c>
      <c r="T398" s="94">
        <v>1.4003000000000001</v>
      </c>
      <c r="U398" s="94">
        <v>0.8256</v>
      </c>
      <c r="X398" s="94">
        <v>1.8615999999999999</v>
      </c>
      <c r="Y398" s="94">
        <v>0.61150000000000004</v>
      </c>
    </row>
    <row r="399" spans="2:25" x14ac:dyDescent="0.2">
      <c r="B399" s="94">
        <v>2.488</v>
      </c>
      <c r="C399" s="94">
        <v>0.81520000000000004</v>
      </c>
      <c r="D399" s="94"/>
      <c r="E399" s="94"/>
      <c r="H399" s="94">
        <v>3.3801000000000001</v>
      </c>
      <c r="I399" s="94">
        <v>1.0548999999999999</v>
      </c>
      <c r="J399" s="94">
        <v>3.24</v>
      </c>
      <c r="K399" s="94">
        <v>0.78990000000000005</v>
      </c>
      <c r="L399" s="94">
        <v>2.9114</v>
      </c>
      <c r="M399" s="94">
        <v>0.7389</v>
      </c>
      <c r="N399" s="94">
        <v>2.1105</v>
      </c>
      <c r="O399" s="94">
        <v>0.93520000000000003</v>
      </c>
      <c r="P399" s="94">
        <v>1.9968999999999999</v>
      </c>
      <c r="Q399" s="94">
        <v>0.83150000000000002</v>
      </c>
      <c r="T399" s="94">
        <v>1.6747000000000001</v>
      </c>
      <c r="U399" s="94">
        <v>1.0899000000000001</v>
      </c>
      <c r="X399" s="94">
        <v>3.1896</v>
      </c>
      <c r="Y399" s="94">
        <v>0.54769999999999996</v>
      </c>
    </row>
    <row r="400" spans="2:25" x14ac:dyDescent="0.2">
      <c r="B400" s="94">
        <v>3.6983999999999999</v>
      </c>
      <c r="C400" s="94">
        <v>0.8327</v>
      </c>
      <c r="D400" s="94"/>
      <c r="E400" s="94"/>
      <c r="H400" s="94">
        <v>1.6569</v>
      </c>
      <c r="I400" s="94">
        <v>0.78920000000000001</v>
      </c>
      <c r="J400" s="94">
        <v>3.9462000000000002</v>
      </c>
      <c r="K400" s="94">
        <v>0.77529999999999999</v>
      </c>
      <c r="L400" s="94">
        <v>3.0017999999999998</v>
      </c>
      <c r="M400" s="94">
        <v>0.77049999999999996</v>
      </c>
      <c r="N400" s="94">
        <v>2.0777000000000001</v>
      </c>
      <c r="O400" s="94">
        <v>0.64439999999999997</v>
      </c>
      <c r="P400" s="94">
        <v>2.4468000000000001</v>
      </c>
      <c r="Q400" s="94">
        <v>0.74780000000000002</v>
      </c>
      <c r="T400" s="94">
        <v>1.7694000000000001</v>
      </c>
      <c r="U400" s="94">
        <v>0.85250000000000004</v>
      </c>
      <c r="X400" s="94">
        <v>1.7889999999999999</v>
      </c>
      <c r="Y400" s="94">
        <v>0.87019999999999997</v>
      </c>
    </row>
    <row r="401" spans="2:25" x14ac:dyDescent="0.2">
      <c r="B401" s="94">
        <v>3.6690999999999998</v>
      </c>
      <c r="C401" s="94">
        <v>0.87129999999999996</v>
      </c>
      <c r="D401" s="94"/>
      <c r="E401" s="94"/>
      <c r="H401" s="94">
        <v>1.8616999999999999</v>
      </c>
      <c r="I401" s="94">
        <v>1.0302</v>
      </c>
      <c r="J401" s="94">
        <v>4.2420999999999998</v>
      </c>
      <c r="K401" s="94">
        <v>0.7944</v>
      </c>
      <c r="L401" s="94">
        <v>2.9177</v>
      </c>
      <c r="M401" s="94">
        <v>0.63360000000000005</v>
      </c>
      <c r="N401" s="94">
        <v>2.4554999999999998</v>
      </c>
      <c r="O401" s="94">
        <v>0.53239999999999998</v>
      </c>
      <c r="P401" s="94">
        <v>2.6553</v>
      </c>
      <c r="Q401" s="94">
        <v>0.74439999999999995</v>
      </c>
      <c r="T401" s="94">
        <v>2.2284999999999999</v>
      </c>
      <c r="U401" s="94">
        <v>0.88329999999999997</v>
      </c>
      <c r="X401" s="94">
        <v>2.2284000000000002</v>
      </c>
      <c r="Y401" s="94">
        <v>0.53069999999999995</v>
      </c>
    </row>
    <row r="402" spans="2:25" x14ac:dyDescent="0.2">
      <c r="B402" s="94">
        <v>5.1675000000000004</v>
      </c>
      <c r="C402" s="94">
        <v>0.8347</v>
      </c>
      <c r="D402" s="94"/>
      <c r="E402" s="94"/>
      <c r="H402" s="94">
        <v>1.9652000000000001</v>
      </c>
      <c r="I402" s="94">
        <v>1.2903</v>
      </c>
      <c r="J402" s="94">
        <v>4.2310999999999996</v>
      </c>
      <c r="K402" s="94">
        <v>0.83930000000000005</v>
      </c>
      <c r="L402" s="94">
        <v>3.4964</v>
      </c>
      <c r="M402" s="94">
        <v>0.66990000000000005</v>
      </c>
      <c r="N402" s="94">
        <v>2.5886999999999998</v>
      </c>
      <c r="O402" s="94">
        <v>0.51049999999999995</v>
      </c>
      <c r="P402" s="94">
        <v>3.0981999999999998</v>
      </c>
      <c r="Q402" s="94">
        <v>0.65390000000000004</v>
      </c>
      <c r="T402" s="94">
        <v>2.6478999999999999</v>
      </c>
      <c r="U402" s="94">
        <v>0.71640000000000004</v>
      </c>
      <c r="X402" s="94">
        <v>1.9663999999999999</v>
      </c>
      <c r="Y402" s="94">
        <v>1.0556000000000001</v>
      </c>
    </row>
    <row r="403" spans="2:25" x14ac:dyDescent="0.2">
      <c r="B403" s="94">
        <v>2.7860999999999998</v>
      </c>
      <c r="C403" s="94">
        <v>0.77400000000000002</v>
      </c>
      <c r="D403" s="94"/>
      <c r="E403" s="94"/>
      <c r="H403" s="94">
        <v>3.3256999999999999</v>
      </c>
      <c r="I403" s="94">
        <v>1.2835000000000001</v>
      </c>
      <c r="J403" s="94">
        <v>3.6166999999999998</v>
      </c>
      <c r="K403" s="94">
        <v>0.79330000000000001</v>
      </c>
      <c r="L403" s="94">
        <v>2.6852</v>
      </c>
      <c r="M403" s="94">
        <v>0.88229999999999997</v>
      </c>
      <c r="N403" s="94">
        <v>2.2519</v>
      </c>
      <c r="O403" s="94">
        <v>0.505</v>
      </c>
      <c r="P403" s="94">
        <v>2.3875000000000002</v>
      </c>
      <c r="Q403" s="94">
        <v>0.75680000000000003</v>
      </c>
      <c r="T403" s="94">
        <v>2.9114</v>
      </c>
      <c r="U403" s="94">
        <v>1.2182999999999999</v>
      </c>
      <c r="X403" s="94">
        <v>2.2054</v>
      </c>
      <c r="Y403" s="94">
        <v>0.74809999999999999</v>
      </c>
    </row>
    <row r="404" spans="2:25" x14ac:dyDescent="0.2">
      <c r="B404" s="94">
        <v>5.9488000000000003</v>
      </c>
      <c r="C404" s="94">
        <v>0.78520000000000001</v>
      </c>
      <c r="D404" s="94"/>
      <c r="E404" s="94"/>
      <c r="H404" s="94">
        <v>3.9201000000000001</v>
      </c>
      <c r="I404" s="94">
        <v>1.1976</v>
      </c>
      <c r="J404" s="94">
        <v>4.8094999999999999</v>
      </c>
      <c r="K404" s="94">
        <v>0.76700000000000002</v>
      </c>
      <c r="L404" s="94">
        <v>2.9142999999999999</v>
      </c>
      <c r="M404" s="94">
        <v>0.67610000000000003</v>
      </c>
      <c r="N404" s="94">
        <v>2.2791999999999999</v>
      </c>
      <c r="O404" s="94">
        <v>0.57150000000000001</v>
      </c>
      <c r="P404" s="94">
        <v>2.8323999999999998</v>
      </c>
      <c r="Q404" s="94">
        <v>0.63890000000000002</v>
      </c>
      <c r="T404" s="94">
        <v>3.3121999999999998</v>
      </c>
      <c r="U404" s="94">
        <v>1.0313000000000001</v>
      </c>
      <c r="X404" s="94">
        <v>1.573</v>
      </c>
      <c r="Y404" s="94">
        <v>0.7339</v>
      </c>
    </row>
    <row r="405" spans="2:25" x14ac:dyDescent="0.2">
      <c r="B405" s="94">
        <v>2.8267000000000002</v>
      </c>
      <c r="C405" s="94">
        <v>0.84689999999999999</v>
      </c>
      <c r="D405" s="94"/>
      <c r="E405" s="94"/>
      <c r="H405" s="94">
        <v>1.8783000000000001</v>
      </c>
      <c r="I405" s="94">
        <v>0.85670000000000002</v>
      </c>
      <c r="J405" s="94">
        <v>3.8138999999999998</v>
      </c>
      <c r="K405" s="94">
        <v>0.8135</v>
      </c>
      <c r="L405" s="94">
        <v>2.3755000000000002</v>
      </c>
      <c r="M405" s="94">
        <v>0.61070000000000002</v>
      </c>
      <c r="N405" s="94">
        <v>2.6326000000000001</v>
      </c>
      <c r="O405" s="94">
        <v>0.55230000000000001</v>
      </c>
      <c r="P405" s="94">
        <v>3.4264000000000001</v>
      </c>
      <c r="Q405" s="94">
        <v>0.59989999999999999</v>
      </c>
      <c r="T405" s="94">
        <v>1.9939</v>
      </c>
      <c r="U405" s="94">
        <v>0.91720000000000002</v>
      </c>
      <c r="X405" s="94">
        <v>1.9305000000000001</v>
      </c>
      <c r="Y405" s="94">
        <v>0.74860000000000004</v>
      </c>
    </row>
    <row r="406" spans="2:25" x14ac:dyDescent="0.2">
      <c r="B406" s="94">
        <v>3.5022000000000002</v>
      </c>
      <c r="C406" s="94">
        <v>0.82450000000000001</v>
      </c>
      <c r="D406" s="94"/>
      <c r="E406" s="94"/>
      <c r="H406" s="94">
        <v>2.3443000000000001</v>
      </c>
      <c r="I406" s="94">
        <v>0.90390000000000004</v>
      </c>
      <c r="J406" s="94">
        <v>4.0834999999999999</v>
      </c>
      <c r="K406" s="94">
        <v>0.73619999999999997</v>
      </c>
      <c r="L406" s="94">
        <v>2.3184</v>
      </c>
      <c r="M406" s="94">
        <v>0.79830000000000001</v>
      </c>
      <c r="N406" s="94">
        <v>1.8008</v>
      </c>
      <c r="O406" s="94">
        <v>0.57540000000000002</v>
      </c>
      <c r="P406" s="94">
        <v>2.6692</v>
      </c>
      <c r="Q406" s="94">
        <v>0.65010000000000001</v>
      </c>
      <c r="T406" s="94">
        <v>1.8995</v>
      </c>
      <c r="U406" s="94">
        <v>0.85729999999999995</v>
      </c>
      <c r="X406" s="94">
        <v>2.0255999999999998</v>
      </c>
      <c r="Y406" s="94">
        <v>0.87719999999999998</v>
      </c>
    </row>
    <row r="407" spans="2:25" x14ac:dyDescent="0.2">
      <c r="B407" s="94">
        <v>2.9036</v>
      </c>
      <c r="C407" s="94">
        <v>0.85119999999999996</v>
      </c>
      <c r="D407" s="94"/>
      <c r="E407" s="94"/>
      <c r="H407" s="94">
        <v>1.8003</v>
      </c>
      <c r="I407" s="94">
        <v>0.89</v>
      </c>
      <c r="J407" s="94">
        <v>3.4855999999999998</v>
      </c>
      <c r="K407" s="94">
        <v>0.83150000000000002</v>
      </c>
      <c r="L407" s="94">
        <v>2.2071000000000001</v>
      </c>
      <c r="M407" s="94">
        <v>0.76629999999999998</v>
      </c>
      <c r="N407" s="94">
        <v>2.0121000000000002</v>
      </c>
      <c r="O407" s="94">
        <v>0.58819999999999995</v>
      </c>
      <c r="P407" s="94">
        <v>2.1680000000000001</v>
      </c>
      <c r="Q407" s="94">
        <v>0.69889999999999997</v>
      </c>
      <c r="T407" s="94">
        <v>2.0632999999999999</v>
      </c>
      <c r="U407" s="94">
        <v>0.82650000000000001</v>
      </c>
      <c r="X407" s="94">
        <v>1.9904999999999999</v>
      </c>
      <c r="Y407" s="94">
        <v>0.77459999999999996</v>
      </c>
    </row>
    <row r="408" spans="2:25" x14ac:dyDescent="0.2">
      <c r="B408" s="94">
        <v>4.2539999999999996</v>
      </c>
      <c r="C408" s="94">
        <v>0.79159999999999997</v>
      </c>
      <c r="D408" s="94"/>
      <c r="E408" s="94"/>
      <c r="H408" s="94">
        <v>1.8894</v>
      </c>
      <c r="I408" s="94">
        <v>1.1561999999999999</v>
      </c>
      <c r="J408" s="94">
        <v>3.4798</v>
      </c>
      <c r="K408" s="94">
        <v>0.83540000000000003</v>
      </c>
      <c r="L408" s="94">
        <v>2.6145999999999998</v>
      </c>
      <c r="M408" s="94">
        <v>0.74609999999999999</v>
      </c>
      <c r="N408" s="94">
        <v>2.4161000000000001</v>
      </c>
      <c r="O408" s="94">
        <v>0.49780000000000002</v>
      </c>
      <c r="P408" s="94">
        <v>3.4759000000000002</v>
      </c>
      <c r="Q408" s="94">
        <v>0.68069999999999997</v>
      </c>
      <c r="T408" s="94">
        <v>1.3892</v>
      </c>
      <c r="U408" s="94">
        <v>0.90669999999999995</v>
      </c>
      <c r="X408" s="94">
        <v>1.6242000000000001</v>
      </c>
      <c r="Y408" s="94">
        <v>0.82579999999999998</v>
      </c>
    </row>
    <row r="409" spans="2:25" x14ac:dyDescent="0.2">
      <c r="B409" s="94">
        <v>4.9795999999999996</v>
      </c>
      <c r="C409" s="94">
        <v>0.8347</v>
      </c>
      <c r="D409" s="94"/>
      <c r="E409" s="94"/>
      <c r="H409" s="94">
        <v>3.0293000000000001</v>
      </c>
      <c r="I409" s="94">
        <v>1.4481999999999999</v>
      </c>
      <c r="J409" s="94">
        <v>2.6291000000000002</v>
      </c>
      <c r="K409" s="94">
        <v>0.83089999999999997</v>
      </c>
      <c r="L409" s="94">
        <v>2.5097999999999998</v>
      </c>
      <c r="M409" s="94">
        <v>0.62439999999999996</v>
      </c>
      <c r="N409" s="94">
        <v>2.9668999999999999</v>
      </c>
      <c r="O409" s="94">
        <v>0.60109999999999997</v>
      </c>
      <c r="P409" s="94">
        <v>3.1602000000000001</v>
      </c>
      <c r="Q409" s="94">
        <v>0.6925</v>
      </c>
      <c r="T409" s="94">
        <v>1.5630999999999999</v>
      </c>
      <c r="U409" s="94">
        <v>1.0689</v>
      </c>
      <c r="X409" s="94">
        <v>1.5891999999999999</v>
      </c>
      <c r="Y409" s="94">
        <v>0.70009999999999994</v>
      </c>
    </row>
    <row r="410" spans="2:25" x14ac:dyDescent="0.2">
      <c r="B410" s="94">
        <v>6.1346999999999996</v>
      </c>
      <c r="C410" s="94">
        <v>0.76700000000000002</v>
      </c>
      <c r="D410" s="94"/>
      <c r="E410" s="94"/>
      <c r="H410" s="94">
        <v>1.6001000000000001</v>
      </c>
      <c r="I410" s="94">
        <v>1.2383</v>
      </c>
      <c r="J410" s="94">
        <v>3.6737000000000002</v>
      </c>
      <c r="K410" s="94">
        <v>0.8206</v>
      </c>
      <c r="L410" s="94">
        <v>2.8092999999999999</v>
      </c>
      <c r="M410" s="94">
        <v>0.60040000000000004</v>
      </c>
      <c r="N410" s="94">
        <v>2.3807999999999998</v>
      </c>
      <c r="O410" s="94">
        <v>0.66759999999999997</v>
      </c>
      <c r="P410" s="94">
        <v>2.6539000000000001</v>
      </c>
      <c r="Q410" s="94">
        <v>0.69179999999999997</v>
      </c>
      <c r="T410" s="94">
        <v>2.4363999999999999</v>
      </c>
      <c r="U410" s="94">
        <v>0.73629999999999995</v>
      </c>
      <c r="X410" s="94">
        <v>1.6269</v>
      </c>
      <c r="Y410" s="94">
        <v>0.80430000000000001</v>
      </c>
    </row>
    <row r="411" spans="2:25" x14ac:dyDescent="0.2">
      <c r="B411" s="94">
        <v>3.0874999999999999</v>
      </c>
      <c r="C411" s="94">
        <v>0.84560000000000002</v>
      </c>
      <c r="D411" s="94"/>
      <c r="E411" s="94"/>
      <c r="H411" s="94">
        <v>2.8412999999999999</v>
      </c>
      <c r="I411" s="94">
        <v>1.4019999999999999</v>
      </c>
      <c r="J411" s="94">
        <v>3.7164999999999999</v>
      </c>
      <c r="K411" s="94">
        <v>0.76959999999999995</v>
      </c>
      <c r="L411" s="94">
        <v>3.4175</v>
      </c>
      <c r="M411" s="94">
        <v>0.61719999999999997</v>
      </c>
      <c r="N411" s="94">
        <v>2.8641000000000001</v>
      </c>
      <c r="O411" s="94">
        <v>0.64810000000000001</v>
      </c>
      <c r="P411" s="94">
        <v>4.6760999999999999</v>
      </c>
      <c r="Q411" s="94">
        <v>0.82899999999999996</v>
      </c>
      <c r="T411" s="94">
        <v>1.4838</v>
      </c>
      <c r="U411" s="94">
        <v>0.77559999999999996</v>
      </c>
      <c r="X411" s="94">
        <v>2.6162999999999998</v>
      </c>
      <c r="Y411" s="94">
        <v>0.64280000000000004</v>
      </c>
    </row>
    <row r="412" spans="2:25" x14ac:dyDescent="0.2">
      <c r="B412" s="94">
        <v>4.0075000000000003</v>
      </c>
      <c r="C412" s="94">
        <v>0.74219999999999997</v>
      </c>
      <c r="D412" s="94"/>
      <c r="E412" s="94"/>
      <c r="H412" s="94">
        <v>1.7524</v>
      </c>
      <c r="I412" s="94">
        <v>1.0472999999999999</v>
      </c>
      <c r="J412" s="94">
        <v>3.7706</v>
      </c>
      <c r="K412" s="94">
        <v>0.76390000000000002</v>
      </c>
      <c r="L412" s="94">
        <v>3.4417</v>
      </c>
      <c r="M412" s="94">
        <v>0.68220000000000003</v>
      </c>
      <c r="N412" s="94">
        <v>1.7724</v>
      </c>
      <c r="O412" s="94">
        <v>1.1122000000000001</v>
      </c>
      <c r="P412" s="94">
        <v>2.4950000000000001</v>
      </c>
      <c r="Q412" s="94">
        <v>0.6381</v>
      </c>
      <c r="T412" s="94">
        <v>1.6657</v>
      </c>
      <c r="U412" s="94">
        <v>0.71530000000000005</v>
      </c>
      <c r="X412" s="94">
        <v>1.6426000000000001</v>
      </c>
      <c r="Y412" s="94">
        <v>0.69379999999999997</v>
      </c>
    </row>
    <row r="413" spans="2:25" x14ac:dyDescent="0.2">
      <c r="B413" s="94">
        <v>5.2443</v>
      </c>
      <c r="C413" s="94">
        <v>0.77339999999999998</v>
      </c>
      <c r="H413" s="94">
        <v>2.7713000000000001</v>
      </c>
      <c r="I413" s="94">
        <v>1.0396000000000001</v>
      </c>
      <c r="J413" s="94">
        <v>3.3986999999999998</v>
      </c>
      <c r="K413" s="94">
        <v>0.84119999999999995</v>
      </c>
      <c r="L413" s="94">
        <v>3.1153</v>
      </c>
      <c r="M413" s="94">
        <v>0.68610000000000004</v>
      </c>
      <c r="N413" s="94">
        <v>2.8233000000000001</v>
      </c>
      <c r="O413" s="94">
        <v>0.64500000000000002</v>
      </c>
      <c r="P413" s="94">
        <v>3.5497000000000001</v>
      </c>
      <c r="Q413" s="94">
        <v>0.59409999999999996</v>
      </c>
      <c r="T413" s="94">
        <v>2.1362000000000001</v>
      </c>
      <c r="U413" s="94">
        <v>0.70960000000000001</v>
      </c>
      <c r="X413" s="94">
        <v>2.7576999999999998</v>
      </c>
      <c r="Y413" s="94">
        <v>0.83</v>
      </c>
    </row>
    <row r="414" spans="2:25" x14ac:dyDescent="0.2">
      <c r="B414" s="94">
        <v>2.3193999999999999</v>
      </c>
      <c r="C414" s="94">
        <v>0.71719999999999995</v>
      </c>
      <c r="H414" s="94">
        <v>3.0188000000000001</v>
      </c>
      <c r="I414" s="94">
        <v>0.99690000000000001</v>
      </c>
      <c r="J414" s="94">
        <v>3.8231000000000002</v>
      </c>
      <c r="K414" s="94">
        <v>0.80149999999999999</v>
      </c>
      <c r="L414" s="94">
        <v>3.69</v>
      </c>
      <c r="M414" s="94">
        <v>0.69010000000000005</v>
      </c>
      <c r="N414" s="94">
        <v>1.8249</v>
      </c>
      <c r="O414" s="94">
        <v>0.61119999999999997</v>
      </c>
      <c r="P414" s="94">
        <v>3.2888999999999999</v>
      </c>
      <c r="Q414" s="94">
        <v>0.72940000000000005</v>
      </c>
      <c r="T414" s="94">
        <v>2.2818999999999998</v>
      </c>
      <c r="U414" s="94">
        <v>1.0370999999999999</v>
      </c>
      <c r="X414" s="94">
        <v>2.4041999999999999</v>
      </c>
      <c r="Y414" s="94">
        <v>0.83360000000000001</v>
      </c>
    </row>
    <row r="415" spans="2:25" x14ac:dyDescent="0.2">
      <c r="B415" s="94">
        <v>2.9060999999999999</v>
      </c>
      <c r="C415" s="94">
        <v>0.92059999999999997</v>
      </c>
      <c r="H415" s="94">
        <v>1.4268000000000001</v>
      </c>
      <c r="I415" s="94">
        <v>1.2338</v>
      </c>
      <c r="J415" s="94">
        <v>3.3774000000000002</v>
      </c>
      <c r="K415" s="94">
        <v>0.86939999999999995</v>
      </c>
      <c r="L415" s="94">
        <v>3.7324999999999999</v>
      </c>
      <c r="M415" s="94">
        <v>0.76429999999999998</v>
      </c>
      <c r="N415" s="94">
        <v>1.6765000000000001</v>
      </c>
      <c r="O415" s="94">
        <v>0.76770000000000005</v>
      </c>
      <c r="P415" s="94">
        <v>1.9545999999999999</v>
      </c>
      <c r="Q415" s="94">
        <v>0.70050000000000001</v>
      </c>
      <c r="T415" s="94">
        <v>1.7261</v>
      </c>
      <c r="U415" s="94">
        <v>0.91059999999999997</v>
      </c>
      <c r="X415" s="94">
        <v>1.4219999999999999</v>
      </c>
      <c r="Y415" s="94">
        <v>0.91649999999999998</v>
      </c>
    </row>
    <row r="416" spans="2:25" x14ac:dyDescent="0.2">
      <c r="B416" s="94">
        <v>4.5316999999999998</v>
      </c>
      <c r="C416" s="94">
        <v>0.76759999999999995</v>
      </c>
      <c r="H416" s="94">
        <v>1.7962</v>
      </c>
      <c r="I416" s="94">
        <v>1.2463</v>
      </c>
      <c r="J416" s="94">
        <v>6.9935</v>
      </c>
      <c r="K416" s="94">
        <v>0.75570000000000004</v>
      </c>
      <c r="L416" s="94">
        <v>3.0423</v>
      </c>
      <c r="M416" s="94">
        <v>0.71650000000000003</v>
      </c>
      <c r="N416" s="94">
        <v>2.2370999999999999</v>
      </c>
      <c r="O416" s="94">
        <v>0.58030000000000004</v>
      </c>
      <c r="P416" s="94">
        <v>2.7248000000000001</v>
      </c>
      <c r="Q416" s="94">
        <v>0.75529999999999997</v>
      </c>
      <c r="T416" s="94">
        <v>1.9274</v>
      </c>
      <c r="U416" s="94">
        <v>1.0439000000000001</v>
      </c>
      <c r="X416" s="94">
        <v>2.1278999999999999</v>
      </c>
      <c r="Y416" s="94">
        <v>0.88049999999999995</v>
      </c>
    </row>
    <row r="417" spans="2:25" x14ac:dyDescent="0.2">
      <c r="B417" s="94">
        <v>3.0461</v>
      </c>
      <c r="C417" s="94">
        <v>0.84199999999999997</v>
      </c>
      <c r="H417" s="94">
        <v>2.1109</v>
      </c>
      <c r="I417" s="94">
        <v>0.91890000000000005</v>
      </c>
      <c r="J417" s="94">
        <v>2.7572000000000001</v>
      </c>
      <c r="K417" s="94">
        <v>0.83299999999999996</v>
      </c>
      <c r="L417" s="94">
        <v>4.1462000000000003</v>
      </c>
      <c r="M417" s="94">
        <v>0.72540000000000004</v>
      </c>
      <c r="N417" s="94">
        <v>1.97</v>
      </c>
      <c r="O417" s="94">
        <v>0.55700000000000005</v>
      </c>
      <c r="P417" s="94">
        <v>3.0554000000000001</v>
      </c>
      <c r="Q417" s="94">
        <v>0.63549999999999995</v>
      </c>
      <c r="T417" s="94">
        <v>3.0720000000000001</v>
      </c>
      <c r="U417" s="94">
        <v>0.86850000000000005</v>
      </c>
      <c r="X417" s="94">
        <v>1.4100999999999999</v>
      </c>
      <c r="Y417" s="94">
        <v>0.85450000000000004</v>
      </c>
    </row>
    <row r="418" spans="2:25" x14ac:dyDescent="0.2">
      <c r="B418" s="94">
        <v>2.4790999999999999</v>
      </c>
      <c r="C418" s="94">
        <v>0.64529999999999998</v>
      </c>
      <c r="H418" s="94">
        <v>2.3965000000000001</v>
      </c>
      <c r="I418" s="94">
        <v>1.3267</v>
      </c>
      <c r="J418" s="94">
        <v>2.7368999999999999</v>
      </c>
      <c r="K418" s="94">
        <v>0.81569999999999998</v>
      </c>
      <c r="L418" s="94">
        <v>2.2991000000000001</v>
      </c>
      <c r="M418" s="94">
        <v>0.78069999999999995</v>
      </c>
      <c r="N418" s="94">
        <v>1.6948000000000001</v>
      </c>
      <c r="O418" s="94">
        <v>0.64170000000000005</v>
      </c>
      <c r="P418" s="94">
        <v>1.9810000000000001</v>
      </c>
      <c r="Q418" s="94">
        <v>0.70350000000000001</v>
      </c>
      <c r="T418" s="94">
        <v>2.3220000000000001</v>
      </c>
      <c r="U418" s="94">
        <v>1.0535000000000001</v>
      </c>
      <c r="X418" s="94">
        <v>1.5751999999999999</v>
      </c>
      <c r="Y418" s="94">
        <v>1.1225000000000001</v>
      </c>
    </row>
    <row r="419" spans="2:25" x14ac:dyDescent="0.2">
      <c r="B419" s="94">
        <v>2.5207000000000002</v>
      </c>
      <c r="C419" s="94">
        <v>0.79569999999999996</v>
      </c>
      <c r="J419" s="94">
        <v>3.9495</v>
      </c>
      <c r="K419" s="94">
        <v>0.7712</v>
      </c>
      <c r="L419" s="94">
        <v>4.6700999999999997</v>
      </c>
      <c r="M419" s="94">
        <v>0.57779999999999998</v>
      </c>
      <c r="N419" s="94">
        <v>2.4986999999999999</v>
      </c>
      <c r="O419" s="94">
        <v>0.71940000000000004</v>
      </c>
      <c r="P419" s="94">
        <v>2.2673000000000001</v>
      </c>
      <c r="Q419" s="94">
        <v>0.67900000000000005</v>
      </c>
      <c r="T419" s="94">
        <v>2.3628999999999998</v>
      </c>
      <c r="U419" s="94">
        <v>1.0569999999999999</v>
      </c>
      <c r="X419" s="94">
        <v>2.7825000000000002</v>
      </c>
      <c r="Y419" s="94">
        <v>0.78520000000000001</v>
      </c>
    </row>
    <row r="420" spans="2:25" x14ac:dyDescent="0.2">
      <c r="B420" s="94">
        <v>2.7732000000000001</v>
      </c>
      <c r="C420" s="94">
        <v>0.72850000000000004</v>
      </c>
      <c r="J420" s="94">
        <v>2.5831</v>
      </c>
      <c r="K420" s="94">
        <v>0.83720000000000006</v>
      </c>
      <c r="L420" s="94">
        <v>3.2330000000000001</v>
      </c>
      <c r="M420" s="94">
        <v>0.84050000000000002</v>
      </c>
      <c r="N420" s="94">
        <v>2.2498</v>
      </c>
      <c r="O420" s="94">
        <v>0.48430000000000001</v>
      </c>
      <c r="P420" s="94">
        <v>2.2241</v>
      </c>
      <c r="Q420" s="94">
        <v>0.75549999999999995</v>
      </c>
      <c r="T420" s="94">
        <v>1.9298999999999999</v>
      </c>
      <c r="U420" s="94">
        <v>0.87260000000000004</v>
      </c>
      <c r="X420" s="94">
        <v>1.7761</v>
      </c>
      <c r="Y420" s="94">
        <v>0.84309999999999996</v>
      </c>
    </row>
    <row r="421" spans="2:25" x14ac:dyDescent="0.2">
      <c r="B421" s="94">
        <v>3.7498999999999998</v>
      </c>
      <c r="C421" s="94">
        <v>0.83099999999999996</v>
      </c>
      <c r="J421" s="94">
        <v>3.1850000000000001</v>
      </c>
      <c r="K421" s="94">
        <v>0.81179999999999997</v>
      </c>
      <c r="L421" s="94">
        <v>2.669</v>
      </c>
      <c r="M421" s="94">
        <v>0.84499999999999997</v>
      </c>
      <c r="N421" s="94">
        <v>2.7222</v>
      </c>
      <c r="O421" s="94">
        <v>0.64219999999999999</v>
      </c>
      <c r="P421" s="94">
        <v>1.8892</v>
      </c>
      <c r="Q421" s="94">
        <v>0.72160000000000002</v>
      </c>
      <c r="T421" s="94">
        <v>1.9109</v>
      </c>
      <c r="U421" s="94">
        <v>1.3146</v>
      </c>
      <c r="X421" s="94">
        <v>3.2772999999999999</v>
      </c>
      <c r="Y421" s="94">
        <v>0.76290000000000002</v>
      </c>
    </row>
    <row r="422" spans="2:25" x14ac:dyDescent="0.2">
      <c r="B422" s="94">
        <v>3.7336999999999998</v>
      </c>
      <c r="C422" s="94">
        <v>0.70909999999999995</v>
      </c>
      <c r="J422" s="94">
        <v>4.8074000000000003</v>
      </c>
      <c r="K422" s="94">
        <v>0.78720000000000001</v>
      </c>
      <c r="L422" s="94">
        <v>2.5331000000000001</v>
      </c>
      <c r="M422" s="94">
        <v>0.77010000000000001</v>
      </c>
      <c r="N422" s="94">
        <v>1.8505</v>
      </c>
      <c r="O422" s="94">
        <v>0.65759999999999996</v>
      </c>
      <c r="P422" s="94">
        <v>2.0322</v>
      </c>
      <c r="Q422" s="94">
        <v>0.76249999999999996</v>
      </c>
      <c r="T422" s="94">
        <v>2.8176000000000001</v>
      </c>
      <c r="U422" s="94">
        <v>0.70609999999999995</v>
      </c>
      <c r="X422" s="94">
        <v>1.7444999999999999</v>
      </c>
      <c r="Y422" s="94">
        <v>0.67479999999999996</v>
      </c>
    </row>
    <row r="423" spans="2:25" x14ac:dyDescent="0.2">
      <c r="B423" s="94">
        <v>4.1425999999999998</v>
      </c>
      <c r="C423" s="94">
        <v>0.78359999999999996</v>
      </c>
      <c r="J423" s="94">
        <v>3.2269000000000001</v>
      </c>
      <c r="K423" s="94">
        <v>0.70789999999999997</v>
      </c>
      <c r="L423" s="94">
        <v>2.3033999999999999</v>
      </c>
      <c r="M423" s="94">
        <v>0.60880000000000001</v>
      </c>
      <c r="N423" s="94">
        <v>2.3997000000000002</v>
      </c>
      <c r="O423" s="94">
        <v>0.72629999999999995</v>
      </c>
      <c r="P423" s="94">
        <v>2.5760000000000001</v>
      </c>
      <c r="Q423" s="94">
        <v>0.7268</v>
      </c>
      <c r="T423" s="94">
        <v>2.0175999999999998</v>
      </c>
      <c r="U423" s="94">
        <v>0.74519999999999997</v>
      </c>
      <c r="X423" s="94">
        <v>1.8680000000000001</v>
      </c>
      <c r="Y423" s="94">
        <v>0.64170000000000005</v>
      </c>
    </row>
    <row r="424" spans="2:25" x14ac:dyDescent="0.2">
      <c r="B424" s="94">
        <v>3.7017000000000002</v>
      </c>
      <c r="C424" s="94">
        <v>0.91459999999999997</v>
      </c>
      <c r="J424" s="94">
        <v>4.2218999999999998</v>
      </c>
      <c r="K424" s="94">
        <v>0.74450000000000005</v>
      </c>
      <c r="L424" s="94">
        <v>3.4870999999999999</v>
      </c>
      <c r="M424" s="94">
        <v>0.81189999999999996</v>
      </c>
      <c r="N424" s="94">
        <v>2.8693</v>
      </c>
      <c r="O424" s="94">
        <v>0.52790000000000004</v>
      </c>
      <c r="P424" s="94">
        <v>2.9308999999999998</v>
      </c>
      <c r="Q424" s="94">
        <v>0.63770000000000004</v>
      </c>
      <c r="T424" s="94">
        <v>2.4117000000000002</v>
      </c>
      <c r="U424" s="94">
        <v>0.57889999999999997</v>
      </c>
      <c r="X424" s="94">
        <v>2.2736999999999998</v>
      </c>
      <c r="Y424" s="94">
        <v>0.90990000000000004</v>
      </c>
    </row>
    <row r="425" spans="2:25" x14ac:dyDescent="0.2">
      <c r="B425" s="94">
        <v>6.1134000000000004</v>
      </c>
      <c r="C425" s="94">
        <v>0.76859999999999995</v>
      </c>
      <c r="J425" s="94">
        <v>3.2374000000000001</v>
      </c>
      <c r="K425" s="94">
        <v>0.69650000000000001</v>
      </c>
      <c r="L425" s="94">
        <v>2.6956000000000002</v>
      </c>
      <c r="M425" s="94">
        <v>0.73180000000000001</v>
      </c>
      <c r="N425" s="94">
        <v>1.9459</v>
      </c>
      <c r="O425" s="94">
        <v>0.65480000000000005</v>
      </c>
      <c r="P425" s="94">
        <v>2.7031000000000001</v>
      </c>
      <c r="Q425" s="94">
        <v>0.67120000000000002</v>
      </c>
      <c r="T425" s="94">
        <v>1.4117</v>
      </c>
      <c r="U425" s="94">
        <v>0.80330000000000001</v>
      </c>
      <c r="X425" s="94">
        <v>1.9254</v>
      </c>
      <c r="Y425" s="94">
        <v>0.88349999999999995</v>
      </c>
    </row>
    <row r="426" spans="2:25" x14ac:dyDescent="0.2">
      <c r="B426" s="94">
        <v>2.6408999999999998</v>
      </c>
      <c r="C426" s="94">
        <v>0.84040000000000004</v>
      </c>
      <c r="J426" s="94">
        <v>2.7955000000000001</v>
      </c>
      <c r="K426" s="94">
        <v>0.77580000000000005</v>
      </c>
      <c r="L426" s="94">
        <v>3.419</v>
      </c>
      <c r="M426" s="94">
        <v>0.67200000000000004</v>
      </c>
      <c r="N426" s="94">
        <v>2.6928999999999998</v>
      </c>
      <c r="O426" s="94">
        <v>0.63019999999999998</v>
      </c>
      <c r="P426" s="94">
        <v>2.1040000000000001</v>
      </c>
      <c r="Q426" s="94">
        <v>0.76390000000000002</v>
      </c>
      <c r="T426" s="94">
        <v>3.1244000000000001</v>
      </c>
      <c r="U426" s="94">
        <v>0.96889999999999998</v>
      </c>
      <c r="X426" s="94">
        <v>1.9555</v>
      </c>
      <c r="Y426" s="94">
        <v>0.75829999999999997</v>
      </c>
    </row>
    <row r="427" spans="2:25" x14ac:dyDescent="0.2">
      <c r="B427" s="94">
        <v>2.4357000000000002</v>
      </c>
      <c r="C427" s="94">
        <v>0.78010000000000002</v>
      </c>
      <c r="J427" s="94">
        <v>5.0362</v>
      </c>
      <c r="K427" s="94">
        <v>0.77580000000000005</v>
      </c>
      <c r="L427" s="94">
        <v>4.2514000000000003</v>
      </c>
      <c r="M427" s="94">
        <v>0.84450000000000003</v>
      </c>
      <c r="N427" s="94">
        <v>2.1419000000000001</v>
      </c>
      <c r="O427" s="94">
        <v>0.78669999999999995</v>
      </c>
      <c r="P427" s="94">
        <v>2.6091000000000002</v>
      </c>
      <c r="Q427" s="94">
        <v>0.74750000000000005</v>
      </c>
      <c r="T427" s="94">
        <v>1.7844</v>
      </c>
      <c r="U427" s="94">
        <v>0.93379999999999996</v>
      </c>
      <c r="X427" s="94">
        <v>2.0078999999999998</v>
      </c>
      <c r="Y427" s="94">
        <v>0.69520000000000004</v>
      </c>
    </row>
    <row r="428" spans="2:25" x14ac:dyDescent="0.2">
      <c r="B428" s="94">
        <v>3.9460999999999999</v>
      </c>
      <c r="C428" s="94">
        <v>0.77349999999999997</v>
      </c>
      <c r="J428" s="94">
        <v>3.0706000000000002</v>
      </c>
      <c r="K428" s="94">
        <v>0.75019999999999998</v>
      </c>
      <c r="L428" s="94">
        <v>2.5533000000000001</v>
      </c>
      <c r="M428" s="94">
        <v>0.79700000000000004</v>
      </c>
      <c r="N428" s="94">
        <v>1.8793</v>
      </c>
      <c r="O428" s="94">
        <v>1.4224000000000001</v>
      </c>
      <c r="P428" s="94">
        <v>2.1524000000000001</v>
      </c>
      <c r="Q428" s="94">
        <v>0.77290000000000003</v>
      </c>
      <c r="T428" s="94">
        <v>2.2854000000000001</v>
      </c>
      <c r="U428" s="94">
        <v>0.80130000000000001</v>
      </c>
      <c r="X428" s="94">
        <v>2.0293999999999999</v>
      </c>
      <c r="Y428" s="94">
        <v>0.82540000000000002</v>
      </c>
    </row>
    <row r="429" spans="2:25" x14ac:dyDescent="0.2">
      <c r="B429" s="94">
        <v>2.2027000000000001</v>
      </c>
      <c r="C429" s="94">
        <v>0.84030000000000005</v>
      </c>
      <c r="J429" s="94">
        <v>3.4605000000000001</v>
      </c>
      <c r="K429" s="94">
        <v>0.79239999999999999</v>
      </c>
      <c r="L429" s="94">
        <v>2.2662</v>
      </c>
      <c r="M429" s="94">
        <v>0.67320000000000002</v>
      </c>
      <c r="N429" s="94">
        <v>2.2368000000000001</v>
      </c>
      <c r="O429" s="94">
        <v>0.63970000000000005</v>
      </c>
      <c r="P429" s="94">
        <v>2.3816000000000002</v>
      </c>
      <c r="Q429" s="94">
        <v>0.6492</v>
      </c>
      <c r="T429" s="94">
        <v>1.5969</v>
      </c>
      <c r="U429" s="94">
        <v>1.0722</v>
      </c>
      <c r="X429" s="94">
        <v>2.7751999999999999</v>
      </c>
      <c r="Y429" s="94">
        <v>0.66220000000000001</v>
      </c>
    </row>
    <row r="430" spans="2:25" x14ac:dyDescent="0.2">
      <c r="B430" s="94">
        <v>2.5794000000000001</v>
      </c>
      <c r="C430" s="94">
        <v>0.84670000000000001</v>
      </c>
      <c r="J430" s="94">
        <v>2.3393999999999999</v>
      </c>
      <c r="K430" s="94">
        <v>0.8276</v>
      </c>
      <c r="L430" s="94">
        <v>2.4135</v>
      </c>
      <c r="M430" s="94">
        <v>0.64390000000000003</v>
      </c>
      <c r="N430" s="94">
        <v>3.2776000000000001</v>
      </c>
      <c r="O430" s="94">
        <v>0.70040000000000002</v>
      </c>
      <c r="P430" s="94">
        <v>2.7795999999999998</v>
      </c>
      <c r="Q430" s="94">
        <v>0.60919999999999996</v>
      </c>
      <c r="T430" s="94">
        <v>1.7189000000000001</v>
      </c>
      <c r="U430" s="94">
        <v>1.0869</v>
      </c>
      <c r="X430" s="94">
        <v>2.4813999999999998</v>
      </c>
      <c r="Y430" s="94">
        <v>0.77239999999999998</v>
      </c>
    </row>
    <row r="431" spans="2:25" x14ac:dyDescent="0.2">
      <c r="B431" s="94">
        <v>2.7448999999999999</v>
      </c>
      <c r="C431" s="94">
        <v>0.79469999999999996</v>
      </c>
      <c r="J431" s="94">
        <v>3.9762</v>
      </c>
      <c r="K431" s="94">
        <v>0.80400000000000005</v>
      </c>
      <c r="L431" s="94">
        <v>3.0063</v>
      </c>
      <c r="M431" s="94">
        <v>0.78790000000000004</v>
      </c>
      <c r="N431" s="94">
        <v>1.9986999999999999</v>
      </c>
      <c r="O431" s="94">
        <v>0.55000000000000004</v>
      </c>
      <c r="P431" s="94">
        <v>2.1855000000000002</v>
      </c>
      <c r="Q431" s="94">
        <v>0.74050000000000005</v>
      </c>
      <c r="T431" s="94">
        <v>2.2547000000000001</v>
      </c>
      <c r="U431" s="94">
        <v>0.85119999999999996</v>
      </c>
      <c r="X431" s="94">
        <v>2.0047000000000001</v>
      </c>
      <c r="Y431" s="94">
        <v>0.62729999999999997</v>
      </c>
    </row>
    <row r="432" spans="2:25" x14ac:dyDescent="0.2">
      <c r="B432" s="94">
        <v>3.9127999999999998</v>
      </c>
      <c r="C432" s="94">
        <v>0.80310000000000004</v>
      </c>
      <c r="J432" s="94">
        <v>5.0891999999999999</v>
      </c>
      <c r="K432" s="94">
        <v>0.74119999999999997</v>
      </c>
      <c r="L432" s="94">
        <v>3.1962999999999999</v>
      </c>
      <c r="M432" s="94">
        <v>0.85629999999999995</v>
      </c>
      <c r="N432" s="94">
        <v>2.6678000000000002</v>
      </c>
      <c r="O432" s="94">
        <v>0.58699999999999997</v>
      </c>
      <c r="P432" s="94">
        <v>1.9282999999999999</v>
      </c>
      <c r="Q432" s="94">
        <v>0.63780000000000003</v>
      </c>
      <c r="T432" s="94">
        <v>1.4545999999999999</v>
      </c>
      <c r="U432" s="94">
        <v>1.0691999999999999</v>
      </c>
      <c r="X432" s="94">
        <v>2.2759</v>
      </c>
      <c r="Y432" s="94">
        <v>0.72750000000000004</v>
      </c>
    </row>
    <row r="433" spans="2:25" x14ac:dyDescent="0.2">
      <c r="B433" s="94">
        <v>3.3733</v>
      </c>
      <c r="C433" s="94">
        <v>0.75449999999999995</v>
      </c>
      <c r="J433" s="94">
        <v>3.1829000000000001</v>
      </c>
      <c r="K433" s="94">
        <v>0.78010000000000002</v>
      </c>
      <c r="L433" s="94">
        <v>2.4542000000000002</v>
      </c>
      <c r="M433" s="94">
        <v>0.74939999999999996</v>
      </c>
      <c r="N433" s="94">
        <v>3.3778000000000001</v>
      </c>
      <c r="O433" s="94">
        <v>0.57940000000000003</v>
      </c>
      <c r="P433" s="94">
        <v>2.1177999999999999</v>
      </c>
      <c r="Q433" s="94">
        <v>0.6744</v>
      </c>
      <c r="T433" s="94">
        <v>1.774</v>
      </c>
      <c r="U433" s="94">
        <v>0.99680000000000002</v>
      </c>
      <c r="X433" s="94">
        <v>1.6698</v>
      </c>
      <c r="Y433" s="94">
        <v>0.76359999999999995</v>
      </c>
    </row>
    <row r="434" spans="2:25" x14ac:dyDescent="0.2">
      <c r="B434" s="94">
        <v>4.0697999999999999</v>
      </c>
      <c r="C434" s="94">
        <v>0.874</v>
      </c>
      <c r="J434" s="94">
        <v>4.1913</v>
      </c>
      <c r="K434" s="94">
        <v>0.77170000000000005</v>
      </c>
      <c r="L434" s="94">
        <v>4.6763000000000003</v>
      </c>
      <c r="M434" s="94">
        <v>0.85340000000000005</v>
      </c>
      <c r="N434" s="94">
        <v>2.6894999999999998</v>
      </c>
      <c r="O434" s="94">
        <v>0.64570000000000005</v>
      </c>
      <c r="P434" s="94">
        <v>2.8424</v>
      </c>
      <c r="Q434" s="94">
        <v>0.62390000000000001</v>
      </c>
      <c r="T434" s="94">
        <v>1.6345000000000001</v>
      </c>
      <c r="U434" s="94">
        <v>0.97740000000000005</v>
      </c>
      <c r="X434" s="94">
        <v>1.6288</v>
      </c>
      <c r="Y434" s="94">
        <v>0.75039999999999996</v>
      </c>
    </row>
    <row r="435" spans="2:25" x14ac:dyDescent="0.2">
      <c r="B435" s="94">
        <v>4.2830000000000004</v>
      </c>
      <c r="C435" s="94">
        <v>0.80179999999999996</v>
      </c>
      <c r="J435" s="94">
        <v>3.1680000000000001</v>
      </c>
      <c r="K435" s="94">
        <v>0.81020000000000003</v>
      </c>
      <c r="L435" s="94">
        <v>2.8809999999999998</v>
      </c>
      <c r="M435" s="94">
        <v>0.78839999999999999</v>
      </c>
      <c r="N435" s="94">
        <v>1.9945999999999999</v>
      </c>
      <c r="O435" s="94">
        <v>0.64959999999999996</v>
      </c>
      <c r="P435" s="94">
        <v>2.1869000000000001</v>
      </c>
      <c r="Q435" s="94">
        <v>0.72599999999999998</v>
      </c>
      <c r="T435" s="94">
        <v>1.8117000000000001</v>
      </c>
      <c r="U435" s="94">
        <v>1.0752999999999999</v>
      </c>
      <c r="X435" s="94">
        <v>2.0587</v>
      </c>
      <c r="Y435" s="94">
        <v>0.6038</v>
      </c>
    </row>
    <row r="436" spans="2:25" x14ac:dyDescent="0.2">
      <c r="B436" s="94">
        <v>2.9973999999999998</v>
      </c>
      <c r="C436" s="94">
        <v>0.82420000000000004</v>
      </c>
      <c r="J436" s="94">
        <v>3.6707999999999998</v>
      </c>
      <c r="K436" s="94">
        <v>0.83009999999999995</v>
      </c>
      <c r="L436" s="94">
        <v>3.0762</v>
      </c>
      <c r="M436" s="94">
        <v>0.75029999999999997</v>
      </c>
      <c r="N436" s="94">
        <v>2.3195999999999999</v>
      </c>
      <c r="O436" s="94">
        <v>0.68079999999999996</v>
      </c>
      <c r="P436" s="94">
        <v>1.9951000000000001</v>
      </c>
      <c r="Q436" s="94">
        <v>0.5897</v>
      </c>
      <c r="T436" s="94">
        <v>2.5746000000000002</v>
      </c>
      <c r="U436" s="94">
        <v>0.78239999999999998</v>
      </c>
      <c r="X436" s="94">
        <v>1.9710000000000001</v>
      </c>
      <c r="Y436" s="94">
        <v>0.84040000000000004</v>
      </c>
    </row>
    <row r="437" spans="2:25" x14ac:dyDescent="0.2">
      <c r="B437" s="94">
        <v>2.9009999999999998</v>
      </c>
      <c r="C437" s="94">
        <v>0.87139999999999995</v>
      </c>
      <c r="J437" s="94">
        <v>2.9527000000000001</v>
      </c>
      <c r="K437" s="94">
        <v>0.83279999999999998</v>
      </c>
      <c r="L437" s="94">
        <v>3.5857000000000001</v>
      </c>
      <c r="M437" s="94">
        <v>0.66169999999999995</v>
      </c>
      <c r="N437" s="94">
        <v>2.1133000000000002</v>
      </c>
      <c r="O437" s="94">
        <v>0.60950000000000004</v>
      </c>
      <c r="P437" s="94">
        <v>2.1816</v>
      </c>
      <c r="Q437" s="94">
        <v>0.76429999999999998</v>
      </c>
      <c r="T437" s="94">
        <v>1.9021999999999999</v>
      </c>
      <c r="U437" s="94">
        <v>0.9385</v>
      </c>
      <c r="X437" s="94">
        <v>1.7784</v>
      </c>
      <c r="Y437" s="94">
        <v>0.91820000000000002</v>
      </c>
    </row>
    <row r="438" spans="2:25" x14ac:dyDescent="0.2">
      <c r="B438" s="94">
        <v>2.8142</v>
      </c>
      <c r="C438" s="94">
        <v>0.70269999999999999</v>
      </c>
      <c r="J438" s="94">
        <v>7.4123999999999999</v>
      </c>
      <c r="K438" s="94">
        <v>0.73599999999999999</v>
      </c>
      <c r="L438" s="94">
        <v>2.8066</v>
      </c>
      <c r="M438" s="94">
        <v>0.75139999999999996</v>
      </c>
      <c r="N438" s="94">
        <v>1.9853000000000001</v>
      </c>
      <c r="O438" s="94">
        <v>0.67410000000000003</v>
      </c>
      <c r="P438" s="94">
        <v>2.0089999999999999</v>
      </c>
      <c r="Q438" s="94">
        <v>0.68530000000000002</v>
      </c>
      <c r="T438" s="94">
        <v>1.5911999999999999</v>
      </c>
      <c r="U438" s="94">
        <v>0.84340000000000004</v>
      </c>
      <c r="X438" s="94">
        <v>2.4792000000000001</v>
      </c>
      <c r="Y438" s="94">
        <v>0.62019999999999997</v>
      </c>
    </row>
    <row r="439" spans="2:25" x14ac:dyDescent="0.2">
      <c r="B439" s="94">
        <v>5.2243000000000004</v>
      </c>
      <c r="C439" s="94">
        <v>0.83009999999999995</v>
      </c>
      <c r="J439" s="94">
        <v>3.7010000000000001</v>
      </c>
      <c r="K439" s="94">
        <v>0.79820000000000002</v>
      </c>
      <c r="L439" s="94">
        <v>2.7898000000000001</v>
      </c>
      <c r="M439" s="94">
        <v>0.63529999999999998</v>
      </c>
      <c r="N439" s="94">
        <v>1.7430000000000001</v>
      </c>
      <c r="O439" s="94">
        <v>0.63270000000000004</v>
      </c>
      <c r="P439" s="94">
        <v>2.6856</v>
      </c>
      <c r="Q439" s="94">
        <v>0.65510000000000002</v>
      </c>
      <c r="T439" s="94">
        <v>2.3304</v>
      </c>
      <c r="U439" s="94">
        <v>0.80230000000000001</v>
      </c>
      <c r="X439" s="94">
        <v>1.7151000000000001</v>
      </c>
      <c r="Y439" s="94">
        <v>0.82069999999999999</v>
      </c>
    </row>
    <row r="440" spans="2:25" x14ac:dyDescent="0.2">
      <c r="B440" s="94">
        <v>3.7040999999999999</v>
      </c>
      <c r="C440" s="94">
        <v>0.8216</v>
      </c>
      <c r="J440" s="94">
        <v>5.1696</v>
      </c>
      <c r="K440" s="94">
        <v>0.78059999999999996</v>
      </c>
      <c r="L440" s="94">
        <v>2.4392999999999998</v>
      </c>
      <c r="M440" s="94">
        <v>0.76119999999999999</v>
      </c>
      <c r="N440" s="94">
        <v>2.4403999999999999</v>
      </c>
      <c r="O440" s="94">
        <v>0.5393</v>
      </c>
      <c r="P440" s="94">
        <v>1.9693000000000001</v>
      </c>
      <c r="Q440" s="94">
        <v>0.65780000000000005</v>
      </c>
      <c r="T440" s="94">
        <v>1.9826999999999999</v>
      </c>
      <c r="U440" s="94">
        <v>1.1064000000000001</v>
      </c>
      <c r="X440" s="94">
        <v>1.7214</v>
      </c>
      <c r="Y440" s="94">
        <v>0.77100000000000002</v>
      </c>
    </row>
    <row r="441" spans="2:25" x14ac:dyDescent="0.2">
      <c r="B441" s="94">
        <v>2.6343000000000001</v>
      </c>
      <c r="C441" s="94">
        <v>0.72860000000000003</v>
      </c>
      <c r="J441" s="94">
        <v>5.9360999999999997</v>
      </c>
      <c r="K441" s="94">
        <v>0.77429999999999999</v>
      </c>
      <c r="L441" s="94">
        <v>4.0115999999999996</v>
      </c>
      <c r="M441" s="94">
        <v>0.57169999999999999</v>
      </c>
      <c r="N441" s="94">
        <v>2.448</v>
      </c>
      <c r="O441" s="94">
        <v>0.68130000000000002</v>
      </c>
      <c r="P441" s="94">
        <v>1.9234</v>
      </c>
      <c r="Q441" s="94">
        <v>0.67820000000000003</v>
      </c>
      <c r="T441" s="94">
        <v>1.6627000000000001</v>
      </c>
      <c r="U441" s="94">
        <v>0.92430000000000001</v>
      </c>
      <c r="X441" s="94">
        <v>1.4326000000000001</v>
      </c>
      <c r="Y441" s="94">
        <v>1.0379</v>
      </c>
    </row>
    <row r="442" spans="2:25" x14ac:dyDescent="0.2">
      <c r="B442" s="94">
        <v>3.3374000000000001</v>
      </c>
      <c r="C442" s="94">
        <v>0.85460000000000003</v>
      </c>
      <c r="J442" s="94">
        <v>2.8694999999999999</v>
      </c>
      <c r="K442" s="94">
        <v>0.83020000000000005</v>
      </c>
      <c r="L442" s="94">
        <v>3.6295999999999999</v>
      </c>
      <c r="M442" s="94">
        <v>0.7046</v>
      </c>
      <c r="N442" s="94">
        <v>1.8005</v>
      </c>
      <c r="O442" s="94">
        <v>0.63639999999999997</v>
      </c>
      <c r="P442" s="94">
        <v>2.8168000000000002</v>
      </c>
      <c r="Q442" s="94">
        <v>0.69440000000000002</v>
      </c>
      <c r="T442" s="94">
        <v>2.2027999999999999</v>
      </c>
      <c r="U442" s="94">
        <v>1.091</v>
      </c>
      <c r="X442" s="94">
        <v>1.9453</v>
      </c>
      <c r="Y442" s="94">
        <v>0.69830000000000003</v>
      </c>
    </row>
    <row r="443" spans="2:25" x14ac:dyDescent="0.2">
      <c r="B443" s="94">
        <v>3.5712000000000002</v>
      </c>
      <c r="C443" s="94">
        <v>0.72070000000000001</v>
      </c>
      <c r="J443" s="94">
        <v>3.4447000000000001</v>
      </c>
      <c r="K443" s="94">
        <v>0.78879999999999995</v>
      </c>
      <c r="L443" s="94">
        <v>2.7778</v>
      </c>
      <c r="M443" s="94">
        <v>0.68510000000000004</v>
      </c>
      <c r="N443" s="94">
        <v>2.0674000000000001</v>
      </c>
      <c r="O443" s="94">
        <v>0.61350000000000005</v>
      </c>
      <c r="P443" s="94">
        <v>1.9039999999999999</v>
      </c>
      <c r="Q443" s="94">
        <v>0.73180000000000001</v>
      </c>
      <c r="T443" s="94">
        <v>2.1970999999999998</v>
      </c>
      <c r="U443" s="94">
        <v>1.1113</v>
      </c>
      <c r="X443" s="94">
        <v>1.5048999999999999</v>
      </c>
      <c r="Y443" s="94">
        <v>0.97529999999999994</v>
      </c>
    </row>
    <row r="444" spans="2:25" x14ac:dyDescent="0.2">
      <c r="B444" s="94">
        <v>4.8571999999999997</v>
      </c>
      <c r="C444" s="94">
        <v>0.77200000000000002</v>
      </c>
      <c r="J444" s="94">
        <v>3.5827</v>
      </c>
      <c r="K444" s="94">
        <v>0.80020000000000002</v>
      </c>
      <c r="L444" s="94">
        <v>3.0581999999999998</v>
      </c>
      <c r="M444" s="94">
        <v>0.65820000000000001</v>
      </c>
      <c r="N444" s="94">
        <v>1.6395999999999999</v>
      </c>
      <c r="O444" s="94">
        <v>0.66610000000000003</v>
      </c>
      <c r="P444" s="94">
        <v>3.2681</v>
      </c>
      <c r="Q444" s="94">
        <v>0.70499999999999996</v>
      </c>
      <c r="T444" s="94">
        <v>2.4708000000000001</v>
      </c>
      <c r="U444" s="94">
        <v>0.89710000000000001</v>
      </c>
      <c r="X444" s="94">
        <v>1.6501999999999999</v>
      </c>
      <c r="Y444" s="94">
        <v>0.71379999999999999</v>
      </c>
    </row>
    <row r="445" spans="2:25" x14ac:dyDescent="0.2">
      <c r="B445" s="94">
        <v>2.4289999999999998</v>
      </c>
      <c r="C445" s="94">
        <v>0.92589999999999995</v>
      </c>
      <c r="J445" s="94">
        <v>3.6452</v>
      </c>
      <c r="K445" s="94">
        <v>0.85399999999999998</v>
      </c>
      <c r="L445" s="94">
        <v>4.4173999999999998</v>
      </c>
      <c r="M445" s="94">
        <v>0.62729999999999997</v>
      </c>
      <c r="N445" s="94">
        <v>1.95</v>
      </c>
      <c r="O445" s="94">
        <v>0.57520000000000004</v>
      </c>
      <c r="P445" s="94">
        <v>3.3997000000000002</v>
      </c>
      <c r="Q445" s="94">
        <v>0.7167</v>
      </c>
      <c r="T445" s="94">
        <v>1.3676999999999999</v>
      </c>
      <c r="U445" s="94">
        <v>1.1476999999999999</v>
      </c>
      <c r="X445" s="94">
        <v>2.7082999999999999</v>
      </c>
      <c r="Y445" s="94">
        <v>0.7147</v>
      </c>
    </row>
    <row r="446" spans="2:25" x14ac:dyDescent="0.2">
      <c r="B446" s="94">
        <v>2.3506999999999998</v>
      </c>
      <c r="C446" s="94">
        <v>0.69320000000000004</v>
      </c>
      <c r="J446" s="94">
        <v>4.2492000000000001</v>
      </c>
      <c r="K446" s="94">
        <v>0.82150000000000001</v>
      </c>
      <c r="L446" s="94">
        <v>2.9918999999999998</v>
      </c>
      <c r="M446" s="94">
        <v>0.5887</v>
      </c>
      <c r="N446" s="94">
        <v>1.9429000000000001</v>
      </c>
      <c r="O446" s="94">
        <v>0.63980000000000004</v>
      </c>
      <c r="P446" s="94">
        <v>3.4407000000000001</v>
      </c>
      <c r="Q446" s="94">
        <v>0.67069999999999996</v>
      </c>
      <c r="T446" s="94">
        <v>1.516</v>
      </c>
      <c r="U446" s="94">
        <v>0.78220000000000001</v>
      </c>
      <c r="X446" s="94">
        <v>1.7437</v>
      </c>
      <c r="Y446" s="94">
        <v>0.82579999999999998</v>
      </c>
    </row>
    <row r="447" spans="2:25" x14ac:dyDescent="0.2">
      <c r="B447" s="94">
        <v>5.5044000000000004</v>
      </c>
      <c r="C447" s="94">
        <v>0.82689999999999997</v>
      </c>
      <c r="J447" s="94">
        <v>4.9863</v>
      </c>
      <c r="K447" s="94">
        <v>0.73170000000000002</v>
      </c>
      <c r="L447" s="94">
        <v>2.3931</v>
      </c>
      <c r="M447" s="94">
        <v>0.61939999999999995</v>
      </c>
      <c r="N447" s="94">
        <v>2.4963000000000002</v>
      </c>
      <c r="O447" s="94">
        <v>0.67159999999999997</v>
      </c>
      <c r="P447" s="94">
        <v>2.8708</v>
      </c>
      <c r="Q447" s="94">
        <v>0.69779999999999998</v>
      </c>
      <c r="T447" s="94">
        <v>1.6856</v>
      </c>
      <c r="U447" s="94">
        <v>0.84130000000000005</v>
      </c>
      <c r="X447" s="94">
        <v>1.7126999999999999</v>
      </c>
      <c r="Y447" s="94">
        <v>0.81020000000000003</v>
      </c>
    </row>
    <row r="448" spans="2:25" x14ac:dyDescent="0.2">
      <c r="B448" s="94">
        <v>4.2946</v>
      </c>
      <c r="C448" s="94">
        <v>0.81889999999999996</v>
      </c>
      <c r="J448" s="94">
        <v>2.9087000000000001</v>
      </c>
      <c r="K448" s="94">
        <v>0.77370000000000005</v>
      </c>
      <c r="L448" s="94">
        <v>4.3951000000000002</v>
      </c>
      <c r="M448" s="94">
        <v>0.78129999999999999</v>
      </c>
      <c r="N448" s="94">
        <v>1.9149</v>
      </c>
      <c r="O448" s="94">
        <v>1.4246000000000001</v>
      </c>
      <c r="P448" s="94">
        <v>1.8249</v>
      </c>
      <c r="Q448" s="94">
        <v>0.74519999999999997</v>
      </c>
      <c r="T448" s="94">
        <v>2.8113000000000001</v>
      </c>
      <c r="U448" s="94">
        <v>0.96009999999999995</v>
      </c>
      <c r="X448" s="94">
        <v>3.5057</v>
      </c>
      <c r="Y448" s="94">
        <v>0.74919999999999998</v>
      </c>
    </row>
    <row r="449" spans="2:25" x14ac:dyDescent="0.2">
      <c r="B449" s="94">
        <v>3.9350999999999998</v>
      </c>
      <c r="C449" s="94">
        <v>0.71399999999999997</v>
      </c>
      <c r="J449" s="94">
        <v>2.9470000000000001</v>
      </c>
      <c r="K449" s="94">
        <v>0.82099999999999995</v>
      </c>
      <c r="L449" s="94">
        <v>2.6337000000000002</v>
      </c>
      <c r="M449" s="94">
        <v>0.69730000000000003</v>
      </c>
      <c r="N449" s="94">
        <v>1.9258</v>
      </c>
      <c r="O449" s="94">
        <v>0.68589999999999995</v>
      </c>
      <c r="P449" s="94">
        <v>2.6276999999999999</v>
      </c>
      <c r="Q449" s="94">
        <v>0.62409999999999999</v>
      </c>
      <c r="T449" s="94">
        <v>3.0226000000000002</v>
      </c>
      <c r="U449" s="94">
        <v>1.3685</v>
      </c>
      <c r="X449" s="94">
        <v>1.4919</v>
      </c>
      <c r="Y449" s="94">
        <v>0.81659999999999999</v>
      </c>
    </row>
    <row r="450" spans="2:25" x14ac:dyDescent="0.2">
      <c r="B450" s="94">
        <v>3.4943</v>
      </c>
      <c r="C450" s="94">
        <v>0.85719999999999996</v>
      </c>
      <c r="J450" s="94">
        <v>2.3509000000000002</v>
      </c>
      <c r="K450" s="94">
        <v>0.84670000000000001</v>
      </c>
      <c r="L450" s="94">
        <v>2.2894999999999999</v>
      </c>
      <c r="M450" s="94">
        <v>0.62529999999999997</v>
      </c>
      <c r="N450" s="94">
        <v>1.8897999999999999</v>
      </c>
      <c r="O450" s="94">
        <v>0.64600000000000002</v>
      </c>
      <c r="P450" s="94">
        <v>2.9180999999999999</v>
      </c>
      <c r="Q450" s="94">
        <v>0.66620000000000001</v>
      </c>
      <c r="T450" s="94">
        <v>2.4350999999999998</v>
      </c>
      <c r="U450" s="94">
        <v>0.98550000000000004</v>
      </c>
      <c r="X450" s="94">
        <v>1.6802999999999999</v>
      </c>
      <c r="Y450" s="94">
        <v>0.81930000000000003</v>
      </c>
    </row>
    <row r="451" spans="2:25" x14ac:dyDescent="0.2">
      <c r="B451" s="94">
        <v>5.2079000000000004</v>
      </c>
      <c r="C451" s="94">
        <v>0.82879999999999998</v>
      </c>
      <c r="J451" s="94">
        <v>3.1642000000000001</v>
      </c>
      <c r="K451" s="94">
        <v>0.8569</v>
      </c>
      <c r="L451" s="94">
        <v>2.9339</v>
      </c>
      <c r="M451" s="94">
        <v>0.79179999999999995</v>
      </c>
      <c r="N451" s="94">
        <v>2.1034000000000002</v>
      </c>
      <c r="O451" s="94">
        <v>0.61919999999999997</v>
      </c>
      <c r="P451" s="94">
        <v>3.9902000000000002</v>
      </c>
      <c r="Q451" s="94">
        <v>0.70820000000000005</v>
      </c>
      <c r="T451" s="94">
        <v>2.5388000000000002</v>
      </c>
      <c r="U451" s="94">
        <v>0.88790000000000002</v>
      </c>
      <c r="X451" s="94">
        <v>2.0821999999999998</v>
      </c>
      <c r="Y451" s="94">
        <v>0.81120000000000003</v>
      </c>
    </row>
    <row r="452" spans="2:25" x14ac:dyDescent="0.2">
      <c r="B452" s="94">
        <v>2.5884999999999998</v>
      </c>
      <c r="C452" s="94">
        <v>0.73470000000000002</v>
      </c>
      <c r="J452" s="94">
        <v>2.7002000000000002</v>
      </c>
      <c r="K452" s="94">
        <v>0.79969999999999997</v>
      </c>
      <c r="L452" s="94">
        <v>2.1962999999999999</v>
      </c>
      <c r="M452" s="94">
        <v>0.7046</v>
      </c>
      <c r="N452" s="94">
        <v>2.1162999999999998</v>
      </c>
      <c r="O452" s="94">
        <v>0.63560000000000005</v>
      </c>
      <c r="P452" s="94">
        <v>2.58</v>
      </c>
      <c r="Q452" s="94">
        <v>0.70189999999999997</v>
      </c>
      <c r="T452" s="94">
        <v>1.8234999999999999</v>
      </c>
      <c r="U452" s="94">
        <v>1.4924999999999999</v>
      </c>
      <c r="X452" s="94">
        <v>1.5344</v>
      </c>
      <c r="Y452" s="94">
        <v>0.98319999999999996</v>
      </c>
    </row>
    <row r="453" spans="2:25" x14ac:dyDescent="0.2">
      <c r="B453" s="94">
        <v>3.0274999999999999</v>
      </c>
      <c r="C453" s="94">
        <v>0.85709999999999997</v>
      </c>
      <c r="J453" s="94">
        <v>5.1494999999999997</v>
      </c>
      <c r="K453" s="94">
        <v>0.72430000000000005</v>
      </c>
      <c r="L453" s="94">
        <v>3.1511999999999998</v>
      </c>
      <c r="M453" s="94">
        <v>0.71860000000000002</v>
      </c>
      <c r="N453" s="94">
        <v>2.2222</v>
      </c>
      <c r="O453" s="94">
        <v>0.59770000000000001</v>
      </c>
      <c r="P453" s="94">
        <v>1.6649</v>
      </c>
      <c r="Q453" s="94">
        <v>0.71960000000000002</v>
      </c>
      <c r="T453" s="94">
        <v>1.7192000000000001</v>
      </c>
      <c r="U453" s="94">
        <v>0.88319999999999999</v>
      </c>
      <c r="X453" s="94">
        <v>2.1154000000000002</v>
      </c>
      <c r="Y453" s="94">
        <v>0.74750000000000005</v>
      </c>
    </row>
    <row r="454" spans="2:25" x14ac:dyDescent="0.2">
      <c r="B454" s="94">
        <v>2.004</v>
      </c>
      <c r="C454" s="94">
        <v>0.63800000000000001</v>
      </c>
      <c r="J454" s="94">
        <v>4.0544000000000002</v>
      </c>
      <c r="K454" s="94">
        <v>0.80120000000000002</v>
      </c>
      <c r="L454" s="94">
        <v>3.49</v>
      </c>
      <c r="M454" s="94">
        <v>0.57740000000000002</v>
      </c>
      <c r="N454" s="94">
        <v>2.1629</v>
      </c>
      <c r="O454" s="94">
        <v>0.61399999999999999</v>
      </c>
      <c r="P454" s="94">
        <v>3.1646999999999998</v>
      </c>
      <c r="Q454" s="94">
        <v>0.65620000000000001</v>
      </c>
      <c r="T454" s="94">
        <v>2.9853000000000001</v>
      </c>
      <c r="U454" s="94">
        <v>0.81740000000000002</v>
      </c>
      <c r="X454" s="94">
        <v>2.6484999999999999</v>
      </c>
      <c r="Y454" s="94">
        <v>0.59670000000000001</v>
      </c>
    </row>
    <row r="455" spans="2:25" x14ac:dyDescent="0.2">
      <c r="B455" s="94">
        <v>2.7639999999999998</v>
      </c>
      <c r="C455" s="94">
        <v>0.74990000000000001</v>
      </c>
      <c r="J455" s="94">
        <v>3.5636000000000001</v>
      </c>
      <c r="K455" s="94">
        <v>0.7913</v>
      </c>
      <c r="L455" s="94">
        <v>4.2694999999999999</v>
      </c>
      <c r="M455" s="94">
        <v>0.67820000000000003</v>
      </c>
      <c r="N455" s="94">
        <v>1.9601</v>
      </c>
      <c r="O455" s="94">
        <v>0.65859999999999996</v>
      </c>
      <c r="P455" s="94">
        <v>3.1802999999999999</v>
      </c>
      <c r="Q455" s="94">
        <v>0.62439999999999996</v>
      </c>
      <c r="T455" s="94">
        <v>1.8625</v>
      </c>
      <c r="U455" s="94">
        <v>1.2667999999999999</v>
      </c>
      <c r="X455" s="94">
        <v>1.4744999999999999</v>
      </c>
      <c r="Y455" s="94">
        <v>0.96970000000000001</v>
      </c>
    </row>
    <row r="456" spans="2:25" x14ac:dyDescent="0.2">
      <c r="B456" s="94">
        <v>4.8213999999999997</v>
      </c>
      <c r="C456" s="94">
        <v>0.84319999999999995</v>
      </c>
      <c r="J456" s="94">
        <v>6.0876000000000001</v>
      </c>
      <c r="K456" s="94">
        <v>0.82889999999999997</v>
      </c>
      <c r="L456" s="94">
        <v>2.3765000000000001</v>
      </c>
      <c r="M456" s="94">
        <v>0.72170000000000001</v>
      </c>
      <c r="N456" s="94">
        <v>1.8388</v>
      </c>
      <c r="O456" s="94">
        <v>0.64</v>
      </c>
      <c r="P456" s="94">
        <v>2.8633000000000002</v>
      </c>
      <c r="Q456" s="94">
        <v>0.68159999999999998</v>
      </c>
      <c r="T456" s="94">
        <v>1.4942</v>
      </c>
      <c r="U456" s="94">
        <v>1.2255</v>
      </c>
      <c r="X456" s="94">
        <v>1.8187</v>
      </c>
      <c r="Y456" s="94">
        <v>0.83179999999999998</v>
      </c>
    </row>
    <row r="457" spans="2:25" x14ac:dyDescent="0.2">
      <c r="B457" s="94">
        <v>4.0796000000000001</v>
      </c>
      <c r="C457" s="94">
        <v>0.68979999999999997</v>
      </c>
      <c r="J457" s="94">
        <v>4.3674999999999997</v>
      </c>
      <c r="K457" s="94">
        <v>0.83609999999999995</v>
      </c>
      <c r="L457" s="94">
        <v>2.9843000000000002</v>
      </c>
      <c r="M457" s="94">
        <v>0.69569999999999999</v>
      </c>
      <c r="N457" s="94">
        <v>1.9368000000000001</v>
      </c>
      <c r="O457" s="94">
        <v>0.56330000000000002</v>
      </c>
      <c r="P457" s="94">
        <v>2.7656999999999998</v>
      </c>
      <c r="Q457" s="94">
        <v>0.63009999999999999</v>
      </c>
      <c r="T457" s="94">
        <v>2.3592</v>
      </c>
      <c r="U457" s="94">
        <v>0.96260000000000001</v>
      </c>
      <c r="X457" s="94">
        <v>1.976</v>
      </c>
      <c r="Y457" s="94">
        <v>0.68130000000000002</v>
      </c>
    </row>
    <row r="458" spans="2:25" x14ac:dyDescent="0.2">
      <c r="B458" s="94">
        <v>3.5005000000000002</v>
      </c>
      <c r="C458" s="94">
        <v>0.878</v>
      </c>
      <c r="J458" s="94">
        <v>2.7906</v>
      </c>
      <c r="K458" s="94">
        <v>0.7429</v>
      </c>
      <c r="L458" s="94">
        <v>4.4869000000000003</v>
      </c>
      <c r="M458" s="94">
        <v>0.66849999999999998</v>
      </c>
      <c r="N458" s="94">
        <v>1.7387999999999999</v>
      </c>
      <c r="O458" s="94">
        <v>0.63029999999999997</v>
      </c>
      <c r="P458" s="94">
        <v>1.8249</v>
      </c>
      <c r="Q458" s="94">
        <v>0.71330000000000005</v>
      </c>
      <c r="T458" s="94">
        <v>1.3399000000000001</v>
      </c>
      <c r="U458" s="94">
        <v>1.1491</v>
      </c>
      <c r="X458" s="94">
        <v>2.2605</v>
      </c>
      <c r="Y458" s="94">
        <v>0.81930000000000003</v>
      </c>
    </row>
    <row r="459" spans="2:25" x14ac:dyDescent="0.2">
      <c r="B459" s="94">
        <v>2.6496</v>
      </c>
      <c r="C459" s="94">
        <v>0.80479999999999996</v>
      </c>
      <c r="J459" s="94">
        <v>2.4836999999999998</v>
      </c>
      <c r="K459" s="94">
        <v>0.82269999999999999</v>
      </c>
      <c r="L459" s="94">
        <v>3.0314999999999999</v>
      </c>
      <c r="M459" s="94">
        <v>0.65269999999999995</v>
      </c>
      <c r="N459" s="94">
        <v>3.3411</v>
      </c>
      <c r="O459" s="94">
        <v>0.59540000000000004</v>
      </c>
      <c r="P459" s="94">
        <v>3.1025</v>
      </c>
      <c r="Q459" s="94">
        <v>0.66090000000000004</v>
      </c>
      <c r="T459" s="94">
        <v>3.0224000000000002</v>
      </c>
      <c r="U459" s="94">
        <v>0.90239999999999998</v>
      </c>
      <c r="X459" s="94">
        <v>2.4302999999999999</v>
      </c>
      <c r="Y459" s="94">
        <v>0.64</v>
      </c>
    </row>
    <row r="460" spans="2:25" x14ac:dyDescent="0.2">
      <c r="B460" s="94">
        <v>2.1997</v>
      </c>
      <c r="C460" s="94">
        <v>0.74560000000000004</v>
      </c>
      <c r="J460" s="94">
        <v>2.4815</v>
      </c>
      <c r="K460" s="94">
        <v>0.78910000000000002</v>
      </c>
      <c r="L460" s="94">
        <v>2.4441000000000002</v>
      </c>
      <c r="M460" s="94">
        <v>0.70420000000000005</v>
      </c>
      <c r="N460" s="94">
        <v>1.9444999999999999</v>
      </c>
      <c r="O460" s="94">
        <v>0.69110000000000005</v>
      </c>
      <c r="P460" s="94">
        <v>2.5670000000000002</v>
      </c>
      <c r="Q460" s="94">
        <v>0.70289999999999997</v>
      </c>
      <c r="T460" s="94">
        <v>3.5024999999999999</v>
      </c>
      <c r="U460" s="94">
        <v>1.0705</v>
      </c>
      <c r="X460" s="94">
        <v>1.8991</v>
      </c>
      <c r="Y460" s="94">
        <v>0.73939999999999995</v>
      </c>
    </row>
    <row r="461" spans="2:25" x14ac:dyDescent="0.2">
      <c r="J461" s="94">
        <v>3.8367</v>
      </c>
      <c r="K461" s="94">
        <v>0.81020000000000003</v>
      </c>
      <c r="L461" s="94">
        <v>4.3132999999999999</v>
      </c>
      <c r="M461" s="94">
        <v>0.63600000000000001</v>
      </c>
      <c r="N461" s="94">
        <v>2.0005000000000002</v>
      </c>
      <c r="O461" s="94">
        <v>0.60799999999999998</v>
      </c>
      <c r="P461" s="94">
        <v>2.7505999999999999</v>
      </c>
      <c r="Q461" s="94">
        <v>0.63759999999999994</v>
      </c>
      <c r="T461" s="94">
        <v>2.3717999999999999</v>
      </c>
      <c r="U461" s="94">
        <v>0.90259999999999996</v>
      </c>
      <c r="X461" s="94">
        <v>2.4436</v>
      </c>
      <c r="Y461" s="94">
        <v>0.65549999999999997</v>
      </c>
    </row>
    <row r="462" spans="2:25" x14ac:dyDescent="0.2">
      <c r="J462" s="94">
        <v>4.6879</v>
      </c>
      <c r="K462" s="94">
        <v>0.74580000000000002</v>
      </c>
      <c r="L462" s="94">
        <v>2.9725000000000001</v>
      </c>
      <c r="M462" s="94">
        <v>0.61750000000000005</v>
      </c>
      <c r="N462" s="94">
        <v>1.6704000000000001</v>
      </c>
      <c r="O462" s="94">
        <v>0.63990000000000002</v>
      </c>
      <c r="P462" s="94">
        <v>2.6680999999999999</v>
      </c>
      <c r="Q462" s="94">
        <v>0.71530000000000005</v>
      </c>
      <c r="T462" s="94">
        <v>2.3077000000000001</v>
      </c>
      <c r="U462" s="94">
        <v>0.96809999999999996</v>
      </c>
      <c r="X462" s="94">
        <v>1.7018</v>
      </c>
      <c r="Y462" s="94">
        <v>0.88060000000000005</v>
      </c>
    </row>
    <row r="463" spans="2:25" x14ac:dyDescent="0.2">
      <c r="J463" s="94">
        <v>3.0190999999999999</v>
      </c>
      <c r="K463" s="94">
        <v>0.77700000000000002</v>
      </c>
      <c r="L463" s="94">
        <v>4.681</v>
      </c>
      <c r="M463" s="94">
        <v>0.69</v>
      </c>
      <c r="N463" s="94">
        <v>3.0238</v>
      </c>
      <c r="O463" s="94">
        <v>0.57689999999999997</v>
      </c>
      <c r="P463" s="94">
        <v>1.9635</v>
      </c>
      <c r="Q463" s="94">
        <v>0.61799999999999999</v>
      </c>
      <c r="T463" s="94">
        <v>1.5832999999999999</v>
      </c>
      <c r="U463" s="94">
        <v>1.3151999999999999</v>
      </c>
      <c r="X463" s="94">
        <v>1.7455000000000001</v>
      </c>
      <c r="Y463" s="94">
        <v>0.84319999999999995</v>
      </c>
    </row>
    <row r="464" spans="2:25" x14ac:dyDescent="0.2">
      <c r="J464" s="94">
        <v>4.1740000000000004</v>
      </c>
      <c r="K464" s="94">
        <v>0.8256</v>
      </c>
      <c r="L464" s="94">
        <v>3.3534000000000002</v>
      </c>
      <c r="M464" s="94">
        <v>0.63370000000000004</v>
      </c>
      <c r="N464" s="94">
        <v>1.7627999999999999</v>
      </c>
      <c r="O464" s="94">
        <v>0.60440000000000005</v>
      </c>
      <c r="P464" s="94">
        <v>3.06</v>
      </c>
      <c r="Q464" s="94">
        <v>0.70220000000000005</v>
      </c>
      <c r="T464" s="94">
        <v>2.1215999999999999</v>
      </c>
      <c r="U464" s="94">
        <v>0.84360000000000002</v>
      </c>
      <c r="X464" s="94">
        <v>2.1983000000000001</v>
      </c>
      <c r="Y464" s="94">
        <v>0.752</v>
      </c>
    </row>
    <row r="465" spans="10:25" x14ac:dyDescent="0.2">
      <c r="J465" s="94">
        <v>2.9087999999999998</v>
      </c>
      <c r="K465" s="94">
        <v>0.85250000000000004</v>
      </c>
      <c r="L465" s="94">
        <v>2.3679000000000001</v>
      </c>
      <c r="M465" s="94">
        <v>0.78420000000000001</v>
      </c>
      <c r="N465" s="94">
        <v>1.659</v>
      </c>
      <c r="O465" s="94">
        <v>0.65280000000000005</v>
      </c>
      <c r="P465" s="94">
        <v>2.2429999999999999</v>
      </c>
      <c r="Q465" s="94">
        <v>0.64229999999999998</v>
      </c>
      <c r="T465" s="94">
        <v>1.6506000000000001</v>
      </c>
      <c r="U465" s="94">
        <v>1.2994000000000001</v>
      </c>
      <c r="X465" s="94">
        <v>2.5358999999999998</v>
      </c>
      <c r="Y465" s="94">
        <v>0.83919999999999995</v>
      </c>
    </row>
    <row r="466" spans="10:25" x14ac:dyDescent="0.2">
      <c r="J466" s="94">
        <v>2.4066000000000001</v>
      </c>
      <c r="K466" s="94">
        <v>0.7712</v>
      </c>
      <c r="L466" s="94">
        <v>1.9137999999999999</v>
      </c>
      <c r="M466" s="94">
        <v>0.75439999999999996</v>
      </c>
      <c r="N466" s="94">
        <v>2.1779999999999999</v>
      </c>
      <c r="O466" s="94">
        <v>0.71660000000000001</v>
      </c>
      <c r="P466" s="94">
        <v>3.4864000000000002</v>
      </c>
      <c r="Q466" s="94">
        <v>0.75470000000000004</v>
      </c>
      <c r="T466" s="94">
        <v>2.2902</v>
      </c>
      <c r="U466" s="94">
        <v>1.0247999999999999</v>
      </c>
      <c r="X466" s="94">
        <v>1.6086</v>
      </c>
      <c r="Y466" s="94">
        <v>0.82989999999999997</v>
      </c>
    </row>
    <row r="467" spans="10:25" x14ac:dyDescent="0.2">
      <c r="J467" s="94">
        <v>2.7911000000000001</v>
      </c>
      <c r="K467" s="94">
        <v>0.81569999999999998</v>
      </c>
      <c r="L467" s="94">
        <v>3.0583</v>
      </c>
      <c r="M467" s="94">
        <v>0.80210000000000004</v>
      </c>
      <c r="N467" s="94">
        <v>1.9419</v>
      </c>
      <c r="O467" s="94">
        <v>0.69369999999999998</v>
      </c>
      <c r="P467" s="94">
        <v>2.5097</v>
      </c>
      <c r="Q467" s="94">
        <v>0.60970000000000002</v>
      </c>
      <c r="T467" s="94">
        <v>2.8431000000000002</v>
      </c>
      <c r="U467" s="94">
        <v>0.87960000000000005</v>
      </c>
      <c r="X467" s="94">
        <v>2.4556</v>
      </c>
      <c r="Y467" s="94">
        <v>0.8972</v>
      </c>
    </row>
    <row r="468" spans="10:25" x14ac:dyDescent="0.2">
      <c r="J468" s="94">
        <v>3.8001999999999998</v>
      </c>
      <c r="K468" s="94">
        <v>0.78620000000000001</v>
      </c>
      <c r="L468" s="94">
        <v>3.6286999999999998</v>
      </c>
      <c r="M468" s="94">
        <v>0.72440000000000004</v>
      </c>
      <c r="N468" s="94">
        <v>1.8043</v>
      </c>
      <c r="O468" s="94">
        <v>0.69989999999999997</v>
      </c>
      <c r="P468" s="94">
        <v>2.6977000000000002</v>
      </c>
      <c r="Q468" s="94">
        <v>0.79420000000000002</v>
      </c>
      <c r="T468" s="94">
        <v>2.3229000000000002</v>
      </c>
      <c r="U468" s="94">
        <v>0.81730000000000003</v>
      </c>
      <c r="X468" s="94">
        <v>2.1547000000000001</v>
      </c>
      <c r="Y468" s="94">
        <v>1.2354000000000001</v>
      </c>
    </row>
    <row r="469" spans="10:25" x14ac:dyDescent="0.2">
      <c r="J469" s="94">
        <v>4.8470000000000004</v>
      </c>
      <c r="K469" s="94">
        <v>0.80659999999999998</v>
      </c>
      <c r="L469" s="94">
        <v>2.8559000000000001</v>
      </c>
      <c r="M469" s="94">
        <v>0.62</v>
      </c>
      <c r="N469" s="94">
        <v>2.9131999999999998</v>
      </c>
      <c r="O469" s="94">
        <v>0.68010000000000004</v>
      </c>
      <c r="P469" s="94">
        <v>2.7911000000000001</v>
      </c>
      <c r="Q469" s="94">
        <v>0.65639999999999998</v>
      </c>
      <c r="T469" s="94">
        <v>1.5627</v>
      </c>
      <c r="U469" s="94">
        <v>0.90749999999999997</v>
      </c>
      <c r="X469" s="94">
        <v>1.8279000000000001</v>
      </c>
      <c r="Y469" s="94">
        <v>0.79949999999999999</v>
      </c>
    </row>
    <row r="470" spans="10:25" x14ac:dyDescent="0.2">
      <c r="J470" s="94">
        <v>2.3786</v>
      </c>
      <c r="K470" s="94">
        <v>0.7147</v>
      </c>
      <c r="L470" s="94">
        <v>2.2793999999999999</v>
      </c>
      <c r="M470" s="94">
        <v>0.62890000000000001</v>
      </c>
      <c r="N470" s="94">
        <v>2.5291999999999999</v>
      </c>
      <c r="O470" s="94">
        <v>0.60809999999999997</v>
      </c>
      <c r="P470" s="94">
        <v>2.1589</v>
      </c>
      <c r="Q470" s="94">
        <v>0.71579999999999999</v>
      </c>
      <c r="T470" s="94">
        <v>1.3017000000000001</v>
      </c>
      <c r="U470" s="94">
        <v>0.92149999999999999</v>
      </c>
      <c r="X470" s="94">
        <v>2.2810999999999999</v>
      </c>
      <c r="Y470" s="94">
        <v>0.69410000000000005</v>
      </c>
    </row>
    <row r="471" spans="10:25" x14ac:dyDescent="0.2">
      <c r="J471" s="94">
        <v>4.5073999999999996</v>
      </c>
      <c r="K471" s="94">
        <v>0.73939999999999995</v>
      </c>
      <c r="L471" s="94">
        <v>2.9238</v>
      </c>
      <c r="M471" s="94">
        <v>0.62190000000000001</v>
      </c>
      <c r="N471" s="94">
        <v>1.8626</v>
      </c>
      <c r="O471" s="94">
        <v>0.65259999999999996</v>
      </c>
      <c r="P471" s="94">
        <v>2.2433999999999998</v>
      </c>
      <c r="Q471" s="94">
        <v>0.59809999999999997</v>
      </c>
      <c r="T471" s="94">
        <v>1.6987000000000001</v>
      </c>
      <c r="U471" s="94">
        <v>0.85899999999999999</v>
      </c>
      <c r="X471" s="94">
        <v>2.1911999999999998</v>
      </c>
      <c r="Y471" s="94">
        <v>1.1552</v>
      </c>
    </row>
    <row r="472" spans="10:25" x14ac:dyDescent="0.2">
      <c r="J472" s="94">
        <v>2.9662000000000002</v>
      </c>
      <c r="K472" s="94">
        <v>0.7954</v>
      </c>
      <c r="L472" s="94">
        <v>2.9495</v>
      </c>
      <c r="M472" s="94">
        <v>0.83679999999999999</v>
      </c>
      <c r="N472" s="94">
        <v>1.5297000000000001</v>
      </c>
      <c r="O472" s="94">
        <v>0.69410000000000005</v>
      </c>
      <c r="P472" s="94">
        <v>2.0948000000000002</v>
      </c>
      <c r="Q472" s="94">
        <v>0.80659999999999998</v>
      </c>
      <c r="X472" s="94">
        <v>1.6954</v>
      </c>
      <c r="Y472" s="94">
        <v>0.82750000000000001</v>
      </c>
    </row>
    <row r="473" spans="10:25" x14ac:dyDescent="0.2">
      <c r="J473" s="94">
        <v>2.9716</v>
      </c>
      <c r="K473" s="94">
        <v>0.83979999999999999</v>
      </c>
      <c r="L473" s="94">
        <v>2.8178000000000001</v>
      </c>
      <c r="M473" s="94">
        <v>0.63959999999999995</v>
      </c>
      <c r="N473" s="94">
        <v>2.6429</v>
      </c>
      <c r="O473" s="94">
        <v>0.66010000000000002</v>
      </c>
      <c r="P473" s="94">
        <v>2.1379999999999999</v>
      </c>
      <c r="Q473" s="94">
        <v>0.74680000000000002</v>
      </c>
      <c r="X473" s="94">
        <v>1.7341</v>
      </c>
      <c r="Y473" s="94">
        <v>0.7671</v>
      </c>
    </row>
    <row r="474" spans="10:25" x14ac:dyDescent="0.2">
      <c r="J474" s="94">
        <v>3.3494999999999999</v>
      </c>
      <c r="K474" s="94">
        <v>0.7056</v>
      </c>
      <c r="L474" s="94">
        <v>2.544</v>
      </c>
      <c r="M474" s="94">
        <v>0.74029999999999996</v>
      </c>
      <c r="N474" s="94">
        <v>2.1419999999999999</v>
      </c>
      <c r="O474" s="94">
        <v>0.69889999999999997</v>
      </c>
      <c r="P474" s="94">
        <v>3.7572000000000001</v>
      </c>
      <c r="Q474" s="94">
        <v>0.67010000000000003</v>
      </c>
      <c r="X474" s="94">
        <v>1.9962</v>
      </c>
      <c r="Y474" s="94">
        <v>0.71460000000000001</v>
      </c>
    </row>
    <row r="475" spans="10:25" x14ac:dyDescent="0.2">
      <c r="J475" s="94">
        <v>4.1452</v>
      </c>
      <c r="K475" s="94">
        <v>0.77739999999999998</v>
      </c>
      <c r="L475" s="94">
        <v>2.6977000000000002</v>
      </c>
      <c r="M475" s="94">
        <v>0.6573</v>
      </c>
      <c r="N475" s="94">
        <v>2.4422000000000001</v>
      </c>
      <c r="O475" s="94">
        <v>1.4339999999999999</v>
      </c>
      <c r="P475" s="94">
        <v>2.7387999999999999</v>
      </c>
      <c r="Q475" s="94">
        <v>0.62419999999999998</v>
      </c>
      <c r="X475" s="94">
        <v>1.7639</v>
      </c>
      <c r="Y475" s="94">
        <v>0.63109999999999999</v>
      </c>
    </row>
    <row r="476" spans="10:25" x14ac:dyDescent="0.2">
      <c r="J476" s="94">
        <v>3.5158</v>
      </c>
      <c r="K476" s="94">
        <v>0.80249999999999999</v>
      </c>
      <c r="L476" s="94">
        <v>2.3908</v>
      </c>
      <c r="M476" s="94">
        <v>0.87090000000000001</v>
      </c>
      <c r="N476" s="94">
        <v>3.3917999999999999</v>
      </c>
      <c r="O476" s="94">
        <v>0.75129999999999997</v>
      </c>
      <c r="P476" s="94">
        <v>1.6254</v>
      </c>
      <c r="Q476" s="94">
        <v>0.71530000000000005</v>
      </c>
      <c r="X476" s="94">
        <v>1.9823999999999999</v>
      </c>
      <c r="Y476" s="94">
        <v>0.54959999999999998</v>
      </c>
    </row>
    <row r="477" spans="10:25" x14ac:dyDescent="0.2">
      <c r="J477" s="94">
        <v>4.0133000000000001</v>
      </c>
      <c r="K477" s="94">
        <v>0.69140000000000001</v>
      </c>
      <c r="L477" s="94">
        <v>2.4262999999999999</v>
      </c>
      <c r="M477" s="94">
        <v>0.57999999999999996</v>
      </c>
      <c r="N477" s="94">
        <v>2.0139999999999998</v>
      </c>
      <c r="O477" s="94">
        <v>0.65529999999999999</v>
      </c>
      <c r="P477" s="94">
        <v>2.76</v>
      </c>
      <c r="Q477" s="94">
        <v>0.68489999999999995</v>
      </c>
      <c r="X477" s="94">
        <v>2.7513999999999998</v>
      </c>
      <c r="Y477" s="94">
        <v>0.65769999999999995</v>
      </c>
    </row>
    <row r="478" spans="10:25" x14ac:dyDescent="0.2">
      <c r="J478" s="94">
        <v>2.9190999999999998</v>
      </c>
      <c r="K478" s="94">
        <v>0.82010000000000005</v>
      </c>
      <c r="L478" s="94">
        <v>2.234</v>
      </c>
      <c r="M478" s="94">
        <v>0.63480000000000003</v>
      </c>
      <c r="N478" s="94">
        <v>2.9161999999999999</v>
      </c>
      <c r="O478" s="94">
        <v>0.64249999999999996</v>
      </c>
      <c r="P478" s="94">
        <v>3.1728999999999998</v>
      </c>
      <c r="Q478" s="94">
        <v>0.63790000000000002</v>
      </c>
      <c r="X478" s="94">
        <v>2.4718</v>
      </c>
      <c r="Y478" s="94">
        <v>0.6784</v>
      </c>
    </row>
    <row r="479" spans="10:25" x14ac:dyDescent="0.2">
      <c r="J479" s="94">
        <v>3.6042999999999998</v>
      </c>
      <c r="K479" s="94">
        <v>0.70169999999999999</v>
      </c>
      <c r="L479" s="94">
        <v>2.5108999999999999</v>
      </c>
      <c r="M479" s="94">
        <v>0.55569999999999997</v>
      </c>
      <c r="N479" s="94">
        <v>1.9962</v>
      </c>
      <c r="O479" s="94">
        <v>0.7671</v>
      </c>
      <c r="P479" s="94">
        <v>3.0333000000000001</v>
      </c>
      <c r="Q479" s="94">
        <v>0.61639999999999995</v>
      </c>
      <c r="X479" s="94">
        <v>1.3569</v>
      </c>
      <c r="Y479" s="94">
        <v>0.86529999999999996</v>
      </c>
    </row>
    <row r="480" spans="10:25" x14ac:dyDescent="0.2">
      <c r="J480" s="94">
        <v>6.2826000000000004</v>
      </c>
      <c r="K480" s="94">
        <v>0.75039999999999996</v>
      </c>
      <c r="L480" s="94">
        <v>2.1251000000000002</v>
      </c>
      <c r="M480" s="94">
        <v>0.81710000000000005</v>
      </c>
      <c r="N480" s="94">
        <v>1.7464</v>
      </c>
      <c r="O480" s="94">
        <v>0.72440000000000004</v>
      </c>
      <c r="P480" s="94">
        <v>1.99</v>
      </c>
      <c r="Q480" s="94">
        <v>0.6855</v>
      </c>
      <c r="X480" s="94">
        <v>2.1648000000000001</v>
      </c>
      <c r="Y480" s="94">
        <v>0.5726</v>
      </c>
    </row>
    <row r="481" spans="10:25" x14ac:dyDescent="0.2">
      <c r="J481" s="94">
        <v>4.4683000000000002</v>
      </c>
      <c r="K481" s="94">
        <v>0.80920000000000003</v>
      </c>
      <c r="L481" s="94">
        <v>3.5489000000000002</v>
      </c>
      <c r="M481" s="94">
        <v>0.59850000000000003</v>
      </c>
      <c r="N481" s="94">
        <v>2.3487</v>
      </c>
      <c r="O481" s="94">
        <v>0.63039999999999996</v>
      </c>
      <c r="P481" s="94">
        <v>2.3658999999999999</v>
      </c>
      <c r="Q481" s="94">
        <v>0.74380000000000002</v>
      </c>
      <c r="X481" s="94">
        <v>1.8438000000000001</v>
      </c>
      <c r="Y481" s="94">
        <v>0.87660000000000005</v>
      </c>
    </row>
    <row r="482" spans="10:25" x14ac:dyDescent="0.2">
      <c r="J482" s="94">
        <v>2.8574000000000002</v>
      </c>
      <c r="K482" s="94">
        <v>0.86240000000000006</v>
      </c>
      <c r="L482" s="94">
        <v>2.3833000000000002</v>
      </c>
      <c r="M482" s="94">
        <v>0.63949999999999996</v>
      </c>
      <c r="N482" s="94">
        <v>2.1985000000000001</v>
      </c>
      <c r="O482" s="94">
        <v>0.61760000000000004</v>
      </c>
      <c r="P482" s="94">
        <v>2.4948999999999999</v>
      </c>
      <c r="Q482" s="94">
        <v>0.77459999999999996</v>
      </c>
      <c r="X482" s="94">
        <v>2.0074999999999998</v>
      </c>
      <c r="Y482" s="94">
        <v>0.85819999999999996</v>
      </c>
    </row>
    <row r="483" spans="10:25" x14ac:dyDescent="0.2">
      <c r="J483" s="94">
        <v>3.5825</v>
      </c>
      <c r="K483" s="94">
        <v>0.77449999999999997</v>
      </c>
      <c r="L483" s="94">
        <v>2.8795999999999999</v>
      </c>
      <c r="M483" s="94">
        <v>0.79749999999999999</v>
      </c>
      <c r="N483" s="94">
        <v>1.8967000000000001</v>
      </c>
      <c r="O483" s="94">
        <v>0.66949999999999998</v>
      </c>
      <c r="P483" s="94">
        <v>2.734</v>
      </c>
      <c r="Q483" s="94">
        <v>0.70550000000000002</v>
      </c>
      <c r="X483" s="94">
        <v>1.8657999999999999</v>
      </c>
      <c r="Y483" s="94">
        <v>0.66700000000000004</v>
      </c>
    </row>
    <row r="484" spans="10:25" x14ac:dyDescent="0.2">
      <c r="J484" s="94">
        <v>3.8595999999999999</v>
      </c>
      <c r="K484" s="94">
        <v>0.86839999999999995</v>
      </c>
      <c r="L484" s="94">
        <v>2.5539000000000001</v>
      </c>
      <c r="M484" s="94">
        <v>0.55840000000000001</v>
      </c>
      <c r="N484" s="94">
        <v>2.0148000000000001</v>
      </c>
      <c r="O484" s="94">
        <v>0.62209999999999999</v>
      </c>
      <c r="P484" s="94">
        <v>3.0964</v>
      </c>
      <c r="Q484" s="94">
        <v>0.7349</v>
      </c>
      <c r="X484" s="94">
        <v>1.9296</v>
      </c>
      <c r="Y484" s="94">
        <v>0.69240000000000002</v>
      </c>
    </row>
    <row r="485" spans="10:25" x14ac:dyDescent="0.2">
      <c r="J485" s="94">
        <v>3.4822000000000002</v>
      </c>
      <c r="K485" s="94">
        <v>0.78359999999999996</v>
      </c>
      <c r="L485" s="94">
        <v>2.3037000000000001</v>
      </c>
      <c r="M485" s="94">
        <v>0.7581</v>
      </c>
      <c r="N485" s="94">
        <v>2.0905</v>
      </c>
      <c r="O485" s="94">
        <v>0.67320000000000002</v>
      </c>
      <c r="P485" s="94">
        <v>3.2279</v>
      </c>
      <c r="Q485" s="94">
        <v>0.65800000000000003</v>
      </c>
      <c r="X485" s="94">
        <v>1.8724000000000001</v>
      </c>
      <c r="Y485" s="94">
        <v>1.4789000000000001</v>
      </c>
    </row>
    <row r="486" spans="10:25" x14ac:dyDescent="0.2">
      <c r="J486" s="94">
        <v>2.8069000000000002</v>
      </c>
      <c r="K486" s="94">
        <v>0.75570000000000004</v>
      </c>
      <c r="L486" s="94">
        <v>2.5981999999999998</v>
      </c>
      <c r="M486" s="94">
        <v>0.76290000000000002</v>
      </c>
      <c r="N486" s="94">
        <v>2.3332999999999999</v>
      </c>
      <c r="O486" s="94">
        <v>0.63890000000000002</v>
      </c>
      <c r="P486" s="94">
        <v>3.0442</v>
      </c>
      <c r="Q486" s="94">
        <v>0.62719999999999998</v>
      </c>
      <c r="X486" s="94">
        <v>2.3391000000000002</v>
      </c>
      <c r="Y486" s="94">
        <v>0.55489999999999995</v>
      </c>
    </row>
    <row r="487" spans="10:25" x14ac:dyDescent="0.2">
      <c r="J487" s="94">
        <v>6.6083999999999996</v>
      </c>
      <c r="K487" s="94">
        <v>0.73</v>
      </c>
      <c r="L487" s="94">
        <v>3.4096000000000002</v>
      </c>
      <c r="M487" s="94">
        <v>0.89590000000000003</v>
      </c>
      <c r="N487" s="94">
        <v>1.6367</v>
      </c>
      <c r="O487" s="94">
        <v>0.71889999999999998</v>
      </c>
      <c r="P487" s="94">
        <v>2.1404000000000001</v>
      </c>
      <c r="Q487" s="94">
        <v>0.63170000000000004</v>
      </c>
      <c r="X487" s="94">
        <v>2.1259999999999999</v>
      </c>
      <c r="Y487" s="94">
        <v>0.89559999999999995</v>
      </c>
    </row>
    <row r="488" spans="10:25" x14ac:dyDescent="0.2">
      <c r="J488" s="94">
        <v>3.3361000000000001</v>
      </c>
      <c r="K488" s="94">
        <v>0.77669999999999995</v>
      </c>
      <c r="L488" s="94">
        <v>2.6716000000000002</v>
      </c>
      <c r="M488" s="94">
        <v>0.64300000000000002</v>
      </c>
      <c r="N488" s="94">
        <v>1.7979000000000001</v>
      </c>
      <c r="O488" s="94">
        <v>0.63629999999999998</v>
      </c>
      <c r="P488" s="94">
        <v>3.4498000000000002</v>
      </c>
      <c r="Q488" s="94">
        <v>0.79490000000000005</v>
      </c>
      <c r="X488" s="94">
        <v>2.2789000000000001</v>
      </c>
      <c r="Y488" s="94">
        <v>0.85860000000000003</v>
      </c>
    </row>
    <row r="489" spans="10:25" x14ac:dyDescent="0.2">
      <c r="J489" s="94">
        <v>4.4806999999999997</v>
      </c>
      <c r="K489" s="94">
        <v>0.78300000000000003</v>
      </c>
      <c r="L489" s="94">
        <v>2.5787</v>
      </c>
      <c r="M489" s="94">
        <v>0.77010000000000001</v>
      </c>
      <c r="N489" s="94">
        <v>1.5775999999999999</v>
      </c>
      <c r="O489" s="94">
        <v>0.66590000000000005</v>
      </c>
      <c r="P489" s="94">
        <v>2.9056999999999999</v>
      </c>
      <c r="Q489" s="94">
        <v>0.69040000000000001</v>
      </c>
      <c r="X489" s="94">
        <v>1.6629</v>
      </c>
      <c r="Y489" s="94">
        <v>0.76160000000000005</v>
      </c>
    </row>
    <row r="490" spans="10:25" x14ac:dyDescent="0.2">
      <c r="J490" s="94">
        <v>2.2370999999999999</v>
      </c>
      <c r="K490" s="94">
        <v>0.80320000000000003</v>
      </c>
      <c r="L490" s="94">
        <v>3.032</v>
      </c>
      <c r="M490" s="94">
        <v>0.78090000000000004</v>
      </c>
      <c r="P490" s="94">
        <v>2.5430000000000001</v>
      </c>
      <c r="Q490" s="94">
        <v>0.62050000000000005</v>
      </c>
      <c r="X490" s="94">
        <v>2.0499999999999998</v>
      </c>
      <c r="Y490" s="94">
        <v>0.63600000000000001</v>
      </c>
    </row>
    <row r="491" spans="10:25" x14ac:dyDescent="0.2">
      <c r="J491" s="94">
        <v>4.1101000000000001</v>
      </c>
      <c r="K491" s="94">
        <v>0.74329999999999996</v>
      </c>
      <c r="L491" s="94">
        <v>3.1463000000000001</v>
      </c>
      <c r="M491" s="94">
        <v>0.63009999999999999</v>
      </c>
      <c r="P491" s="94">
        <v>2.9253999999999998</v>
      </c>
      <c r="Q491" s="94">
        <v>0.63619999999999999</v>
      </c>
      <c r="X491" s="94">
        <v>2.4651999999999998</v>
      </c>
      <c r="Y491" s="94">
        <v>0.57389999999999997</v>
      </c>
    </row>
    <row r="492" spans="10:25" x14ac:dyDescent="0.2">
      <c r="J492" s="94">
        <v>4.08</v>
      </c>
      <c r="K492" s="94">
        <v>0.84350000000000003</v>
      </c>
      <c r="L492" s="94">
        <v>2.2105999999999999</v>
      </c>
      <c r="M492" s="94">
        <v>0.86419999999999997</v>
      </c>
      <c r="P492" s="94">
        <v>3.3601000000000001</v>
      </c>
      <c r="Q492" s="94">
        <v>0.77990000000000004</v>
      </c>
      <c r="X492" s="94">
        <v>2.0268999999999999</v>
      </c>
      <c r="Y492" s="94">
        <v>0.77839999999999998</v>
      </c>
    </row>
    <row r="493" spans="10:25" x14ac:dyDescent="0.2">
      <c r="J493" s="94">
        <v>4.7304000000000004</v>
      </c>
      <c r="K493" s="94">
        <v>0.8024</v>
      </c>
      <c r="L493" s="94">
        <v>2.9211</v>
      </c>
      <c r="M493" s="94">
        <v>0.66930000000000001</v>
      </c>
      <c r="P493" s="94">
        <v>2.6524999999999999</v>
      </c>
      <c r="Q493" s="94">
        <v>0.66769999999999996</v>
      </c>
      <c r="X493" s="94">
        <v>1.4508000000000001</v>
      </c>
      <c r="Y493" s="94">
        <v>0.93810000000000004</v>
      </c>
    </row>
    <row r="494" spans="10:25" x14ac:dyDescent="0.2">
      <c r="J494" s="94">
        <v>2.5137</v>
      </c>
      <c r="K494" s="94">
        <v>0.84060000000000001</v>
      </c>
      <c r="L494" s="94">
        <v>2.4698000000000002</v>
      </c>
      <c r="M494" s="94">
        <v>0.61890000000000001</v>
      </c>
      <c r="P494" s="94">
        <v>2.4895</v>
      </c>
      <c r="Q494" s="94">
        <v>0.76280000000000003</v>
      </c>
      <c r="X494" s="94">
        <v>1.7144999999999999</v>
      </c>
      <c r="Y494" s="94">
        <v>0.88549999999999995</v>
      </c>
    </row>
    <row r="495" spans="10:25" x14ac:dyDescent="0.2">
      <c r="J495" s="94">
        <v>3.3791000000000002</v>
      </c>
      <c r="K495" s="94">
        <v>0.78959999999999997</v>
      </c>
      <c r="L495" s="94">
        <v>2.7115999999999998</v>
      </c>
      <c r="M495" s="94">
        <v>0.68240000000000001</v>
      </c>
      <c r="P495" s="94">
        <v>2.3113000000000001</v>
      </c>
      <c r="Q495" s="94">
        <v>0.67249999999999999</v>
      </c>
      <c r="X495" s="94">
        <v>1.6523000000000001</v>
      </c>
      <c r="Y495" s="94">
        <v>0.78949999999999998</v>
      </c>
    </row>
    <row r="496" spans="10:25" x14ac:dyDescent="0.2">
      <c r="J496" s="94">
        <v>1.9763999999999999</v>
      </c>
      <c r="K496" s="94">
        <v>0.96899999999999997</v>
      </c>
      <c r="L496" s="94">
        <v>2.3488000000000002</v>
      </c>
      <c r="M496" s="94">
        <v>0.57830000000000004</v>
      </c>
      <c r="P496" s="94">
        <v>4.2549000000000001</v>
      </c>
      <c r="Q496" s="94">
        <v>0.65139999999999998</v>
      </c>
      <c r="X496" s="94">
        <v>1.9408000000000001</v>
      </c>
      <c r="Y496" s="94">
        <v>0.76429999999999998</v>
      </c>
    </row>
    <row r="497" spans="10:25" x14ac:dyDescent="0.2">
      <c r="J497" s="94">
        <v>4.2782</v>
      </c>
      <c r="K497" s="94">
        <v>0.84089999999999998</v>
      </c>
      <c r="L497" s="94">
        <v>3.0516999999999999</v>
      </c>
      <c r="M497" s="94">
        <v>0.62470000000000003</v>
      </c>
      <c r="P497" s="94">
        <v>1.8338000000000001</v>
      </c>
      <c r="Q497" s="94">
        <v>0.76219999999999999</v>
      </c>
      <c r="X497" s="94">
        <v>1.6841999999999999</v>
      </c>
      <c r="Y497" s="94">
        <v>0.75390000000000001</v>
      </c>
    </row>
    <row r="498" spans="10:25" x14ac:dyDescent="0.2">
      <c r="J498" s="94">
        <v>2.9628000000000001</v>
      </c>
      <c r="K498" s="94">
        <v>0.77439999999999998</v>
      </c>
      <c r="L498" s="94">
        <v>2.5632000000000001</v>
      </c>
      <c r="M498" s="94">
        <v>0.73780000000000001</v>
      </c>
      <c r="P498" s="94">
        <v>1.9168000000000001</v>
      </c>
      <c r="Q498" s="94">
        <v>0.68720000000000003</v>
      </c>
      <c r="X498" s="94">
        <v>2.2168000000000001</v>
      </c>
      <c r="Y498" s="94">
        <v>0.70269999999999999</v>
      </c>
    </row>
    <row r="499" spans="10:25" x14ac:dyDescent="0.2">
      <c r="J499" s="94">
        <v>4.0868000000000002</v>
      </c>
      <c r="K499" s="94">
        <v>0.75800000000000001</v>
      </c>
      <c r="L499" s="94">
        <v>3.2593000000000001</v>
      </c>
      <c r="M499" s="94">
        <v>0.84560000000000002</v>
      </c>
      <c r="P499" s="94">
        <v>3.4327999999999999</v>
      </c>
      <c r="Q499" s="94">
        <v>0.70179999999999998</v>
      </c>
      <c r="X499" s="94">
        <v>2.3306</v>
      </c>
      <c r="Y499" s="94">
        <v>0.71160000000000001</v>
      </c>
    </row>
    <row r="500" spans="10:25" x14ac:dyDescent="0.2">
      <c r="J500" s="94">
        <v>2.7831000000000001</v>
      </c>
      <c r="K500" s="94">
        <v>0.7772</v>
      </c>
      <c r="L500" s="94">
        <v>2.5678999999999998</v>
      </c>
      <c r="M500" s="94">
        <v>0.58830000000000005</v>
      </c>
      <c r="P500" s="94">
        <v>2.1284000000000001</v>
      </c>
      <c r="Q500" s="94">
        <v>0.6875</v>
      </c>
      <c r="X500" s="94">
        <v>2.0297000000000001</v>
      </c>
      <c r="Y500" s="94">
        <v>0.87009999999999998</v>
      </c>
    </row>
    <row r="501" spans="10:25" x14ac:dyDescent="0.2">
      <c r="J501" s="94">
        <v>4.0754999999999999</v>
      </c>
      <c r="K501" s="94">
        <v>0.90039999999999998</v>
      </c>
      <c r="L501" s="94">
        <v>2.0350000000000001</v>
      </c>
      <c r="M501" s="94">
        <v>0.81599999999999995</v>
      </c>
      <c r="P501" s="94">
        <v>3.4411999999999998</v>
      </c>
      <c r="Q501" s="94">
        <v>0.70750000000000002</v>
      </c>
      <c r="X501" s="94">
        <v>1.6332</v>
      </c>
      <c r="Y501" s="94">
        <v>0.94920000000000004</v>
      </c>
    </row>
    <row r="502" spans="10:25" x14ac:dyDescent="0.2">
      <c r="J502" s="94">
        <v>2.7722000000000002</v>
      </c>
      <c r="K502" s="94">
        <v>0.81100000000000005</v>
      </c>
      <c r="L502" s="94">
        <v>2.1497999999999999</v>
      </c>
      <c r="M502" s="94">
        <v>0.6038</v>
      </c>
      <c r="P502" s="94">
        <v>2.9310999999999998</v>
      </c>
      <c r="Q502" s="94">
        <v>0.56130000000000002</v>
      </c>
      <c r="X502" s="94">
        <v>2.9582999999999999</v>
      </c>
      <c r="Y502" s="94">
        <v>0.58150000000000002</v>
      </c>
    </row>
    <row r="503" spans="10:25" x14ac:dyDescent="0.2">
      <c r="J503" s="94">
        <v>3.2069000000000001</v>
      </c>
      <c r="K503" s="94">
        <v>0.81899999999999995</v>
      </c>
      <c r="L503" s="94">
        <v>3.2199</v>
      </c>
      <c r="M503" s="94">
        <v>0.8962</v>
      </c>
      <c r="P503" s="94"/>
      <c r="Q503" s="94"/>
      <c r="X503" s="94">
        <v>2.0619000000000001</v>
      </c>
      <c r="Y503" s="94">
        <v>0.74780000000000002</v>
      </c>
    </row>
    <row r="504" spans="10:25" x14ac:dyDescent="0.2">
      <c r="J504" s="94">
        <v>5.5728999999999997</v>
      </c>
      <c r="K504" s="94">
        <v>0.85370000000000001</v>
      </c>
      <c r="L504" s="94">
        <v>2.9127999999999998</v>
      </c>
      <c r="M504" s="94">
        <v>0.69489999999999996</v>
      </c>
      <c r="P504" s="94"/>
      <c r="Q504" s="94"/>
      <c r="X504" s="94">
        <v>1.7755000000000001</v>
      </c>
      <c r="Y504" s="94">
        <v>0.85499999999999998</v>
      </c>
    </row>
    <row r="505" spans="10:25" x14ac:dyDescent="0.2">
      <c r="J505" s="94">
        <v>3.7928999999999999</v>
      </c>
      <c r="K505" s="94">
        <v>0.8196</v>
      </c>
      <c r="L505" s="94">
        <v>2.3557000000000001</v>
      </c>
      <c r="M505" s="94">
        <v>0.7681</v>
      </c>
      <c r="P505" s="94"/>
      <c r="Q505" s="94"/>
      <c r="X505" s="94">
        <v>1.9639</v>
      </c>
      <c r="Y505" s="94">
        <v>0.77029999999999998</v>
      </c>
    </row>
    <row r="506" spans="10:25" x14ac:dyDescent="0.2">
      <c r="J506" s="94">
        <v>2.8673999999999999</v>
      </c>
      <c r="K506" s="94">
        <v>0.82310000000000005</v>
      </c>
      <c r="L506" s="94">
        <v>3.3176999999999999</v>
      </c>
      <c r="M506" s="94">
        <v>0.72299999999999998</v>
      </c>
      <c r="P506" s="94"/>
      <c r="Q506" s="94"/>
      <c r="X506" s="94">
        <v>2.2275999999999998</v>
      </c>
      <c r="Y506" s="94">
        <v>0.66490000000000005</v>
      </c>
    </row>
    <row r="507" spans="10:25" x14ac:dyDescent="0.2">
      <c r="J507" s="94">
        <v>2.3439999999999999</v>
      </c>
      <c r="K507" s="94">
        <v>0.89570000000000005</v>
      </c>
      <c r="L507" s="94">
        <v>3.0158999999999998</v>
      </c>
      <c r="M507" s="94">
        <v>0.79690000000000005</v>
      </c>
      <c r="P507" s="94"/>
      <c r="Q507" s="94"/>
      <c r="X507" s="94">
        <v>2.1067</v>
      </c>
      <c r="Y507" s="94">
        <v>0.88239999999999996</v>
      </c>
    </row>
    <row r="508" spans="10:25" x14ac:dyDescent="0.2">
      <c r="J508" s="94">
        <v>3.2936000000000001</v>
      </c>
      <c r="K508" s="94">
        <v>0.79430000000000001</v>
      </c>
      <c r="L508" s="94">
        <v>3.1212</v>
      </c>
      <c r="M508" s="94">
        <v>0.74129999999999996</v>
      </c>
      <c r="P508" s="94"/>
      <c r="Q508" s="94"/>
      <c r="X508" s="94">
        <v>1.9011</v>
      </c>
      <c r="Y508" s="94">
        <v>0.85370000000000001</v>
      </c>
    </row>
    <row r="509" spans="10:25" x14ac:dyDescent="0.2">
      <c r="J509" s="94">
        <v>3.2810999999999999</v>
      </c>
      <c r="K509" s="94">
        <v>0.84119999999999995</v>
      </c>
      <c r="L509" s="94">
        <v>3.3639999999999999</v>
      </c>
      <c r="M509" s="94">
        <v>0.75209999999999999</v>
      </c>
      <c r="P509" s="94"/>
      <c r="Q509" s="94"/>
      <c r="X509" s="94">
        <v>2.5640999999999998</v>
      </c>
      <c r="Y509" s="94">
        <v>0.62670000000000003</v>
      </c>
    </row>
    <row r="510" spans="10:25" x14ac:dyDescent="0.2">
      <c r="J510" s="94">
        <v>4.5910000000000002</v>
      </c>
      <c r="K510" s="94">
        <v>0.76319999999999999</v>
      </c>
      <c r="L510" s="94">
        <v>2.9373999999999998</v>
      </c>
      <c r="M510" s="94">
        <v>0.83909999999999996</v>
      </c>
      <c r="P510" s="94"/>
      <c r="Q510" s="94"/>
      <c r="X510" s="94">
        <v>2.3603999999999998</v>
      </c>
      <c r="Y510" s="94">
        <v>1.0242</v>
      </c>
    </row>
    <row r="511" spans="10:25" x14ac:dyDescent="0.2">
      <c r="J511" s="94">
        <v>3.2238000000000002</v>
      </c>
      <c r="K511" s="94">
        <v>0.75580000000000003</v>
      </c>
      <c r="L511" s="94">
        <v>2.6198000000000001</v>
      </c>
      <c r="M511" s="94">
        <v>0.73340000000000005</v>
      </c>
      <c r="P511" s="94"/>
      <c r="Q511" s="94"/>
      <c r="X511" s="94">
        <v>2.1126999999999998</v>
      </c>
      <c r="Y511" s="94">
        <v>0.74370000000000003</v>
      </c>
    </row>
    <row r="512" spans="10:25" x14ac:dyDescent="0.2">
      <c r="J512" s="94">
        <v>3.0331999999999999</v>
      </c>
      <c r="K512" s="94">
        <v>0.87749999999999995</v>
      </c>
      <c r="L512" s="94">
        <v>2.7078000000000002</v>
      </c>
      <c r="M512" s="94">
        <v>0.80079999999999996</v>
      </c>
      <c r="P512" s="94"/>
      <c r="Q512" s="94"/>
      <c r="X512" s="94">
        <v>2.4249000000000001</v>
      </c>
      <c r="Y512" s="94">
        <v>0.79630000000000001</v>
      </c>
    </row>
    <row r="513" spans="10:25" x14ac:dyDescent="0.2">
      <c r="J513" s="94">
        <v>2.8761000000000001</v>
      </c>
      <c r="K513" s="94">
        <v>0.79169999999999996</v>
      </c>
      <c r="L513" s="94">
        <v>3.5158999999999998</v>
      </c>
      <c r="M513" s="94">
        <v>0.85219999999999996</v>
      </c>
      <c r="P513" s="94"/>
      <c r="Q513" s="94"/>
      <c r="X513" s="94">
        <v>2.1511999999999998</v>
      </c>
      <c r="Y513" s="94">
        <v>0.77529999999999999</v>
      </c>
    </row>
    <row r="514" spans="10:25" x14ac:dyDescent="0.2">
      <c r="J514" s="94">
        <v>4.9173999999999998</v>
      </c>
      <c r="K514" s="94">
        <v>0.73160000000000003</v>
      </c>
      <c r="L514" s="94">
        <v>2.0909</v>
      </c>
      <c r="M514" s="94">
        <v>0.77</v>
      </c>
      <c r="P514" s="94"/>
      <c r="Q514" s="94"/>
      <c r="X514" s="94">
        <v>2.3531</v>
      </c>
      <c r="Y514" s="94">
        <v>0.61209999999999998</v>
      </c>
    </row>
    <row r="515" spans="10:25" x14ac:dyDescent="0.2">
      <c r="J515" s="94">
        <v>4.6109999999999998</v>
      </c>
      <c r="K515" s="94">
        <v>0.78349999999999997</v>
      </c>
      <c r="L515" s="94">
        <v>2.7014</v>
      </c>
      <c r="M515" s="94">
        <v>0.79259999999999997</v>
      </c>
      <c r="P515" s="94"/>
      <c r="Q515" s="94"/>
      <c r="X515" s="94">
        <v>2.4843999999999999</v>
      </c>
      <c r="Y515" s="94">
        <v>0.57679999999999998</v>
      </c>
    </row>
    <row r="516" spans="10:25" x14ac:dyDescent="0.2">
      <c r="J516" s="94">
        <v>4.2194000000000003</v>
      </c>
      <c r="K516" s="94">
        <v>0.75229999999999997</v>
      </c>
      <c r="L516" s="94">
        <v>2.3508</v>
      </c>
      <c r="M516" s="94">
        <v>0.62819999999999998</v>
      </c>
      <c r="P516" s="94"/>
      <c r="Q516" s="94"/>
      <c r="X516" s="94">
        <v>1.7529999999999999</v>
      </c>
      <c r="Y516" s="94">
        <v>0.70789999999999997</v>
      </c>
    </row>
    <row r="517" spans="10:25" x14ac:dyDescent="0.2">
      <c r="J517" s="94">
        <v>2.8767999999999998</v>
      </c>
      <c r="K517" s="94">
        <v>0.80010000000000003</v>
      </c>
      <c r="L517" s="94">
        <v>2.4258999999999999</v>
      </c>
      <c r="M517" s="94">
        <v>0.80249999999999999</v>
      </c>
      <c r="P517" s="94"/>
      <c r="Q517" s="94"/>
      <c r="X517" s="94">
        <v>2.2212000000000001</v>
      </c>
      <c r="Y517" s="94">
        <v>0.61719999999999997</v>
      </c>
    </row>
    <row r="518" spans="10:25" x14ac:dyDescent="0.2">
      <c r="J518" s="94">
        <v>2.3591000000000002</v>
      </c>
      <c r="K518" s="94">
        <v>0.82430000000000003</v>
      </c>
      <c r="L518" s="94">
        <v>4.3479000000000001</v>
      </c>
      <c r="M518" s="94">
        <v>0.8175</v>
      </c>
      <c r="P518" s="94"/>
      <c r="Q518" s="94"/>
      <c r="X518" s="94">
        <v>1.8007</v>
      </c>
      <c r="Y518" s="94">
        <v>0.85199999999999998</v>
      </c>
    </row>
    <row r="519" spans="10:25" x14ac:dyDescent="0.2">
      <c r="J519" s="94">
        <v>4.1182999999999996</v>
      </c>
      <c r="K519" s="94">
        <v>0.7621</v>
      </c>
      <c r="L519" s="94">
        <v>3.5853999999999999</v>
      </c>
      <c r="M519" s="94">
        <v>0.79759999999999998</v>
      </c>
      <c r="P519" s="94"/>
      <c r="Q519" s="94"/>
      <c r="X519" s="94">
        <v>2.4298999999999999</v>
      </c>
      <c r="Y519" s="94">
        <v>0.73719999999999997</v>
      </c>
    </row>
    <row r="520" spans="10:25" x14ac:dyDescent="0.2">
      <c r="J520" s="94">
        <v>3.8483000000000001</v>
      </c>
      <c r="K520" s="94">
        <v>0.78920000000000001</v>
      </c>
      <c r="L520" s="94">
        <v>3.4794999999999998</v>
      </c>
      <c r="M520" s="94">
        <v>0.70630000000000004</v>
      </c>
      <c r="P520" s="94"/>
      <c r="Q520" s="94"/>
      <c r="X520" s="94">
        <v>1.5951</v>
      </c>
      <c r="Y520" s="94">
        <v>0.8871</v>
      </c>
    </row>
    <row r="521" spans="10:25" x14ac:dyDescent="0.2">
      <c r="J521" s="94">
        <v>3.9245000000000001</v>
      </c>
      <c r="K521" s="94">
        <v>0.80259999999999998</v>
      </c>
      <c r="L521" s="94">
        <v>2.7124999999999999</v>
      </c>
      <c r="M521" s="94">
        <v>0.7903</v>
      </c>
      <c r="P521" s="94"/>
      <c r="Q521" s="94"/>
      <c r="X521" s="94">
        <v>1.7936000000000001</v>
      </c>
      <c r="Y521" s="94">
        <v>0.91220000000000001</v>
      </c>
    </row>
    <row r="522" spans="10:25" x14ac:dyDescent="0.2">
      <c r="J522" s="94">
        <v>3.9697</v>
      </c>
      <c r="K522" s="94">
        <v>0.79</v>
      </c>
      <c r="L522" s="94">
        <v>2.8824999999999998</v>
      </c>
      <c r="M522" s="94">
        <v>0.88029999999999997</v>
      </c>
      <c r="P522" s="94"/>
      <c r="Q522" s="94"/>
      <c r="X522" s="94">
        <v>1.6020000000000001</v>
      </c>
      <c r="Y522" s="94">
        <v>0.91169999999999995</v>
      </c>
    </row>
    <row r="523" spans="10:25" x14ac:dyDescent="0.2">
      <c r="J523" s="94">
        <v>3.6324999999999998</v>
      </c>
      <c r="K523" s="94">
        <v>0.81830000000000003</v>
      </c>
      <c r="L523" s="94">
        <v>4.4015000000000004</v>
      </c>
      <c r="M523" s="94">
        <v>0.90149999999999997</v>
      </c>
      <c r="P523" s="94"/>
      <c r="Q523" s="94"/>
      <c r="X523" s="94">
        <v>2.1</v>
      </c>
      <c r="Y523" s="94">
        <v>0.79249999999999998</v>
      </c>
    </row>
    <row r="524" spans="10:25" x14ac:dyDescent="0.2">
      <c r="J524" s="94">
        <v>4.8958000000000004</v>
      </c>
      <c r="K524" s="94">
        <v>0.70020000000000004</v>
      </c>
      <c r="L524" s="94">
        <v>3.1040999999999999</v>
      </c>
      <c r="M524" s="94">
        <v>0.7016</v>
      </c>
      <c r="P524" s="94"/>
      <c r="Q524" s="94"/>
      <c r="X524" s="94">
        <v>1.996</v>
      </c>
      <c r="Y524" s="94">
        <v>0.72660000000000002</v>
      </c>
    </row>
    <row r="525" spans="10:25" x14ac:dyDescent="0.2">
      <c r="J525" s="94">
        <v>3.3473999999999999</v>
      </c>
      <c r="K525" s="94">
        <v>0.85150000000000003</v>
      </c>
      <c r="L525" s="94">
        <v>3.6621999999999999</v>
      </c>
      <c r="M525" s="94">
        <v>0.8034</v>
      </c>
      <c r="X525" s="94">
        <v>1.8160000000000001</v>
      </c>
      <c r="Y525" s="94">
        <v>0.6502</v>
      </c>
    </row>
    <row r="526" spans="10:25" x14ac:dyDescent="0.2">
      <c r="J526" s="94">
        <v>2.5446</v>
      </c>
      <c r="K526" s="94">
        <v>0.85129999999999995</v>
      </c>
      <c r="L526" s="94">
        <v>3.6663999999999999</v>
      </c>
      <c r="M526" s="94">
        <v>0.66459999999999997</v>
      </c>
      <c r="X526" s="94">
        <v>2.3618000000000001</v>
      </c>
      <c r="Y526" s="94">
        <v>0.73170000000000002</v>
      </c>
    </row>
    <row r="527" spans="10:25" x14ac:dyDescent="0.2">
      <c r="J527" s="94">
        <v>3.8161</v>
      </c>
      <c r="K527" s="94">
        <v>0.76049999999999995</v>
      </c>
      <c r="L527" s="94">
        <v>3.0712000000000002</v>
      </c>
      <c r="M527" s="94">
        <v>0.68110000000000004</v>
      </c>
      <c r="X527" s="94">
        <v>1.9363999999999999</v>
      </c>
      <c r="Y527" s="94">
        <v>0.8226</v>
      </c>
    </row>
    <row r="528" spans="10:25" x14ac:dyDescent="0.2">
      <c r="J528" s="94">
        <v>4.0223000000000004</v>
      </c>
      <c r="K528" s="94">
        <v>0.80569999999999997</v>
      </c>
      <c r="L528" s="94">
        <v>5.1096000000000004</v>
      </c>
      <c r="M528" s="94">
        <v>0.75219999999999998</v>
      </c>
      <c r="X528" s="94">
        <v>2.4272999999999998</v>
      </c>
      <c r="Y528" s="94">
        <v>0.78549999999999998</v>
      </c>
    </row>
    <row r="529" spans="10:25" x14ac:dyDescent="0.2">
      <c r="J529" s="94">
        <v>3.0831</v>
      </c>
      <c r="K529" s="94">
        <v>0.85109999999999997</v>
      </c>
      <c r="L529" s="94">
        <v>3.3329</v>
      </c>
      <c r="M529" s="94">
        <v>0.68059999999999998</v>
      </c>
      <c r="X529" s="94">
        <v>3.1135999999999999</v>
      </c>
      <c r="Y529" s="94">
        <v>1.0817000000000001</v>
      </c>
    </row>
    <row r="530" spans="10:25" x14ac:dyDescent="0.2">
      <c r="J530" s="94">
        <v>3.7189999999999999</v>
      </c>
      <c r="K530" s="94">
        <v>0.83379999999999999</v>
      </c>
      <c r="L530" s="94">
        <v>4.03</v>
      </c>
      <c r="M530" s="94">
        <v>0.77049999999999996</v>
      </c>
      <c r="X530" s="94">
        <v>1.7921</v>
      </c>
      <c r="Y530" s="94">
        <v>0.73460000000000003</v>
      </c>
    </row>
    <row r="531" spans="10:25" x14ac:dyDescent="0.2">
      <c r="J531" s="94">
        <v>2.2959999999999998</v>
      </c>
      <c r="K531" s="94">
        <v>0.79220000000000002</v>
      </c>
      <c r="L531" s="94">
        <v>3.1265000000000001</v>
      </c>
      <c r="M531" s="94">
        <v>0.58830000000000005</v>
      </c>
      <c r="X531" s="94">
        <v>2.3201000000000001</v>
      </c>
      <c r="Y531" s="94">
        <v>0.75219999999999998</v>
      </c>
    </row>
    <row r="532" spans="10:25" x14ac:dyDescent="0.2">
      <c r="J532" s="94">
        <v>4.3535000000000004</v>
      </c>
      <c r="K532" s="94">
        <v>0.83160000000000001</v>
      </c>
      <c r="L532" s="94">
        <v>3.7989999999999999</v>
      </c>
      <c r="M532" s="94">
        <v>0.74429999999999996</v>
      </c>
      <c r="X532" s="94">
        <v>2.0981000000000001</v>
      </c>
      <c r="Y532" s="94">
        <v>0.69689999999999996</v>
      </c>
    </row>
    <row r="533" spans="10:25" x14ac:dyDescent="0.2">
      <c r="J533" s="94">
        <v>3.1177999999999999</v>
      </c>
      <c r="K533" s="94">
        <v>0.78410000000000002</v>
      </c>
      <c r="L533" s="94">
        <v>3.2067000000000001</v>
      </c>
      <c r="M533" s="94">
        <v>0.72409999999999997</v>
      </c>
      <c r="X533" s="94">
        <v>2.2877000000000001</v>
      </c>
      <c r="Y533" s="94">
        <v>0.60519999999999996</v>
      </c>
    </row>
    <row r="534" spans="10:25" x14ac:dyDescent="0.2">
      <c r="J534" s="94">
        <v>2.6842999999999999</v>
      </c>
      <c r="K534" s="94">
        <v>0.81179999999999997</v>
      </c>
      <c r="L534" s="94">
        <v>2.3506</v>
      </c>
      <c r="M534" s="94">
        <v>0.84419999999999995</v>
      </c>
      <c r="X534" s="94">
        <v>2.1886000000000001</v>
      </c>
      <c r="Y534" s="94">
        <v>0.53459999999999996</v>
      </c>
    </row>
    <row r="535" spans="10:25" x14ac:dyDescent="0.2">
      <c r="J535" s="94">
        <v>3.4956</v>
      </c>
      <c r="K535" s="94">
        <v>0.81659999999999999</v>
      </c>
      <c r="L535" s="94">
        <v>4.3048999999999999</v>
      </c>
      <c r="M535" s="94">
        <v>0.76559999999999995</v>
      </c>
      <c r="X535" s="94">
        <v>2.4390000000000001</v>
      </c>
      <c r="Y535" s="94">
        <v>0.60270000000000001</v>
      </c>
    </row>
    <row r="536" spans="10:25" x14ac:dyDescent="0.2">
      <c r="J536" s="94">
        <v>3.3134999999999999</v>
      </c>
      <c r="K536" s="94">
        <v>0.7964</v>
      </c>
      <c r="L536" s="94">
        <v>2.4653</v>
      </c>
      <c r="M536" s="94">
        <v>0.71650000000000003</v>
      </c>
      <c r="X536" s="94">
        <v>2.1263000000000001</v>
      </c>
      <c r="Y536" s="94">
        <v>0.80740000000000001</v>
      </c>
    </row>
    <row r="537" spans="10:25" x14ac:dyDescent="0.2">
      <c r="J537" s="94">
        <v>3.2606999999999999</v>
      </c>
      <c r="K537" s="94">
        <v>0.79349999999999998</v>
      </c>
      <c r="L537" s="94">
        <v>4.8827999999999996</v>
      </c>
      <c r="M537" s="94">
        <v>0.80779999999999996</v>
      </c>
      <c r="X537" s="94">
        <v>2.2740999999999998</v>
      </c>
      <c r="Y537" s="94">
        <v>0.77849999999999997</v>
      </c>
    </row>
    <row r="538" spans="10:25" x14ac:dyDescent="0.2">
      <c r="J538" s="94">
        <v>4.3308999999999997</v>
      </c>
      <c r="K538" s="94">
        <v>0.77400000000000002</v>
      </c>
      <c r="L538" s="94">
        <v>3.4706999999999999</v>
      </c>
      <c r="M538" s="94">
        <v>0.88519999999999999</v>
      </c>
      <c r="X538" s="94">
        <v>1.8734999999999999</v>
      </c>
      <c r="Y538" s="94">
        <v>0.86080000000000001</v>
      </c>
    </row>
    <row r="539" spans="10:25" x14ac:dyDescent="0.2">
      <c r="J539" s="94">
        <v>3.2919</v>
      </c>
      <c r="K539" s="94">
        <v>0.83289999999999997</v>
      </c>
      <c r="L539" s="94">
        <v>2.8601999999999999</v>
      </c>
      <c r="M539" s="94">
        <v>0.67730000000000001</v>
      </c>
      <c r="X539" s="94">
        <v>3.1543999999999999</v>
      </c>
      <c r="Y539" s="94">
        <v>0.63670000000000004</v>
      </c>
    </row>
    <row r="540" spans="10:25" x14ac:dyDescent="0.2">
      <c r="J540" s="94">
        <v>3.9922</v>
      </c>
      <c r="K540" s="94">
        <v>0.755</v>
      </c>
      <c r="L540" s="94">
        <v>2.569</v>
      </c>
      <c r="M540" s="94">
        <v>0.90659999999999996</v>
      </c>
      <c r="X540" s="94">
        <v>2.0920000000000001</v>
      </c>
      <c r="Y540" s="94">
        <v>0.84289999999999998</v>
      </c>
    </row>
    <row r="541" spans="10:25" x14ac:dyDescent="0.2">
      <c r="J541" s="94">
        <v>4.7256</v>
      </c>
      <c r="K541" s="94">
        <v>0.71489999999999998</v>
      </c>
      <c r="L541" s="94">
        <v>3.2374999999999998</v>
      </c>
      <c r="M541" s="94">
        <v>0.81920000000000004</v>
      </c>
      <c r="X541" s="94">
        <v>1.6535</v>
      </c>
      <c r="Y541" s="94">
        <v>0.92369999999999997</v>
      </c>
    </row>
    <row r="542" spans="10:25" x14ac:dyDescent="0.2">
      <c r="J542" s="94">
        <v>3.1634000000000002</v>
      </c>
      <c r="K542" s="94">
        <v>0.79549999999999998</v>
      </c>
      <c r="L542" s="94">
        <v>2.3485999999999998</v>
      </c>
      <c r="M542" s="94">
        <v>0.67810000000000004</v>
      </c>
      <c r="X542" s="94">
        <v>1.8444</v>
      </c>
      <c r="Y542" s="94">
        <v>0.6381</v>
      </c>
    </row>
    <row r="543" spans="10:25" x14ac:dyDescent="0.2">
      <c r="J543" s="94">
        <v>3.8161999999999998</v>
      </c>
      <c r="K543" s="94">
        <v>0.78790000000000004</v>
      </c>
      <c r="L543" s="94">
        <v>3.2757000000000001</v>
      </c>
      <c r="M543" s="94">
        <v>0.77639999999999998</v>
      </c>
      <c r="X543" s="94">
        <v>1.3214999999999999</v>
      </c>
      <c r="Y543" s="94">
        <v>0.94240000000000002</v>
      </c>
    </row>
    <row r="544" spans="10:25" x14ac:dyDescent="0.2">
      <c r="J544" s="94">
        <v>4.0420999999999996</v>
      </c>
      <c r="K544" s="94">
        <v>0.80940000000000001</v>
      </c>
      <c r="L544" s="94">
        <v>4.3320999999999996</v>
      </c>
      <c r="M544" s="94">
        <v>0.86070000000000002</v>
      </c>
      <c r="X544" s="94">
        <v>1.925</v>
      </c>
      <c r="Y544" s="94">
        <v>0.74250000000000005</v>
      </c>
    </row>
    <row r="545" spans="10:25" x14ac:dyDescent="0.2">
      <c r="J545" s="94">
        <v>4.2676999999999996</v>
      </c>
      <c r="K545" s="94">
        <v>0.72430000000000005</v>
      </c>
      <c r="L545" s="94">
        <v>4.7496999999999998</v>
      </c>
      <c r="M545" s="94">
        <v>0.85240000000000005</v>
      </c>
      <c r="X545" s="94">
        <v>2.0405000000000002</v>
      </c>
      <c r="Y545" s="94">
        <v>0.74890000000000001</v>
      </c>
    </row>
    <row r="546" spans="10:25" x14ac:dyDescent="0.2">
      <c r="J546" s="94">
        <v>4.5640000000000001</v>
      </c>
      <c r="K546" s="94">
        <v>0.77190000000000003</v>
      </c>
      <c r="L546" s="94">
        <v>5.1810999999999998</v>
      </c>
      <c r="M546" s="94">
        <v>0.84230000000000005</v>
      </c>
      <c r="X546" s="94">
        <v>1.6820999999999999</v>
      </c>
      <c r="Y546" s="94">
        <v>0.93049999999999999</v>
      </c>
    </row>
    <row r="547" spans="10:25" x14ac:dyDescent="0.2">
      <c r="J547" s="94">
        <v>3.2465999999999999</v>
      </c>
      <c r="K547" s="94">
        <v>0.79569999999999996</v>
      </c>
      <c r="L547" s="94">
        <v>4.1938000000000004</v>
      </c>
      <c r="M547" s="94">
        <v>0.71660000000000001</v>
      </c>
      <c r="X547" s="94">
        <v>1.8494999999999999</v>
      </c>
      <c r="Y547" s="94">
        <v>0.62609999999999999</v>
      </c>
    </row>
    <row r="548" spans="10:25" x14ac:dyDescent="0.2">
      <c r="J548" s="94">
        <v>3.7656000000000001</v>
      </c>
      <c r="K548" s="94">
        <v>0.73640000000000005</v>
      </c>
      <c r="L548" s="94">
        <v>2.3007</v>
      </c>
      <c r="M548" s="94">
        <v>0.76529999999999998</v>
      </c>
      <c r="X548" s="94">
        <v>2.2284000000000002</v>
      </c>
      <c r="Y548" s="94">
        <v>0.51570000000000005</v>
      </c>
    </row>
    <row r="549" spans="10:25" x14ac:dyDescent="0.2">
      <c r="J549" s="94">
        <v>3.218</v>
      </c>
      <c r="K549" s="94">
        <v>0.78600000000000003</v>
      </c>
      <c r="L549" s="94">
        <v>3.9470000000000001</v>
      </c>
      <c r="M549" s="94">
        <v>0.59650000000000003</v>
      </c>
      <c r="X549" s="94">
        <v>1.6388</v>
      </c>
      <c r="Y549" s="94">
        <v>0.75009999999999999</v>
      </c>
    </row>
    <row r="550" spans="10:25" x14ac:dyDescent="0.2">
      <c r="J550" s="94">
        <v>4.2122000000000002</v>
      </c>
      <c r="K550" s="94">
        <v>0.8075</v>
      </c>
      <c r="L550" s="94">
        <v>2.9449999999999998</v>
      </c>
      <c r="M550" s="94">
        <v>0.75739999999999996</v>
      </c>
      <c r="X550" s="94">
        <v>2.4487000000000001</v>
      </c>
      <c r="Y550" s="94">
        <v>0.89429999999999998</v>
      </c>
    </row>
    <row r="551" spans="10:25" x14ac:dyDescent="0.2">
      <c r="J551" s="94">
        <v>2.5571000000000002</v>
      </c>
      <c r="K551" s="94">
        <v>0.85589999999999999</v>
      </c>
      <c r="L551" s="94">
        <v>2.3086000000000002</v>
      </c>
      <c r="M551" s="94">
        <v>0.77290000000000003</v>
      </c>
      <c r="X551" s="94">
        <v>2.1019000000000001</v>
      </c>
      <c r="Y551" s="94">
        <v>0.57989999999999997</v>
      </c>
    </row>
    <row r="552" spans="10:25" x14ac:dyDescent="0.2">
      <c r="J552" s="94">
        <v>6.3000999999999996</v>
      </c>
      <c r="K552" s="94">
        <v>0.75129999999999997</v>
      </c>
      <c r="L552" s="94">
        <v>2.9013</v>
      </c>
      <c r="M552" s="94">
        <v>0.83960000000000001</v>
      </c>
      <c r="X552" s="94">
        <v>1.9641999999999999</v>
      </c>
      <c r="Y552" s="94">
        <v>0.69920000000000004</v>
      </c>
    </row>
    <row r="553" spans="10:25" x14ac:dyDescent="0.2">
      <c r="J553" s="94">
        <v>3.6196999999999999</v>
      </c>
      <c r="K553" s="94">
        <v>0.83599999999999997</v>
      </c>
      <c r="L553" s="94">
        <v>2.2437999999999998</v>
      </c>
      <c r="M553" s="94">
        <v>0.71579999999999999</v>
      </c>
      <c r="X553" s="94">
        <v>1.8409</v>
      </c>
      <c r="Y553" s="94">
        <v>0.84570000000000001</v>
      </c>
    </row>
    <row r="554" spans="10:25" x14ac:dyDescent="0.2">
      <c r="J554" s="94">
        <v>3.9350999999999998</v>
      </c>
      <c r="K554" s="94">
        <v>0.76900000000000002</v>
      </c>
      <c r="L554" s="94">
        <v>2.7119</v>
      </c>
      <c r="M554" s="94">
        <v>0.8337</v>
      </c>
      <c r="X554" s="94">
        <v>2.7292000000000001</v>
      </c>
      <c r="Y554" s="94">
        <v>0.70809999999999995</v>
      </c>
    </row>
    <row r="555" spans="10:25" x14ac:dyDescent="0.2">
      <c r="J555" s="94">
        <v>3.54</v>
      </c>
      <c r="K555" s="94">
        <v>0.79310000000000003</v>
      </c>
      <c r="L555" s="94">
        <v>4.0929000000000002</v>
      </c>
      <c r="M555" s="94">
        <v>0.82669999999999999</v>
      </c>
      <c r="X555" s="94">
        <v>2.0872999999999999</v>
      </c>
      <c r="Y555" s="94">
        <v>0.93540000000000001</v>
      </c>
    </row>
    <row r="556" spans="10:25" x14ac:dyDescent="0.2">
      <c r="J556" s="94">
        <v>3.2229999999999999</v>
      </c>
      <c r="K556" s="94">
        <v>0.77</v>
      </c>
      <c r="L556" s="94">
        <v>3.9641000000000002</v>
      </c>
      <c r="M556" s="94">
        <v>0.72899999999999998</v>
      </c>
      <c r="X556" s="94">
        <v>2.7265999999999999</v>
      </c>
      <c r="Y556" s="94">
        <v>0.68759999999999999</v>
      </c>
    </row>
    <row r="557" spans="10:25" x14ac:dyDescent="0.2">
      <c r="J557" s="94">
        <v>4.3977000000000004</v>
      </c>
      <c r="K557" s="94">
        <v>0.82189999999999996</v>
      </c>
      <c r="L557" s="94">
        <v>3.4628000000000001</v>
      </c>
      <c r="M557" s="94">
        <v>0.73660000000000003</v>
      </c>
      <c r="X557" s="94">
        <v>1.7393000000000001</v>
      </c>
      <c r="Y557" s="94">
        <v>0.87880000000000003</v>
      </c>
    </row>
    <row r="558" spans="10:25" x14ac:dyDescent="0.2">
      <c r="J558" s="94">
        <v>3.9847999999999999</v>
      </c>
      <c r="K558" s="94">
        <v>0.85160000000000002</v>
      </c>
      <c r="L558" s="94">
        <v>3.0316000000000001</v>
      </c>
      <c r="M558" s="94">
        <v>0.83360000000000001</v>
      </c>
      <c r="X558" s="94">
        <v>1.6701999999999999</v>
      </c>
      <c r="Y558" s="94">
        <v>0.92679999999999996</v>
      </c>
    </row>
    <row r="559" spans="10:25" x14ac:dyDescent="0.2">
      <c r="J559" s="94">
        <v>5.2100999999999997</v>
      </c>
      <c r="K559" s="94">
        <v>0.70189999999999997</v>
      </c>
      <c r="L559" s="94">
        <v>4.3257000000000003</v>
      </c>
      <c r="M559" s="94">
        <v>0.70150000000000001</v>
      </c>
      <c r="X559" s="94">
        <v>1.5093000000000001</v>
      </c>
      <c r="Y559" s="94">
        <v>0.82089999999999996</v>
      </c>
    </row>
    <row r="560" spans="10:25" x14ac:dyDescent="0.2">
      <c r="J560" s="94">
        <v>2.7082999999999999</v>
      </c>
      <c r="K560" s="94">
        <v>0.87</v>
      </c>
      <c r="L560" s="94">
        <v>2.7477</v>
      </c>
      <c r="M560" s="94">
        <v>0.70699999999999996</v>
      </c>
      <c r="X560" s="94">
        <v>1.5626</v>
      </c>
      <c r="Y560" s="94">
        <v>0.93679999999999997</v>
      </c>
    </row>
    <row r="561" spans="10:25" x14ac:dyDescent="0.2">
      <c r="J561" s="94">
        <v>2.3260000000000001</v>
      </c>
      <c r="K561" s="94">
        <v>0.76570000000000005</v>
      </c>
      <c r="L561" s="94">
        <v>3.1560000000000001</v>
      </c>
      <c r="M561" s="94">
        <v>0.77829999999999999</v>
      </c>
      <c r="X561" s="94">
        <v>2.0811999999999999</v>
      </c>
      <c r="Y561" s="94">
        <v>0.7137</v>
      </c>
    </row>
    <row r="562" spans="10:25" x14ac:dyDescent="0.2">
      <c r="J562" s="94">
        <v>3.9866000000000001</v>
      </c>
      <c r="K562" s="94">
        <v>0.75739999999999996</v>
      </c>
      <c r="L562" s="94">
        <v>3.9529999999999998</v>
      </c>
      <c r="M562" s="94">
        <v>0.73119999999999996</v>
      </c>
      <c r="X562" s="94">
        <v>1.9272</v>
      </c>
      <c r="Y562" s="94">
        <v>0.77270000000000005</v>
      </c>
    </row>
    <row r="563" spans="10:25" x14ac:dyDescent="0.2">
      <c r="J563" s="94">
        <v>3.3410000000000002</v>
      </c>
      <c r="K563" s="94">
        <v>0.7792</v>
      </c>
      <c r="L563" s="94">
        <v>4.0530999999999997</v>
      </c>
      <c r="M563" s="94">
        <v>0.81989999999999996</v>
      </c>
      <c r="X563" s="94">
        <v>2.6488</v>
      </c>
      <c r="Y563" s="94">
        <v>0.70350000000000001</v>
      </c>
    </row>
    <row r="564" spans="10:25" x14ac:dyDescent="0.2">
      <c r="J564" s="94">
        <v>5.0974000000000004</v>
      </c>
      <c r="K564" s="94">
        <v>0.78649999999999998</v>
      </c>
      <c r="L564" s="94">
        <v>3.5171999999999999</v>
      </c>
      <c r="M564" s="94">
        <v>0.87070000000000003</v>
      </c>
      <c r="X564" s="94">
        <v>1.6912</v>
      </c>
      <c r="Y564" s="94">
        <v>0.86029999999999995</v>
      </c>
    </row>
    <row r="565" spans="10:25" x14ac:dyDescent="0.2">
      <c r="J565" s="94">
        <v>3.7848999999999999</v>
      </c>
      <c r="K565" s="94">
        <v>0.82599999999999996</v>
      </c>
      <c r="L565" s="94">
        <v>2.6865000000000001</v>
      </c>
      <c r="M565" s="94">
        <v>0.89300000000000002</v>
      </c>
      <c r="X565" s="94">
        <v>1.7052</v>
      </c>
      <c r="Y565" s="94">
        <v>1.0389999999999999</v>
      </c>
    </row>
    <row r="566" spans="10:25" x14ac:dyDescent="0.2">
      <c r="L566" s="94">
        <v>2.3957999999999999</v>
      </c>
      <c r="M566" s="94">
        <v>0.84850000000000003</v>
      </c>
      <c r="X566" s="94">
        <v>1.7559</v>
      </c>
      <c r="Y566" s="94">
        <v>0.72709999999999997</v>
      </c>
    </row>
    <row r="567" spans="10:25" x14ac:dyDescent="0.2">
      <c r="L567" s="94">
        <v>3.6356000000000002</v>
      </c>
      <c r="M567" s="94">
        <v>0.73019999999999996</v>
      </c>
      <c r="X567" s="94">
        <v>1.8281000000000001</v>
      </c>
      <c r="Y567" s="94">
        <v>0.85219999999999996</v>
      </c>
    </row>
    <row r="568" spans="10:25" x14ac:dyDescent="0.2">
      <c r="L568" s="94">
        <v>2.871</v>
      </c>
      <c r="M568" s="94">
        <v>0.86309999999999998</v>
      </c>
      <c r="X568" s="94">
        <v>1.5936999999999999</v>
      </c>
      <c r="Y568" s="94">
        <v>0.74450000000000005</v>
      </c>
    </row>
    <row r="569" spans="10:25" x14ac:dyDescent="0.2">
      <c r="L569" s="94">
        <v>2.4281999999999999</v>
      </c>
      <c r="M569" s="94">
        <v>0.68489999999999995</v>
      </c>
      <c r="X569" s="94">
        <v>1.7394000000000001</v>
      </c>
      <c r="Y569" s="94">
        <v>0.82</v>
      </c>
    </row>
    <row r="570" spans="10:25" x14ac:dyDescent="0.2">
      <c r="L570" s="94">
        <v>3.1343999999999999</v>
      </c>
      <c r="M570" s="94">
        <v>0.93079999999999996</v>
      </c>
      <c r="X570" s="94">
        <v>2.0697999999999999</v>
      </c>
      <c r="Y570" s="94">
        <v>0.76880000000000004</v>
      </c>
    </row>
    <row r="571" spans="10:25" x14ac:dyDescent="0.2">
      <c r="L571" s="94">
        <v>3.3233000000000001</v>
      </c>
      <c r="M571" s="94">
        <v>0.88429999999999997</v>
      </c>
      <c r="X571" s="94">
        <v>2.1478999999999999</v>
      </c>
      <c r="Y571" s="94">
        <v>0.6542</v>
      </c>
    </row>
    <row r="572" spans="10:25" x14ac:dyDescent="0.2">
      <c r="L572" s="94">
        <v>2.6907000000000001</v>
      </c>
      <c r="M572" s="94">
        <v>0.90659999999999996</v>
      </c>
      <c r="X572" s="94">
        <v>1.9100999999999999</v>
      </c>
      <c r="Y572" s="94">
        <v>0.84619999999999995</v>
      </c>
    </row>
    <row r="573" spans="10:25" x14ac:dyDescent="0.2">
      <c r="L573" s="94">
        <v>2.1151</v>
      </c>
      <c r="M573" s="94">
        <v>0.57130000000000003</v>
      </c>
      <c r="X573" s="94">
        <v>3.4681000000000002</v>
      </c>
      <c r="Y573" s="94">
        <v>0.61</v>
      </c>
    </row>
    <row r="574" spans="10:25" x14ac:dyDescent="0.2">
      <c r="L574" s="94">
        <v>2.6274000000000002</v>
      </c>
      <c r="M574" s="94">
        <v>0.85099999999999998</v>
      </c>
      <c r="X574" s="94">
        <v>1.8238000000000001</v>
      </c>
      <c r="Y574" s="94">
        <v>0.65659999999999996</v>
      </c>
    </row>
    <row r="575" spans="10:25" x14ac:dyDescent="0.2">
      <c r="L575" s="94">
        <v>3.1501999999999999</v>
      </c>
      <c r="M575" s="94">
        <v>0.91920000000000002</v>
      </c>
      <c r="X575" s="94">
        <v>2.036</v>
      </c>
      <c r="Y575" s="94">
        <v>0.56759999999999999</v>
      </c>
    </row>
    <row r="576" spans="10:25" x14ac:dyDescent="0.2">
      <c r="L576" s="94">
        <v>2.0682999999999998</v>
      </c>
      <c r="M576" s="94">
        <v>0.57120000000000004</v>
      </c>
      <c r="X576" s="94">
        <v>1.8259000000000001</v>
      </c>
      <c r="Y576" s="94">
        <v>0.71619999999999995</v>
      </c>
    </row>
    <row r="577" spans="12:25" x14ac:dyDescent="0.2">
      <c r="L577" s="94">
        <v>3.7974999999999999</v>
      </c>
      <c r="M577" s="94">
        <v>0.85129999999999995</v>
      </c>
      <c r="X577" s="94">
        <v>1.6777</v>
      </c>
      <c r="Y577" s="94">
        <v>1.496</v>
      </c>
    </row>
    <row r="578" spans="12:25" x14ac:dyDescent="0.2">
      <c r="L578" s="94">
        <v>3.1347</v>
      </c>
      <c r="M578" s="94">
        <v>0.8579</v>
      </c>
      <c r="X578" s="94">
        <v>3.0059999999999998</v>
      </c>
      <c r="Y578" s="94">
        <v>0.82769999999999999</v>
      </c>
    </row>
    <row r="579" spans="12:25" x14ac:dyDescent="0.2">
      <c r="L579" s="94">
        <v>4.2968999999999999</v>
      </c>
      <c r="M579" s="94">
        <v>0.78569999999999995</v>
      </c>
      <c r="X579" s="94">
        <v>2.5964999999999998</v>
      </c>
      <c r="Y579" s="94">
        <v>0.57530000000000003</v>
      </c>
    </row>
    <row r="580" spans="12:25" x14ac:dyDescent="0.2">
      <c r="L580" s="94">
        <v>2.8839000000000001</v>
      </c>
      <c r="M580" s="94">
        <v>0.9284</v>
      </c>
      <c r="X580" s="94">
        <v>1.6073</v>
      </c>
      <c r="Y580" s="94">
        <v>0.81569999999999998</v>
      </c>
    </row>
    <row r="581" spans="12:25" x14ac:dyDescent="0.2">
      <c r="L581" s="94">
        <v>2.5032000000000001</v>
      </c>
      <c r="M581" s="94">
        <v>0.79369999999999996</v>
      </c>
      <c r="X581" s="94">
        <v>2.3026</v>
      </c>
      <c r="Y581" s="94">
        <v>0.73650000000000004</v>
      </c>
    </row>
    <row r="582" spans="12:25" x14ac:dyDescent="0.2">
      <c r="L582" s="94">
        <v>3.4641000000000002</v>
      </c>
      <c r="M582" s="94">
        <v>0.69369999999999998</v>
      </c>
      <c r="X582" s="94">
        <v>1.546</v>
      </c>
      <c r="Y582" s="94">
        <v>0.74309999999999998</v>
      </c>
    </row>
    <row r="583" spans="12:25" x14ac:dyDescent="0.2">
      <c r="L583" s="94">
        <v>3.2401</v>
      </c>
      <c r="M583" s="94">
        <v>0.87039999999999995</v>
      </c>
      <c r="X583" s="94">
        <v>2.3304</v>
      </c>
      <c r="Y583" s="94">
        <v>0.65200000000000002</v>
      </c>
    </row>
    <row r="584" spans="12:25" x14ac:dyDescent="0.2">
      <c r="L584" s="94">
        <v>3.1417999999999999</v>
      </c>
      <c r="M584" s="94">
        <v>0.8175</v>
      </c>
      <c r="X584" s="94">
        <v>4.1563999999999997</v>
      </c>
      <c r="Y584" s="94">
        <v>0.94599999999999995</v>
      </c>
    </row>
    <row r="585" spans="12:25" x14ac:dyDescent="0.2">
      <c r="L585" s="94">
        <v>2.3820999999999999</v>
      </c>
      <c r="M585" s="94">
        <v>0.86499999999999999</v>
      </c>
      <c r="X585" s="94">
        <v>3.1736</v>
      </c>
      <c r="Y585" s="94">
        <v>0.78220000000000001</v>
      </c>
    </row>
    <row r="586" spans="12:25" x14ac:dyDescent="0.2">
      <c r="L586" s="94">
        <v>3.05</v>
      </c>
      <c r="M586" s="94">
        <v>0.83989999999999998</v>
      </c>
      <c r="X586" s="94">
        <v>1.7662</v>
      </c>
      <c r="Y586" s="94">
        <v>0.88570000000000004</v>
      </c>
    </row>
    <row r="587" spans="12:25" x14ac:dyDescent="0.2">
      <c r="L587" s="94">
        <v>3.1453000000000002</v>
      </c>
      <c r="M587" s="94">
        <v>0.63290000000000002</v>
      </c>
      <c r="X587" s="94">
        <v>1.6640999999999999</v>
      </c>
      <c r="Y587" s="94">
        <v>0.77249999999999996</v>
      </c>
    </row>
    <row r="588" spans="12:25" x14ac:dyDescent="0.2">
      <c r="L588" s="94">
        <v>2.5375000000000001</v>
      </c>
      <c r="M588" s="94">
        <v>0.93740000000000001</v>
      </c>
      <c r="X588" s="94">
        <v>1.6149</v>
      </c>
      <c r="Y588" s="94">
        <v>0.82920000000000005</v>
      </c>
    </row>
    <row r="589" spans="12:25" x14ac:dyDescent="0.2">
      <c r="L589" s="94">
        <v>3.0097</v>
      </c>
      <c r="M589" s="94">
        <v>0.82069999999999999</v>
      </c>
      <c r="X589" s="94">
        <v>1.5778000000000001</v>
      </c>
      <c r="Y589" s="94">
        <v>0.79410000000000003</v>
      </c>
    </row>
    <row r="590" spans="12:25" x14ac:dyDescent="0.2">
      <c r="L590" s="94">
        <v>2.782</v>
      </c>
      <c r="M590" s="94">
        <v>0.80549999999999999</v>
      </c>
      <c r="X590" s="94">
        <v>1.9292</v>
      </c>
      <c r="Y590" s="94">
        <v>0.85119999999999996</v>
      </c>
    </row>
    <row r="591" spans="12:25" x14ac:dyDescent="0.2">
      <c r="L591" s="94">
        <v>4.2294</v>
      </c>
      <c r="M591" s="94">
        <v>0.95169999999999999</v>
      </c>
      <c r="X591" s="94">
        <v>2.0749</v>
      </c>
      <c r="Y591" s="94">
        <v>1.0327</v>
      </c>
    </row>
    <row r="592" spans="12:25" x14ac:dyDescent="0.2">
      <c r="L592" s="94">
        <v>2.7267999999999999</v>
      </c>
      <c r="M592" s="94">
        <v>0.79379999999999995</v>
      </c>
      <c r="X592" s="94">
        <v>1.8604000000000001</v>
      </c>
      <c r="Y592" s="94">
        <v>0.79730000000000001</v>
      </c>
    </row>
    <row r="593" spans="12:25" x14ac:dyDescent="0.2">
      <c r="L593" s="94">
        <v>2.9091999999999998</v>
      </c>
      <c r="M593" s="94">
        <v>0.91479999999999995</v>
      </c>
      <c r="X593" s="94">
        <v>2.1741999999999999</v>
      </c>
      <c r="Y593" s="94">
        <v>0.64729999999999999</v>
      </c>
    </row>
    <row r="594" spans="12:25" x14ac:dyDescent="0.2">
      <c r="L594" s="94">
        <v>3.4079999999999999</v>
      </c>
      <c r="M594" s="94">
        <v>0.84379999999999999</v>
      </c>
      <c r="X594" s="94">
        <v>1.6314</v>
      </c>
      <c r="Y594" s="94">
        <v>0.97319999999999995</v>
      </c>
    </row>
    <row r="595" spans="12:25" x14ac:dyDescent="0.2">
      <c r="L595" s="94">
        <v>3.0956999999999999</v>
      </c>
      <c r="M595" s="94">
        <v>0.88070000000000004</v>
      </c>
      <c r="X595" s="94">
        <v>2.0165999999999999</v>
      </c>
      <c r="Y595" s="94">
        <v>0.87129999999999996</v>
      </c>
    </row>
    <row r="596" spans="12:25" x14ac:dyDescent="0.2">
      <c r="L596" s="94">
        <v>4.7180999999999997</v>
      </c>
      <c r="M596" s="94">
        <v>0.77869999999999995</v>
      </c>
      <c r="X596" s="94">
        <v>2.4668000000000001</v>
      </c>
      <c r="Y596" s="94">
        <v>0.91049999999999998</v>
      </c>
    </row>
    <row r="597" spans="12:25" x14ac:dyDescent="0.2">
      <c r="L597" s="94">
        <v>2.8618999999999999</v>
      </c>
      <c r="M597" s="94">
        <v>0.80510000000000004</v>
      </c>
      <c r="X597" s="94">
        <v>2.1046</v>
      </c>
      <c r="Y597" s="94">
        <v>0.68300000000000005</v>
      </c>
    </row>
    <row r="598" spans="12:25" x14ac:dyDescent="0.2">
      <c r="L598" s="94">
        <v>4.5275999999999996</v>
      </c>
      <c r="M598" s="94">
        <v>0.83530000000000004</v>
      </c>
      <c r="X598" s="94">
        <v>1.7371000000000001</v>
      </c>
      <c r="Y598" s="94">
        <v>0.77990000000000004</v>
      </c>
    </row>
    <row r="599" spans="12:25" x14ac:dyDescent="0.2">
      <c r="L599" s="94">
        <v>3.2221000000000002</v>
      </c>
      <c r="M599" s="94">
        <v>0.83360000000000001</v>
      </c>
      <c r="X599" s="94">
        <v>1.8581000000000001</v>
      </c>
      <c r="Y599" s="94">
        <v>0.80179999999999996</v>
      </c>
    </row>
    <row r="600" spans="12:25" x14ac:dyDescent="0.2">
      <c r="L600" s="94">
        <v>2.6507999999999998</v>
      </c>
      <c r="M600" s="94">
        <v>0.81200000000000006</v>
      </c>
      <c r="X600" s="94">
        <v>1.4988999999999999</v>
      </c>
      <c r="Y600" s="94">
        <v>0.81130000000000002</v>
      </c>
    </row>
    <row r="601" spans="12:25" x14ac:dyDescent="0.2">
      <c r="L601" s="94">
        <v>3.4321000000000002</v>
      </c>
      <c r="M601" s="94">
        <v>0.81130000000000002</v>
      </c>
      <c r="X601" s="94">
        <v>1.5309999999999999</v>
      </c>
      <c r="Y601" s="94">
        <v>0.93049999999999999</v>
      </c>
    </row>
    <row r="602" spans="12:25" x14ac:dyDescent="0.2">
      <c r="L602" s="94">
        <v>4.7312000000000003</v>
      </c>
      <c r="M602" s="94">
        <v>0.79210000000000003</v>
      </c>
      <c r="X602" s="94">
        <v>2.1404999999999998</v>
      </c>
      <c r="Y602" s="94">
        <v>0.74809999999999999</v>
      </c>
    </row>
    <row r="603" spans="12:25" x14ac:dyDescent="0.2">
      <c r="L603" s="94">
        <v>4.2275999999999998</v>
      </c>
      <c r="M603" s="94">
        <v>0.79339999999999999</v>
      </c>
      <c r="X603" s="94">
        <v>1.4882</v>
      </c>
      <c r="Y603" s="94">
        <v>0.81240000000000001</v>
      </c>
    </row>
    <row r="604" spans="12:25" x14ac:dyDescent="0.2">
      <c r="L604" s="94">
        <v>2.8633999999999999</v>
      </c>
      <c r="M604" s="94">
        <v>0.76249999999999996</v>
      </c>
      <c r="X604" s="94">
        <v>1.7944</v>
      </c>
      <c r="Y604" s="94">
        <v>0.66090000000000004</v>
      </c>
    </row>
    <row r="605" spans="12:25" x14ac:dyDescent="0.2">
      <c r="L605" s="94">
        <v>4.2529000000000003</v>
      </c>
      <c r="M605" s="94">
        <v>0.9214</v>
      </c>
      <c r="X605" s="94">
        <v>1.8864000000000001</v>
      </c>
      <c r="Y605" s="94">
        <v>0.79890000000000005</v>
      </c>
    </row>
    <row r="606" spans="12:25" x14ac:dyDescent="0.2">
      <c r="L606" s="94">
        <v>2.9664999999999999</v>
      </c>
      <c r="M606" s="94">
        <v>0.81230000000000002</v>
      </c>
      <c r="X606" s="94">
        <v>2.0045999999999999</v>
      </c>
      <c r="Y606" s="94">
        <v>1.3928</v>
      </c>
    </row>
    <row r="607" spans="12:25" x14ac:dyDescent="0.2">
      <c r="L607" s="94">
        <v>2.9335</v>
      </c>
      <c r="M607" s="94">
        <v>0.90080000000000005</v>
      </c>
      <c r="X607" s="94">
        <v>2.2012999999999998</v>
      </c>
      <c r="Y607" s="94">
        <v>0.79369999999999996</v>
      </c>
    </row>
    <row r="608" spans="12:25" x14ac:dyDescent="0.2">
      <c r="L608" s="94">
        <v>4.1031000000000004</v>
      </c>
      <c r="M608" s="94">
        <v>0.72050000000000003</v>
      </c>
      <c r="X608" s="94">
        <v>2.9899</v>
      </c>
      <c r="Y608" s="94">
        <v>0.98719999999999997</v>
      </c>
    </row>
    <row r="609" spans="12:25" x14ac:dyDescent="0.2">
      <c r="L609" s="94">
        <v>3.0756000000000001</v>
      </c>
      <c r="M609" s="94">
        <v>0.95799999999999996</v>
      </c>
      <c r="X609" s="94">
        <v>2.3530000000000002</v>
      </c>
      <c r="Y609" s="94">
        <v>0.64839999999999998</v>
      </c>
    </row>
    <row r="610" spans="12:25" x14ac:dyDescent="0.2">
      <c r="L610" s="94">
        <v>2.3226</v>
      </c>
      <c r="M610" s="94">
        <v>0.86419999999999997</v>
      </c>
      <c r="X610" s="94">
        <v>1.7535000000000001</v>
      </c>
      <c r="Y610" s="94">
        <v>0.80220000000000002</v>
      </c>
    </row>
    <row r="611" spans="12:25" x14ac:dyDescent="0.2">
      <c r="L611" s="94">
        <v>3.7475999999999998</v>
      </c>
      <c r="M611" s="94">
        <v>0.81830000000000003</v>
      </c>
      <c r="X611" s="94">
        <v>2.1036999999999999</v>
      </c>
      <c r="Y611" s="94">
        <v>0.79179999999999995</v>
      </c>
    </row>
    <row r="612" spans="12:25" x14ac:dyDescent="0.2">
      <c r="L612" s="94">
        <v>3.0013000000000001</v>
      </c>
      <c r="M612" s="94">
        <v>0.93369999999999997</v>
      </c>
      <c r="X612" s="94">
        <v>2.7473999999999998</v>
      </c>
      <c r="Y612" s="94">
        <v>0.67749999999999999</v>
      </c>
    </row>
    <row r="613" spans="12:25" x14ac:dyDescent="0.2">
      <c r="L613" s="94">
        <v>2.4588999999999999</v>
      </c>
      <c r="M613" s="94">
        <v>0.93810000000000004</v>
      </c>
      <c r="X613" s="94">
        <v>1.5313000000000001</v>
      </c>
      <c r="Y613" s="94">
        <v>0.79759999999999998</v>
      </c>
    </row>
    <row r="614" spans="12:25" x14ac:dyDescent="0.2">
      <c r="L614" s="94">
        <v>4.2130000000000001</v>
      </c>
      <c r="M614" s="94">
        <v>0.76680000000000004</v>
      </c>
      <c r="X614" s="94">
        <v>1.7965</v>
      </c>
      <c r="Y614" s="94">
        <v>0.71879999999999999</v>
      </c>
    </row>
    <row r="615" spans="12:25" x14ac:dyDescent="0.2">
      <c r="L615" s="94">
        <v>2.1993999999999998</v>
      </c>
      <c r="M615" s="94">
        <v>0.67200000000000004</v>
      </c>
      <c r="X615" s="94">
        <v>1.8091999999999999</v>
      </c>
      <c r="Y615" s="94">
        <v>0.68759999999999999</v>
      </c>
    </row>
    <row r="616" spans="12:25" x14ac:dyDescent="0.2">
      <c r="L616" s="94">
        <v>3.7320000000000002</v>
      </c>
      <c r="M616" s="94">
        <v>0.84540000000000004</v>
      </c>
      <c r="X616" s="94">
        <v>1.8615999999999999</v>
      </c>
      <c r="Y616" s="94">
        <v>1.4077</v>
      </c>
    </row>
    <row r="617" spans="12:25" x14ac:dyDescent="0.2">
      <c r="L617" s="94">
        <v>2.6840999999999999</v>
      </c>
      <c r="M617" s="94">
        <v>0.81189999999999996</v>
      </c>
      <c r="X617" s="94">
        <v>1.7231000000000001</v>
      </c>
      <c r="Y617" s="94">
        <v>0.71040000000000003</v>
      </c>
    </row>
    <row r="618" spans="12:25" x14ac:dyDescent="0.2">
      <c r="L618" s="94">
        <v>3.5238999999999998</v>
      </c>
      <c r="M618" s="94">
        <v>0.84530000000000005</v>
      </c>
      <c r="X618" s="94">
        <v>1.9417</v>
      </c>
      <c r="Y618" s="94">
        <v>0.84519999999999995</v>
      </c>
    </row>
    <row r="619" spans="12:25" x14ac:dyDescent="0.2">
      <c r="L619" s="94">
        <v>3.0741000000000001</v>
      </c>
      <c r="M619" s="94">
        <v>0.86929999999999996</v>
      </c>
      <c r="X619" s="94">
        <v>2.6061000000000001</v>
      </c>
      <c r="Y619" s="94">
        <v>0.94189999999999996</v>
      </c>
    </row>
    <row r="620" spans="12:25" x14ac:dyDescent="0.2">
      <c r="L620" s="94">
        <v>3.0463</v>
      </c>
      <c r="M620" s="94">
        <v>0.95920000000000005</v>
      </c>
      <c r="X620" s="94">
        <v>2.1499000000000001</v>
      </c>
      <c r="Y620" s="94">
        <v>0.79200000000000004</v>
      </c>
    </row>
    <row r="621" spans="12:25" x14ac:dyDescent="0.2">
      <c r="L621" s="94">
        <v>2.6429999999999998</v>
      </c>
      <c r="M621" s="94">
        <v>0.95960000000000001</v>
      </c>
      <c r="X621" s="94">
        <v>1.7624</v>
      </c>
      <c r="Y621" s="94">
        <v>0.76339999999999997</v>
      </c>
    </row>
    <row r="622" spans="12:25" x14ac:dyDescent="0.2">
      <c r="L622" s="94">
        <v>4.9218000000000002</v>
      </c>
      <c r="M622" s="94">
        <v>0.78610000000000002</v>
      </c>
      <c r="X622" s="94">
        <v>1.5690999999999999</v>
      </c>
      <c r="Y622" s="94">
        <v>0.81079999999999997</v>
      </c>
    </row>
    <row r="623" spans="12:25" x14ac:dyDescent="0.2">
      <c r="L623" s="94">
        <v>4.9345999999999997</v>
      </c>
      <c r="M623" s="94">
        <v>0.78690000000000004</v>
      </c>
      <c r="X623" s="94">
        <v>1.8380000000000001</v>
      </c>
      <c r="Y623" s="94">
        <v>0.72340000000000004</v>
      </c>
    </row>
    <row r="624" spans="12:25" x14ac:dyDescent="0.2">
      <c r="L624" s="94">
        <v>2.8892000000000002</v>
      </c>
      <c r="M624" s="94">
        <v>0.78280000000000005</v>
      </c>
      <c r="X624" s="94">
        <v>3.1857000000000002</v>
      </c>
      <c r="Y624" s="94">
        <v>0.79210000000000003</v>
      </c>
    </row>
    <row r="625" spans="12:25" x14ac:dyDescent="0.2">
      <c r="L625" s="94">
        <v>2.3144999999999998</v>
      </c>
      <c r="M625" s="94">
        <v>0.88109999999999999</v>
      </c>
      <c r="X625" s="94">
        <v>2.8771</v>
      </c>
      <c r="Y625" s="94">
        <v>0.88360000000000005</v>
      </c>
    </row>
    <row r="626" spans="12:25" x14ac:dyDescent="0.2">
      <c r="L626" s="94">
        <v>3.7421000000000002</v>
      </c>
      <c r="M626" s="94">
        <v>0.89090000000000003</v>
      </c>
      <c r="X626" s="94">
        <v>2.1383000000000001</v>
      </c>
      <c r="Y626" s="94">
        <v>0.52910000000000001</v>
      </c>
    </row>
    <row r="627" spans="12:25" x14ac:dyDescent="0.2">
      <c r="L627" s="94">
        <v>2.9798</v>
      </c>
      <c r="M627" s="94">
        <v>0.7359</v>
      </c>
      <c r="X627" s="94">
        <v>2.3237999999999999</v>
      </c>
      <c r="Y627" s="94">
        <v>0.59799999999999998</v>
      </c>
    </row>
    <row r="628" spans="12:25" x14ac:dyDescent="0.2">
      <c r="L628" s="94">
        <v>4.6093999999999999</v>
      </c>
      <c r="M628" s="94">
        <v>0.82909999999999995</v>
      </c>
      <c r="X628" s="94">
        <v>1.8204</v>
      </c>
      <c r="Y628" s="94">
        <v>0.7359</v>
      </c>
    </row>
    <row r="629" spans="12:25" x14ac:dyDescent="0.2">
      <c r="L629" s="94">
        <v>2.9895999999999998</v>
      </c>
      <c r="M629" s="94">
        <v>0.76339999999999997</v>
      </c>
      <c r="X629" s="94">
        <v>2.1495000000000002</v>
      </c>
      <c r="Y629" s="94">
        <v>0.67730000000000001</v>
      </c>
    </row>
    <row r="630" spans="12:25" x14ac:dyDescent="0.2">
      <c r="L630" s="94">
        <v>5.1554000000000002</v>
      </c>
      <c r="M630" s="94">
        <v>0.76459999999999995</v>
      </c>
      <c r="X630" s="94">
        <v>2.0272000000000001</v>
      </c>
      <c r="Y630" s="94">
        <v>0.71560000000000001</v>
      </c>
    </row>
    <row r="631" spans="12:25" x14ac:dyDescent="0.2">
      <c r="L631" s="94">
        <v>1.7672000000000001</v>
      </c>
      <c r="M631" s="94">
        <v>0.60450000000000004</v>
      </c>
      <c r="X631" s="94">
        <v>2.6696</v>
      </c>
      <c r="Y631" s="94">
        <v>0.83240000000000003</v>
      </c>
    </row>
    <row r="632" spans="12:25" x14ac:dyDescent="0.2">
      <c r="L632" s="94">
        <v>4.4672000000000001</v>
      </c>
      <c r="M632" s="94">
        <v>0.7087</v>
      </c>
      <c r="X632" s="94">
        <v>1.5812999999999999</v>
      </c>
      <c r="Y632" s="94">
        <v>0.91100000000000003</v>
      </c>
    </row>
    <row r="633" spans="12:25" x14ac:dyDescent="0.2">
      <c r="L633" s="94">
        <v>2.9548999999999999</v>
      </c>
      <c r="M633" s="94">
        <v>0.75749999999999995</v>
      </c>
      <c r="X633" s="94">
        <v>3.3252000000000002</v>
      </c>
      <c r="Y633" s="94">
        <v>1.2370000000000001</v>
      </c>
    </row>
    <row r="634" spans="12:25" x14ac:dyDescent="0.2">
      <c r="L634" s="94">
        <v>3.4028999999999998</v>
      </c>
      <c r="M634" s="94">
        <v>0.8498</v>
      </c>
      <c r="X634" s="94">
        <v>1.8272999999999999</v>
      </c>
      <c r="Y634" s="94">
        <v>0.72640000000000005</v>
      </c>
    </row>
    <row r="635" spans="12:25" x14ac:dyDescent="0.2">
      <c r="L635" s="94">
        <v>4.7309000000000001</v>
      </c>
      <c r="M635" s="94">
        <v>0.77190000000000003</v>
      </c>
      <c r="X635" s="94">
        <v>1.2565999999999999</v>
      </c>
      <c r="Y635" s="94">
        <v>1.1634</v>
      </c>
    </row>
    <row r="636" spans="12:25" x14ac:dyDescent="0.2">
      <c r="L636" s="94">
        <v>4.2576000000000001</v>
      </c>
      <c r="M636" s="94">
        <v>0.76959999999999995</v>
      </c>
      <c r="X636" s="94">
        <v>2.0661999999999998</v>
      </c>
      <c r="Y636" s="94">
        <v>0.7641</v>
      </c>
    </row>
    <row r="637" spans="12:25" x14ac:dyDescent="0.2">
      <c r="L637" s="94">
        <v>3.5531999999999999</v>
      </c>
      <c r="M637" s="94">
        <v>0.9073</v>
      </c>
      <c r="X637" s="94">
        <v>1.9548000000000001</v>
      </c>
      <c r="Y637" s="94">
        <v>0.58009999999999995</v>
      </c>
    </row>
    <row r="638" spans="12:25" x14ac:dyDescent="0.2">
      <c r="L638" s="94">
        <v>2.6122999999999998</v>
      </c>
      <c r="M638" s="94">
        <v>0.74739999999999995</v>
      </c>
      <c r="X638" s="94">
        <v>1.8141</v>
      </c>
      <c r="Y638" s="94">
        <v>0.76849999999999996</v>
      </c>
    </row>
    <row r="639" spans="12:25" x14ac:dyDescent="0.2">
      <c r="L639" s="94">
        <v>2.6857000000000002</v>
      </c>
      <c r="M639" s="94">
        <v>0.67149999999999999</v>
      </c>
      <c r="X639" s="94">
        <v>2.4790000000000001</v>
      </c>
      <c r="Y639" s="94">
        <v>0.74450000000000005</v>
      </c>
    </row>
    <row r="640" spans="12:25" x14ac:dyDescent="0.2">
      <c r="L640" s="94">
        <v>3.2747999999999999</v>
      </c>
      <c r="M640" s="94">
        <v>0.63739999999999997</v>
      </c>
      <c r="X640" s="94">
        <v>3.0177</v>
      </c>
      <c r="Y640" s="94">
        <v>0.57869999999999999</v>
      </c>
    </row>
    <row r="641" spans="12:25" x14ac:dyDescent="0.2">
      <c r="L641" s="94">
        <v>3.3426</v>
      </c>
      <c r="M641" s="94">
        <v>0.69569999999999999</v>
      </c>
      <c r="X641" s="94">
        <v>2.6301999999999999</v>
      </c>
      <c r="Y641" s="94">
        <v>0.69240000000000002</v>
      </c>
    </row>
    <row r="642" spans="12:25" x14ac:dyDescent="0.2">
      <c r="L642" s="94">
        <v>4.2108999999999996</v>
      </c>
      <c r="M642" s="94">
        <v>0.61609999999999998</v>
      </c>
      <c r="X642" s="94">
        <v>1.9615</v>
      </c>
      <c r="Y642" s="94">
        <v>0.86670000000000003</v>
      </c>
    </row>
    <row r="643" spans="12:25" x14ac:dyDescent="0.2">
      <c r="L643" s="94">
        <v>3.1766000000000001</v>
      </c>
      <c r="M643" s="94">
        <v>0.96970000000000001</v>
      </c>
      <c r="X643" s="94">
        <v>2.1756000000000002</v>
      </c>
      <c r="Y643" s="94">
        <v>0.61140000000000005</v>
      </c>
    </row>
    <row r="644" spans="12:25" x14ac:dyDescent="0.2">
      <c r="L644" s="94">
        <v>2.5910000000000002</v>
      </c>
      <c r="M644" s="94">
        <v>0.76129999999999998</v>
      </c>
      <c r="X644" s="94">
        <v>2.2896999999999998</v>
      </c>
      <c r="Y644" s="94">
        <v>1.4375</v>
      </c>
    </row>
    <row r="645" spans="12:25" x14ac:dyDescent="0.2">
      <c r="L645" s="94">
        <v>3.5701999999999998</v>
      </c>
      <c r="M645" s="94">
        <v>0.74990000000000001</v>
      </c>
      <c r="X645" s="94">
        <v>1.5689</v>
      </c>
      <c r="Y645" s="94">
        <v>0.68710000000000004</v>
      </c>
    </row>
    <row r="646" spans="12:25" x14ac:dyDescent="0.2">
      <c r="L646" s="94">
        <v>2.8231000000000002</v>
      </c>
      <c r="M646" s="94">
        <v>0.84850000000000003</v>
      </c>
      <c r="X646" s="94">
        <v>1.8851</v>
      </c>
      <c r="Y646" s="94">
        <v>1.1854</v>
      </c>
    </row>
    <row r="647" spans="12:25" x14ac:dyDescent="0.2">
      <c r="L647" s="94">
        <v>4.9221000000000004</v>
      </c>
      <c r="M647" s="94">
        <v>0.65349999999999997</v>
      </c>
    </row>
    <row r="648" spans="12:25" x14ac:dyDescent="0.2">
      <c r="L648" s="94">
        <v>3.8860000000000001</v>
      </c>
      <c r="M648" s="94">
        <v>0.6925</v>
      </c>
    </row>
    <row r="649" spans="12:25" x14ac:dyDescent="0.2">
      <c r="L649" s="94">
        <v>3.7077</v>
      </c>
      <c r="M649" s="94">
        <v>0.6482</v>
      </c>
    </row>
    <row r="650" spans="12:25" x14ac:dyDescent="0.2">
      <c r="L650" s="94">
        <v>2.7088000000000001</v>
      </c>
      <c r="M650" s="94">
        <v>0.76659999999999995</v>
      </c>
    </row>
    <row r="651" spans="12:25" x14ac:dyDescent="0.2">
      <c r="L651" s="94">
        <v>2.5163000000000002</v>
      </c>
      <c r="M651" s="94">
        <v>0.78769999999999996</v>
      </c>
    </row>
    <row r="652" spans="12:25" x14ac:dyDescent="0.2">
      <c r="L652" s="94">
        <v>4.0500999999999996</v>
      </c>
      <c r="M652" s="94">
        <v>0.68620000000000003</v>
      </c>
    </row>
    <row r="653" spans="12:25" x14ac:dyDescent="0.2">
      <c r="L653" s="94">
        <v>3.5514999999999999</v>
      </c>
      <c r="M653" s="94">
        <v>0.59019999999999995</v>
      </c>
    </row>
    <row r="654" spans="12:25" x14ac:dyDescent="0.2">
      <c r="L654" s="94">
        <v>2.4540999999999999</v>
      </c>
      <c r="M654" s="94">
        <v>0.84809999999999997</v>
      </c>
    </row>
    <row r="655" spans="12:25" x14ac:dyDescent="0.2">
      <c r="L655" s="94">
        <v>2.8315000000000001</v>
      </c>
      <c r="M655" s="94">
        <v>0.64649999999999996</v>
      </c>
    </row>
    <row r="656" spans="12:25" x14ac:dyDescent="0.2">
      <c r="L656" s="94">
        <v>5.0175000000000001</v>
      </c>
      <c r="M656" s="94">
        <v>0.79449999999999998</v>
      </c>
    </row>
    <row r="657" spans="12:13" x14ac:dyDescent="0.2">
      <c r="L657" s="94">
        <v>2.6145</v>
      </c>
      <c r="M657" s="94">
        <v>0.6573</v>
      </c>
    </row>
    <row r="658" spans="12:13" x14ac:dyDescent="0.2">
      <c r="L658" s="94">
        <v>3.2168000000000001</v>
      </c>
      <c r="M658" s="94">
        <v>0.76700000000000002</v>
      </c>
    </row>
    <row r="659" spans="12:13" x14ac:dyDescent="0.2">
      <c r="L659" s="94">
        <v>3.8763000000000001</v>
      </c>
      <c r="M659" s="94">
        <v>0.59360000000000002</v>
      </c>
    </row>
    <row r="660" spans="12:13" x14ac:dyDescent="0.2">
      <c r="L660" s="94">
        <v>2.0804</v>
      </c>
      <c r="M660" s="94">
        <v>0.68400000000000005</v>
      </c>
    </row>
    <row r="661" spans="12:13" x14ac:dyDescent="0.2">
      <c r="L661" s="94">
        <v>3.2629999999999999</v>
      </c>
      <c r="M661" s="94">
        <v>0.76270000000000004</v>
      </c>
    </row>
    <row r="662" spans="12:13" x14ac:dyDescent="0.2">
      <c r="L662" s="94">
        <v>2.8717999999999999</v>
      </c>
      <c r="M662" s="94">
        <v>0.76349999999999996</v>
      </c>
    </row>
    <row r="663" spans="12:13" x14ac:dyDescent="0.2">
      <c r="L663" s="94">
        <v>4.8448000000000002</v>
      </c>
      <c r="M663" s="94">
        <v>0.77480000000000004</v>
      </c>
    </row>
    <row r="664" spans="12:13" x14ac:dyDescent="0.2">
      <c r="L664" s="94">
        <v>2.7109999999999999</v>
      </c>
      <c r="M664" s="94">
        <v>0.71489999999999998</v>
      </c>
    </row>
    <row r="665" spans="12:13" x14ac:dyDescent="0.2">
      <c r="L665" s="94">
        <v>3.4937</v>
      </c>
      <c r="M665" s="94">
        <v>0.63670000000000004</v>
      </c>
    </row>
    <row r="666" spans="12:13" x14ac:dyDescent="0.2">
      <c r="L666" s="94">
        <v>2.5644</v>
      </c>
      <c r="M666" s="94">
        <v>0.57989999999999997</v>
      </c>
    </row>
    <row r="667" spans="12:13" x14ac:dyDescent="0.2">
      <c r="L667" s="94">
        <v>4.4862000000000002</v>
      </c>
      <c r="M667" s="94">
        <v>0.79379999999999995</v>
      </c>
    </row>
    <row r="668" spans="12:13" x14ac:dyDescent="0.2">
      <c r="L668" s="94">
        <v>3.202</v>
      </c>
      <c r="M668" s="94">
        <v>0.71109999999999995</v>
      </c>
    </row>
    <row r="669" spans="12:13" x14ac:dyDescent="0.2">
      <c r="L669" s="94">
        <v>5.2293000000000003</v>
      </c>
      <c r="M669" s="94">
        <v>0.76200000000000001</v>
      </c>
    </row>
    <row r="670" spans="12:13" x14ac:dyDescent="0.2">
      <c r="L670" s="94">
        <v>3.0811999999999999</v>
      </c>
      <c r="M670" s="94">
        <v>0.68500000000000005</v>
      </c>
    </row>
    <row r="671" spans="12:13" x14ac:dyDescent="0.2">
      <c r="L671" s="94">
        <v>3.1981999999999999</v>
      </c>
      <c r="M671" s="94">
        <v>0.82069999999999999</v>
      </c>
    </row>
    <row r="672" spans="12:13" x14ac:dyDescent="0.2">
      <c r="L672" s="94">
        <v>3.4371</v>
      </c>
      <c r="M672" s="94">
        <v>0.59499999999999997</v>
      </c>
    </row>
    <row r="673" spans="12:13" x14ac:dyDescent="0.2">
      <c r="L673" s="94">
        <v>2.7418999999999998</v>
      </c>
      <c r="M673" s="94">
        <v>0.64329999999999998</v>
      </c>
    </row>
    <row r="674" spans="12:13" x14ac:dyDescent="0.2">
      <c r="L674" s="94">
        <v>2.5823999999999998</v>
      </c>
      <c r="M674" s="94">
        <v>0.61280000000000001</v>
      </c>
    </row>
    <row r="675" spans="12:13" x14ac:dyDescent="0.2">
      <c r="L675" s="94">
        <v>3.0871</v>
      </c>
      <c r="M675" s="94">
        <v>0.67820000000000003</v>
      </c>
    </row>
    <row r="676" spans="12:13" x14ac:dyDescent="0.2">
      <c r="L676" s="94">
        <v>3.7096</v>
      </c>
      <c r="M676" s="94">
        <v>0.64480000000000004</v>
      </c>
    </row>
    <row r="677" spans="12:13" x14ac:dyDescent="0.2">
      <c r="L677" s="94">
        <v>3.1429</v>
      </c>
      <c r="M677" s="94">
        <v>0.63119999999999998</v>
      </c>
    </row>
    <row r="678" spans="12:13" x14ac:dyDescent="0.2">
      <c r="L678" s="94">
        <v>5.0243000000000002</v>
      </c>
      <c r="M678" s="94">
        <v>0.75800000000000001</v>
      </c>
    </row>
    <row r="679" spans="12:13" x14ac:dyDescent="0.2">
      <c r="L679" s="94">
        <v>4.0228999999999999</v>
      </c>
      <c r="M679" s="94">
        <v>0.80310000000000004</v>
      </c>
    </row>
    <row r="680" spans="12:13" x14ac:dyDescent="0.2">
      <c r="L680" s="94">
        <v>3.6490999999999998</v>
      </c>
      <c r="M680" s="94">
        <v>0.82850000000000001</v>
      </c>
    </row>
    <row r="681" spans="12:13" x14ac:dyDescent="0.2">
      <c r="L681" s="94">
        <v>4.0331999999999999</v>
      </c>
      <c r="M681" s="94">
        <v>0.71079999999999999</v>
      </c>
    </row>
    <row r="682" spans="12:13" x14ac:dyDescent="0.2">
      <c r="L682" s="94">
        <v>3.056</v>
      </c>
      <c r="M682" s="94">
        <v>0.90439999999999998</v>
      </c>
    </row>
    <row r="683" spans="12:13" x14ac:dyDescent="0.2">
      <c r="L683" s="94">
        <v>3.4527999999999999</v>
      </c>
      <c r="M683" s="94">
        <v>0.9244</v>
      </c>
    </row>
    <row r="684" spans="12:13" x14ac:dyDescent="0.2">
      <c r="L684" s="94">
        <v>3.3997999999999999</v>
      </c>
      <c r="M684" s="94">
        <v>0.77129999999999999</v>
      </c>
    </row>
  </sheetData>
  <mergeCells count="30">
    <mergeCell ref="R1:U1"/>
    <mergeCell ref="R2:S2"/>
    <mergeCell ref="T2:U2"/>
    <mergeCell ref="V1:Y1"/>
    <mergeCell ref="V2:W2"/>
    <mergeCell ref="X2:Y2"/>
    <mergeCell ref="J1:M1"/>
    <mergeCell ref="J2:K2"/>
    <mergeCell ref="L2:M2"/>
    <mergeCell ref="N1:Q1"/>
    <mergeCell ref="N2:O2"/>
    <mergeCell ref="P2:Q2"/>
    <mergeCell ref="B2:C2"/>
    <mergeCell ref="D2:E2"/>
    <mergeCell ref="B1:E1"/>
    <mergeCell ref="F1:I1"/>
    <mergeCell ref="F2:G2"/>
    <mergeCell ref="H2:I2"/>
    <mergeCell ref="D4:E4"/>
    <mergeCell ref="B4:C4"/>
    <mergeCell ref="F4:G4"/>
    <mergeCell ref="H4:I4"/>
    <mergeCell ref="J4:K4"/>
    <mergeCell ref="X4:Y4"/>
    <mergeCell ref="L4:M4"/>
    <mergeCell ref="N4:O4"/>
    <mergeCell ref="P4:Q4"/>
    <mergeCell ref="R4:S4"/>
    <mergeCell ref="T4:U4"/>
    <mergeCell ref="V4:W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F0AC6-FD56-DE47-8184-6437F7FCDF70}">
  <dimension ref="A1:AN124"/>
  <sheetViews>
    <sheetView zoomScale="90" zoomScaleNormal="90" workbookViewId="0">
      <selection activeCell="F34" sqref="F34"/>
    </sheetView>
  </sheetViews>
  <sheetFormatPr baseColWidth="10" defaultRowHeight="18" x14ac:dyDescent="0.2"/>
  <cols>
    <col min="1" max="1" width="15.5" style="85" customWidth="1"/>
    <col min="2" max="2" width="14.83203125" style="85" customWidth="1"/>
    <col min="3" max="3" width="20" style="85" customWidth="1"/>
    <col min="4" max="4" width="14.83203125" style="85" customWidth="1"/>
    <col min="5" max="5" width="20.83203125" style="85" customWidth="1"/>
    <col min="6" max="6" width="14.83203125" style="85" customWidth="1"/>
    <col min="7" max="7" width="10.83203125" style="85"/>
    <col min="8" max="9" width="11.1640625" style="85" customWidth="1"/>
    <col min="10" max="10" width="12.83203125" style="85" customWidth="1"/>
    <col min="11" max="12" width="12" style="85" customWidth="1"/>
    <col min="13" max="16384" width="10.83203125" style="85"/>
  </cols>
  <sheetData>
    <row r="1" spans="1:40" x14ac:dyDescent="0.2">
      <c r="B1" s="184" t="s">
        <v>97</v>
      </c>
      <c r="C1" s="184"/>
      <c r="D1" s="184"/>
      <c r="E1" s="184"/>
      <c r="F1" s="184"/>
      <c r="G1" s="95"/>
      <c r="H1" s="184" t="s">
        <v>97</v>
      </c>
      <c r="I1" s="184"/>
      <c r="J1" s="184"/>
      <c r="K1" s="184"/>
      <c r="L1" s="184"/>
      <c r="M1" s="184"/>
      <c r="N1" s="184"/>
      <c r="O1" s="184"/>
      <c r="P1" s="184"/>
      <c r="Q1" s="184"/>
      <c r="S1" s="180" t="s">
        <v>95</v>
      </c>
      <c r="T1" s="181"/>
      <c r="U1" s="181"/>
      <c r="V1" s="181"/>
      <c r="W1" s="181"/>
      <c r="X1" s="181"/>
      <c r="Y1" s="181"/>
      <c r="Z1" s="181"/>
      <c r="AA1" s="181"/>
      <c r="AB1" s="181"/>
      <c r="AD1" s="185" t="s">
        <v>98</v>
      </c>
      <c r="AE1" s="183"/>
      <c r="AF1" s="183"/>
      <c r="AG1" s="183"/>
      <c r="AH1" s="183"/>
      <c r="AI1" s="183"/>
      <c r="AJ1" s="183"/>
      <c r="AK1" s="183"/>
      <c r="AL1" s="183"/>
      <c r="AM1" s="183"/>
    </row>
    <row r="2" spans="1:40" x14ac:dyDescent="0.2">
      <c r="B2" s="96" t="s">
        <v>99</v>
      </c>
      <c r="C2" s="97" t="s">
        <v>100</v>
      </c>
      <c r="D2" s="97" t="s">
        <v>101</v>
      </c>
      <c r="E2" s="97" t="s">
        <v>102</v>
      </c>
      <c r="F2" s="97" t="s">
        <v>103</v>
      </c>
      <c r="H2" s="186" t="s">
        <v>104</v>
      </c>
      <c r="I2" s="186"/>
      <c r="J2" s="175" t="s">
        <v>105</v>
      </c>
      <c r="K2" s="175"/>
      <c r="L2" s="175" t="s">
        <v>106</v>
      </c>
      <c r="M2" s="175"/>
      <c r="N2" s="175" t="s">
        <v>107</v>
      </c>
      <c r="O2" s="175"/>
      <c r="P2" s="175" t="s">
        <v>108</v>
      </c>
      <c r="Q2" s="175"/>
      <c r="S2" s="186" t="s">
        <v>104</v>
      </c>
      <c r="T2" s="186"/>
      <c r="U2" s="175" t="s">
        <v>105</v>
      </c>
      <c r="V2" s="175"/>
      <c r="W2" s="175" t="s">
        <v>106</v>
      </c>
      <c r="X2" s="175"/>
      <c r="Y2" s="175" t="s">
        <v>107</v>
      </c>
      <c r="Z2" s="175"/>
      <c r="AA2" s="175" t="s">
        <v>108</v>
      </c>
      <c r="AB2" s="175"/>
      <c r="AD2" s="186" t="s">
        <v>104</v>
      </c>
      <c r="AE2" s="186"/>
      <c r="AF2" s="175" t="s">
        <v>105</v>
      </c>
      <c r="AG2" s="175"/>
      <c r="AH2" s="175" t="s">
        <v>106</v>
      </c>
      <c r="AI2" s="175"/>
      <c r="AJ2" s="175" t="s">
        <v>107</v>
      </c>
      <c r="AK2" s="175"/>
      <c r="AL2" s="175" t="s">
        <v>108</v>
      </c>
      <c r="AM2" s="175"/>
    </row>
    <row r="3" spans="1:40" x14ac:dyDescent="0.2">
      <c r="A3" s="98" t="s">
        <v>104</v>
      </c>
      <c r="B3" s="99">
        <v>100</v>
      </c>
      <c r="C3" s="99">
        <v>1.921</v>
      </c>
      <c r="D3" s="100">
        <v>0.60660000000000003</v>
      </c>
      <c r="E3" s="99">
        <v>1.06</v>
      </c>
      <c r="F3" s="100">
        <v>0.1326</v>
      </c>
      <c r="H3" s="97" t="s">
        <v>86</v>
      </c>
      <c r="I3" s="97" t="s">
        <v>85</v>
      </c>
      <c r="J3" s="97" t="s">
        <v>86</v>
      </c>
      <c r="K3" s="97" t="s">
        <v>85</v>
      </c>
      <c r="L3" s="97" t="s">
        <v>86</v>
      </c>
      <c r="M3" s="97" t="s">
        <v>85</v>
      </c>
      <c r="N3" s="97" t="s">
        <v>86</v>
      </c>
      <c r="O3" s="97" t="s">
        <v>85</v>
      </c>
      <c r="P3" s="97" t="s">
        <v>86</v>
      </c>
      <c r="Q3" s="97" t="s">
        <v>85</v>
      </c>
      <c r="S3" s="97" t="s">
        <v>86</v>
      </c>
      <c r="T3" s="97" t="s">
        <v>85</v>
      </c>
      <c r="U3" s="97" t="s">
        <v>86</v>
      </c>
      <c r="V3" s="97" t="s">
        <v>85</v>
      </c>
      <c r="W3" s="97" t="s">
        <v>86</v>
      </c>
      <c r="X3" s="97" t="s">
        <v>85</v>
      </c>
      <c r="Y3" s="97" t="s">
        <v>86</v>
      </c>
      <c r="Z3" s="97" t="s">
        <v>85</v>
      </c>
      <c r="AA3" s="97" t="s">
        <v>86</v>
      </c>
      <c r="AB3" s="97" t="s">
        <v>85</v>
      </c>
      <c r="AD3" s="97" t="s">
        <v>86</v>
      </c>
      <c r="AE3" s="97" t="s">
        <v>85</v>
      </c>
      <c r="AF3" s="97" t="s">
        <v>86</v>
      </c>
      <c r="AG3" s="97" t="s">
        <v>85</v>
      </c>
      <c r="AH3" s="97" t="s">
        <v>86</v>
      </c>
      <c r="AI3" s="97" t="s">
        <v>85</v>
      </c>
      <c r="AJ3" s="97" t="s">
        <v>86</v>
      </c>
      <c r="AK3" s="97" t="s">
        <v>85</v>
      </c>
      <c r="AL3" s="97" t="s">
        <v>86</v>
      </c>
      <c r="AM3" s="97" t="s">
        <v>85</v>
      </c>
    </row>
    <row r="4" spans="1:40" x14ac:dyDescent="0.2">
      <c r="A4" s="101" t="s">
        <v>105</v>
      </c>
      <c r="B4" s="99">
        <v>54</v>
      </c>
      <c r="C4" s="99">
        <v>1.5509999999999999</v>
      </c>
      <c r="D4" s="100">
        <v>0.41860000000000003</v>
      </c>
      <c r="E4" s="100">
        <v>0.94679999999999997</v>
      </c>
      <c r="F4" s="100">
        <v>0.11899999999999999</v>
      </c>
      <c r="H4" s="95">
        <v>2.4780000000000002</v>
      </c>
      <c r="I4" s="95">
        <v>1.0329999999999999</v>
      </c>
      <c r="J4" s="95">
        <v>1.133</v>
      </c>
      <c r="K4" s="95">
        <v>1.0449999999999999</v>
      </c>
      <c r="L4" s="95">
        <v>2.387</v>
      </c>
      <c r="M4" s="95">
        <v>0.84</v>
      </c>
      <c r="N4" s="95">
        <v>2.0870000000000002</v>
      </c>
      <c r="O4" s="95">
        <v>0.92200000000000004</v>
      </c>
      <c r="P4" s="95">
        <v>2.3410000000000002</v>
      </c>
      <c r="Q4" s="95">
        <v>0.76400000000000001</v>
      </c>
      <c r="S4" s="95">
        <v>1.6890000000000001</v>
      </c>
      <c r="T4" s="95">
        <v>1.31</v>
      </c>
      <c r="U4" s="95">
        <v>1.663</v>
      </c>
      <c r="V4" s="95">
        <v>1.4750000000000001</v>
      </c>
      <c r="W4" s="95">
        <v>1.532</v>
      </c>
      <c r="X4" s="95">
        <v>1.194</v>
      </c>
      <c r="Y4" s="95">
        <v>2.153</v>
      </c>
      <c r="Z4" s="95">
        <v>0.92300000000000004</v>
      </c>
      <c r="AA4" s="95">
        <v>1.3069999999999999</v>
      </c>
      <c r="AB4" s="95">
        <v>0.84499999999999997</v>
      </c>
      <c r="AC4" s="95"/>
      <c r="AD4" s="95">
        <v>1.998</v>
      </c>
      <c r="AE4" s="95">
        <v>0.90600000000000003</v>
      </c>
      <c r="AF4" s="95">
        <v>1.734</v>
      </c>
      <c r="AG4" s="95">
        <v>0.82099999999999995</v>
      </c>
      <c r="AH4" s="95">
        <v>1.2030000000000001</v>
      </c>
      <c r="AI4" s="95">
        <v>1.016</v>
      </c>
      <c r="AJ4" s="95">
        <v>2.165</v>
      </c>
      <c r="AK4" s="95">
        <v>0.89500000000000002</v>
      </c>
      <c r="AL4" s="95">
        <v>1.6419999999999999</v>
      </c>
      <c r="AM4" s="95">
        <v>0.90600000000000003</v>
      </c>
      <c r="AN4" s="95"/>
    </row>
    <row r="5" spans="1:40" x14ac:dyDescent="0.2">
      <c r="A5" s="101" t="s">
        <v>106</v>
      </c>
      <c r="B5" s="99">
        <v>90</v>
      </c>
      <c r="C5" s="99">
        <v>1.7290000000000001</v>
      </c>
      <c r="D5" s="100">
        <v>0.39539999999999997</v>
      </c>
      <c r="E5" s="100">
        <v>0.90869999999999995</v>
      </c>
      <c r="F5" s="100">
        <v>0.11890000000000001</v>
      </c>
      <c r="H5" s="95">
        <v>0.96699999999999997</v>
      </c>
      <c r="I5" s="95">
        <v>0.99299999999999999</v>
      </c>
      <c r="J5" s="95">
        <v>1.2050000000000001</v>
      </c>
      <c r="K5" s="95">
        <v>0.875</v>
      </c>
      <c r="L5" s="95">
        <v>2.1680000000000001</v>
      </c>
      <c r="M5" s="95">
        <v>0.83599999999999997</v>
      </c>
      <c r="N5" s="95">
        <v>2.194</v>
      </c>
      <c r="O5" s="95">
        <v>0.97199999999999998</v>
      </c>
      <c r="P5" s="95">
        <v>1.1359999999999999</v>
      </c>
      <c r="Q5" s="95">
        <v>0.92500000000000004</v>
      </c>
      <c r="S5" s="95">
        <v>2.359</v>
      </c>
      <c r="T5" s="95">
        <v>1.0780000000000001</v>
      </c>
      <c r="U5" s="95">
        <v>1.504</v>
      </c>
      <c r="V5" s="95">
        <v>1.482</v>
      </c>
      <c r="W5" s="95">
        <v>1.2490000000000001</v>
      </c>
      <c r="X5" s="95">
        <v>1.5129999999999999</v>
      </c>
      <c r="Y5" s="95">
        <v>2.7719999999999998</v>
      </c>
      <c r="Z5" s="95">
        <v>1.0569999999999999</v>
      </c>
      <c r="AA5" s="95">
        <v>1.272</v>
      </c>
      <c r="AB5" s="95">
        <v>0.97399999999999998</v>
      </c>
      <c r="AC5" s="95"/>
      <c r="AD5" s="95">
        <v>1.976</v>
      </c>
      <c r="AE5" s="95">
        <v>0.97599999999999998</v>
      </c>
      <c r="AF5" s="95">
        <v>1.34</v>
      </c>
      <c r="AG5" s="95">
        <v>0.73599999999999999</v>
      </c>
      <c r="AH5" s="95">
        <v>1.5629999999999999</v>
      </c>
      <c r="AI5" s="95">
        <v>0.98799999999999999</v>
      </c>
      <c r="AJ5" s="95">
        <v>1.8009999999999999</v>
      </c>
      <c r="AK5" s="95">
        <v>0.78300000000000003</v>
      </c>
      <c r="AL5" s="95">
        <v>3.07</v>
      </c>
      <c r="AM5" s="95">
        <v>0.90600000000000003</v>
      </c>
      <c r="AN5" s="95"/>
    </row>
    <row r="6" spans="1:40" x14ac:dyDescent="0.2">
      <c r="A6" s="101" t="s">
        <v>107</v>
      </c>
      <c r="B6" s="99">
        <v>58</v>
      </c>
      <c r="C6" s="99">
        <v>1.889</v>
      </c>
      <c r="D6" s="100">
        <v>0.41920000000000002</v>
      </c>
      <c r="E6" s="100">
        <v>0.88290000000000002</v>
      </c>
      <c r="F6" s="100">
        <v>9.9199999999999997E-2</v>
      </c>
      <c r="H6" s="95">
        <v>2.2909999999999999</v>
      </c>
      <c r="I6" s="95">
        <v>1.04</v>
      </c>
      <c r="J6" s="95">
        <v>1.056</v>
      </c>
      <c r="K6" s="95">
        <v>0.92</v>
      </c>
      <c r="L6" s="95">
        <v>1.425</v>
      </c>
      <c r="M6" s="95">
        <v>0.81200000000000006</v>
      </c>
      <c r="N6" s="95">
        <v>1.994</v>
      </c>
      <c r="O6" s="95">
        <v>1.0229999999999999</v>
      </c>
      <c r="P6" s="95">
        <v>1.861</v>
      </c>
      <c r="Q6" s="95">
        <v>0.84299999999999997</v>
      </c>
      <c r="S6" s="95">
        <v>1.95</v>
      </c>
      <c r="T6" s="95">
        <v>1.254</v>
      </c>
      <c r="U6" s="95">
        <v>1.1839999999999999</v>
      </c>
      <c r="V6" s="95">
        <v>1.1759999999999999</v>
      </c>
      <c r="W6" s="95">
        <v>1.722</v>
      </c>
      <c r="X6" s="95">
        <v>1.3440000000000001</v>
      </c>
      <c r="Y6" s="95">
        <v>2.1309999999999998</v>
      </c>
      <c r="Z6" s="95">
        <v>0.93300000000000005</v>
      </c>
      <c r="AA6" s="95">
        <v>1.4339999999999999</v>
      </c>
      <c r="AB6" s="95">
        <v>1.0489999999999999</v>
      </c>
      <c r="AC6" s="95"/>
      <c r="AD6" s="95">
        <v>1.204</v>
      </c>
      <c r="AE6" s="95">
        <v>0.94799999999999995</v>
      </c>
      <c r="AF6" s="95">
        <v>1.6890000000000001</v>
      </c>
      <c r="AG6" s="95">
        <v>0.85199999999999998</v>
      </c>
      <c r="AH6" s="95">
        <v>1.2749999999999999</v>
      </c>
      <c r="AI6" s="95">
        <v>0.85</v>
      </c>
      <c r="AJ6" s="95">
        <v>2.1930000000000001</v>
      </c>
      <c r="AK6" s="95">
        <v>0.9</v>
      </c>
      <c r="AL6" s="95">
        <v>0.86099999999999999</v>
      </c>
      <c r="AM6" s="95">
        <v>0.80100000000000005</v>
      </c>
      <c r="AN6" s="95"/>
    </row>
    <row r="7" spans="1:40" x14ac:dyDescent="0.2">
      <c r="A7" s="101" t="s">
        <v>108</v>
      </c>
      <c r="B7" s="99">
        <v>83</v>
      </c>
      <c r="C7" s="99">
        <v>2.0819999999999999</v>
      </c>
      <c r="D7" s="100">
        <v>0.59289999999999998</v>
      </c>
      <c r="E7" s="99">
        <v>0.84099999999999997</v>
      </c>
      <c r="F7" s="100">
        <v>0.108</v>
      </c>
      <c r="H7" s="95">
        <v>1.6870000000000001</v>
      </c>
      <c r="I7" s="95">
        <v>1.0640000000000001</v>
      </c>
      <c r="J7" s="95">
        <v>1.6819999999999999</v>
      </c>
      <c r="K7" s="95">
        <v>0.92900000000000005</v>
      </c>
      <c r="L7" s="95">
        <v>1.1020000000000001</v>
      </c>
      <c r="M7" s="95">
        <v>0.89800000000000002</v>
      </c>
      <c r="N7" s="95">
        <v>1.8120000000000001</v>
      </c>
      <c r="O7" s="95">
        <v>0.84399999999999997</v>
      </c>
      <c r="P7" s="95">
        <v>1.272</v>
      </c>
      <c r="Q7" s="95">
        <v>1.081</v>
      </c>
      <c r="S7" s="95">
        <v>1.601</v>
      </c>
      <c r="T7" s="95">
        <v>1.397</v>
      </c>
      <c r="U7" s="95">
        <v>1.3140000000000001</v>
      </c>
      <c r="V7" s="95">
        <v>1.139</v>
      </c>
      <c r="W7" s="95">
        <v>2.08</v>
      </c>
      <c r="X7" s="95">
        <v>1.2050000000000001</v>
      </c>
      <c r="Y7" s="95">
        <v>2.2480000000000002</v>
      </c>
      <c r="Z7" s="95">
        <v>0.97299999999999998</v>
      </c>
      <c r="AA7" s="95">
        <v>1.4139999999999999</v>
      </c>
      <c r="AB7" s="95">
        <v>0.99199999999999999</v>
      </c>
      <c r="AC7" s="95"/>
      <c r="AD7" s="95">
        <v>2.004</v>
      </c>
      <c r="AE7" s="95">
        <v>1.04</v>
      </c>
      <c r="AF7" s="95">
        <v>1.706</v>
      </c>
      <c r="AG7" s="95">
        <v>0.84199999999999997</v>
      </c>
      <c r="AH7" s="95">
        <v>1.9390000000000001</v>
      </c>
      <c r="AI7" s="95">
        <v>0.871</v>
      </c>
      <c r="AJ7" s="95">
        <v>3.07</v>
      </c>
      <c r="AK7" s="95">
        <v>0.88200000000000001</v>
      </c>
      <c r="AL7" s="95">
        <v>1.2529999999999999</v>
      </c>
      <c r="AM7" s="95">
        <v>0.94099999999999995</v>
      </c>
      <c r="AN7" s="95"/>
    </row>
    <row r="8" spans="1:40" x14ac:dyDescent="0.2">
      <c r="H8" s="95">
        <v>1.9079999999999999</v>
      </c>
      <c r="I8" s="95">
        <v>0.91900000000000004</v>
      </c>
      <c r="J8" s="95">
        <v>1.7450000000000001</v>
      </c>
      <c r="K8" s="95">
        <v>0.91400000000000003</v>
      </c>
      <c r="L8" s="95">
        <v>0.88200000000000001</v>
      </c>
      <c r="M8" s="95">
        <v>0.80100000000000005</v>
      </c>
      <c r="N8" s="95">
        <v>1.9550000000000001</v>
      </c>
      <c r="O8" s="95">
        <v>0.752</v>
      </c>
      <c r="P8" s="95">
        <v>0.81899999999999995</v>
      </c>
      <c r="Q8" s="95">
        <v>0.77</v>
      </c>
      <c r="S8" s="95">
        <v>1.629</v>
      </c>
      <c r="T8" s="95">
        <v>1.0940000000000001</v>
      </c>
      <c r="U8" s="95">
        <v>2.5030000000000001</v>
      </c>
      <c r="V8" s="95">
        <v>1.238</v>
      </c>
      <c r="W8" s="95">
        <v>1.2430000000000001</v>
      </c>
      <c r="X8" s="95">
        <v>1.2110000000000001</v>
      </c>
      <c r="Y8" s="95">
        <v>1.4630000000000001</v>
      </c>
      <c r="Z8" s="95">
        <v>0.96599999999999997</v>
      </c>
      <c r="AA8" s="95">
        <v>1.756</v>
      </c>
      <c r="AB8" s="95">
        <v>0.92500000000000004</v>
      </c>
      <c r="AC8" s="95"/>
      <c r="AD8" s="95">
        <v>1.718</v>
      </c>
      <c r="AE8" s="95">
        <v>1.0509999999999999</v>
      </c>
      <c r="AF8" s="95">
        <v>1.8280000000000001</v>
      </c>
      <c r="AG8" s="95">
        <v>0.98599999999999999</v>
      </c>
      <c r="AH8" s="95">
        <v>1.61</v>
      </c>
      <c r="AI8" s="95">
        <v>0.82199999999999995</v>
      </c>
      <c r="AJ8" s="95">
        <v>2.0259999999999998</v>
      </c>
      <c r="AK8" s="95">
        <v>0.75900000000000001</v>
      </c>
      <c r="AL8" s="95">
        <v>2.7330000000000001</v>
      </c>
      <c r="AM8" s="95">
        <v>0.76200000000000001</v>
      </c>
      <c r="AN8" s="95"/>
    </row>
    <row r="9" spans="1:40" x14ac:dyDescent="0.2">
      <c r="B9" s="180" t="s">
        <v>95</v>
      </c>
      <c r="C9" s="181"/>
      <c r="D9" s="181"/>
      <c r="E9" s="181"/>
      <c r="F9" s="181"/>
      <c r="H9" s="95">
        <v>1.26</v>
      </c>
      <c r="I9" s="95">
        <v>1.0389999999999999</v>
      </c>
      <c r="J9" s="95">
        <v>1.716</v>
      </c>
      <c r="K9" s="95">
        <v>1.056</v>
      </c>
      <c r="L9" s="95">
        <v>1.9550000000000001</v>
      </c>
      <c r="M9" s="95">
        <v>0.94799999999999995</v>
      </c>
      <c r="N9" s="95">
        <v>2.121</v>
      </c>
      <c r="O9" s="95">
        <v>0.77500000000000002</v>
      </c>
      <c r="P9" s="95">
        <v>0.99299999999999999</v>
      </c>
      <c r="Q9" s="95">
        <v>0.94699999999999995</v>
      </c>
      <c r="S9" s="95">
        <v>1.8140000000000001</v>
      </c>
      <c r="T9" s="95">
        <v>1.117</v>
      </c>
      <c r="U9" s="95">
        <v>1.4590000000000001</v>
      </c>
      <c r="V9" s="95">
        <v>1.133</v>
      </c>
      <c r="W9" s="95">
        <v>1.119</v>
      </c>
      <c r="X9" s="95">
        <v>1.173</v>
      </c>
      <c r="Y9" s="95">
        <v>1.6890000000000001</v>
      </c>
      <c r="Z9" s="95">
        <v>0.95099999999999996</v>
      </c>
      <c r="AA9" s="95">
        <v>1.4950000000000001</v>
      </c>
      <c r="AB9" s="95">
        <v>0.93400000000000005</v>
      </c>
      <c r="AC9" s="95"/>
      <c r="AD9" s="95">
        <v>1.4750000000000001</v>
      </c>
      <c r="AE9" s="95">
        <v>0.91600000000000004</v>
      </c>
      <c r="AF9" s="95">
        <v>1.236</v>
      </c>
      <c r="AG9" s="95">
        <v>0.79800000000000004</v>
      </c>
      <c r="AH9" s="95">
        <v>1.673</v>
      </c>
      <c r="AI9" s="95">
        <v>0.74299999999999999</v>
      </c>
      <c r="AJ9" s="95">
        <v>1.0209999999999999</v>
      </c>
      <c r="AK9" s="95">
        <v>1.083</v>
      </c>
      <c r="AL9" s="95">
        <v>2.1230000000000002</v>
      </c>
      <c r="AM9" s="95">
        <v>1.093</v>
      </c>
      <c r="AN9" s="95"/>
    </row>
    <row r="10" spans="1:40" x14ac:dyDescent="0.2">
      <c r="B10" s="96" t="s">
        <v>99</v>
      </c>
      <c r="C10" s="97" t="s">
        <v>100</v>
      </c>
      <c r="D10" s="97" t="s">
        <v>101</v>
      </c>
      <c r="E10" s="97" t="s">
        <v>102</v>
      </c>
      <c r="F10" s="97" t="s">
        <v>103</v>
      </c>
      <c r="H10" s="95">
        <v>1.3180000000000001</v>
      </c>
      <c r="I10" s="95">
        <v>0.95699999999999996</v>
      </c>
      <c r="J10" s="95">
        <v>1.2470000000000001</v>
      </c>
      <c r="K10" s="95">
        <v>1.0640000000000001</v>
      </c>
      <c r="L10" s="95">
        <v>1.6559999999999999</v>
      </c>
      <c r="M10" s="95">
        <v>0.86499999999999999</v>
      </c>
      <c r="N10" s="95">
        <v>1.9730000000000001</v>
      </c>
      <c r="O10" s="95">
        <v>0.85699999999999998</v>
      </c>
      <c r="P10" s="95">
        <v>0.94</v>
      </c>
      <c r="Q10" s="95">
        <v>0.76200000000000001</v>
      </c>
      <c r="S10" s="95">
        <v>1.2</v>
      </c>
      <c r="T10" s="95">
        <v>1.407</v>
      </c>
      <c r="U10" s="95">
        <v>1.548</v>
      </c>
      <c r="V10" s="95">
        <v>1.1639999999999999</v>
      </c>
      <c r="W10" s="95">
        <v>1.274</v>
      </c>
      <c r="X10" s="95">
        <v>0.97099999999999997</v>
      </c>
      <c r="Y10" s="95">
        <v>1.5569999999999999</v>
      </c>
      <c r="Z10" s="95">
        <v>1.0209999999999999</v>
      </c>
      <c r="AA10" s="95">
        <v>0.88700000000000001</v>
      </c>
      <c r="AB10" s="95">
        <v>0.82299999999999995</v>
      </c>
      <c r="AC10" s="95"/>
      <c r="AD10" s="95">
        <v>1.998</v>
      </c>
      <c r="AE10" s="95">
        <v>1.0940000000000001</v>
      </c>
      <c r="AF10" s="95">
        <v>1.2450000000000001</v>
      </c>
      <c r="AG10" s="95">
        <v>0.76400000000000001</v>
      </c>
      <c r="AH10" s="95">
        <v>1.972</v>
      </c>
      <c r="AI10" s="95">
        <v>0.872</v>
      </c>
      <c r="AJ10" s="95">
        <v>2.504</v>
      </c>
      <c r="AK10" s="95">
        <v>0.95799999999999996</v>
      </c>
      <c r="AL10" s="95">
        <v>1.2669999999999999</v>
      </c>
      <c r="AM10" s="95">
        <v>0.94899999999999995</v>
      </c>
      <c r="AN10" s="95"/>
    </row>
    <row r="11" spans="1:40" x14ac:dyDescent="0.2">
      <c r="A11" s="98" t="s">
        <v>104</v>
      </c>
      <c r="B11" s="99">
        <v>117</v>
      </c>
      <c r="C11" s="99">
        <v>1.502</v>
      </c>
      <c r="D11" s="100">
        <v>0.31130000000000002</v>
      </c>
      <c r="E11" s="100">
        <v>1.375</v>
      </c>
      <c r="F11" s="100">
        <v>0.29499999999999998</v>
      </c>
      <c r="H11" s="95">
        <v>1.6519999999999999</v>
      </c>
      <c r="I11" s="95">
        <v>1.1080000000000001</v>
      </c>
      <c r="J11" s="95">
        <v>0.82099999999999995</v>
      </c>
      <c r="K11" s="95">
        <v>0.752</v>
      </c>
      <c r="L11" s="95">
        <v>1.3280000000000001</v>
      </c>
      <c r="M11" s="95">
        <v>0.86699999999999999</v>
      </c>
      <c r="N11" s="95">
        <v>2.1360000000000001</v>
      </c>
      <c r="O11" s="95">
        <v>0.871</v>
      </c>
      <c r="P11" s="95">
        <v>1.042</v>
      </c>
      <c r="Q11" s="95">
        <v>0.77300000000000002</v>
      </c>
      <c r="S11" s="95">
        <v>1.6679999999999999</v>
      </c>
      <c r="T11" s="95">
        <v>1.159</v>
      </c>
      <c r="U11" s="95">
        <v>1.411</v>
      </c>
      <c r="V11" s="95">
        <v>1.1879999999999999</v>
      </c>
      <c r="W11" s="95">
        <v>1.738</v>
      </c>
      <c r="X11" s="95">
        <v>1.119</v>
      </c>
      <c r="Y11" s="95">
        <v>1.3620000000000001</v>
      </c>
      <c r="Z11" s="95">
        <v>1.1879999999999999</v>
      </c>
      <c r="AA11" s="95">
        <v>2.645</v>
      </c>
      <c r="AB11" s="95">
        <v>0.91100000000000003</v>
      </c>
      <c r="AC11" s="95"/>
      <c r="AD11" s="95">
        <v>1.5620000000000001</v>
      </c>
      <c r="AE11" s="95">
        <v>0.97299999999999998</v>
      </c>
      <c r="AF11" s="95">
        <v>1.409</v>
      </c>
      <c r="AG11" s="95">
        <v>0.80100000000000005</v>
      </c>
      <c r="AH11" s="95">
        <v>1.6419999999999999</v>
      </c>
      <c r="AI11" s="95">
        <v>1.0860000000000001</v>
      </c>
      <c r="AJ11" s="95">
        <v>2.1779999999999999</v>
      </c>
      <c r="AK11" s="95">
        <v>0.94899999999999995</v>
      </c>
      <c r="AL11" s="95">
        <v>1.141</v>
      </c>
      <c r="AM11" s="95">
        <v>0.879</v>
      </c>
      <c r="AN11" s="95"/>
    </row>
    <row r="12" spans="1:40" x14ac:dyDescent="0.2">
      <c r="A12" s="101" t="s">
        <v>105</v>
      </c>
      <c r="B12" s="99">
        <v>33</v>
      </c>
      <c r="C12" s="99">
        <v>1.333</v>
      </c>
      <c r="D12" s="100">
        <v>0.31929999999999997</v>
      </c>
      <c r="E12" s="100">
        <v>1.2450000000000001</v>
      </c>
      <c r="F12" s="100">
        <v>0.15620000000000001</v>
      </c>
      <c r="H12" s="95">
        <v>1.9610000000000001</v>
      </c>
      <c r="I12" s="95">
        <v>1.0680000000000001</v>
      </c>
      <c r="J12" s="95">
        <v>1.0880000000000001</v>
      </c>
      <c r="K12" s="95">
        <v>0.93700000000000006</v>
      </c>
      <c r="L12" s="95">
        <v>1.5609999999999999</v>
      </c>
      <c r="M12" s="95">
        <v>0.99199999999999999</v>
      </c>
      <c r="N12" s="95">
        <v>2.1139999999999999</v>
      </c>
      <c r="O12" s="95">
        <v>0.81399999999999995</v>
      </c>
      <c r="P12" s="95">
        <v>1.798</v>
      </c>
      <c r="Q12" s="95">
        <v>0.89900000000000002</v>
      </c>
      <c r="S12" s="95">
        <v>1.478</v>
      </c>
      <c r="T12" s="95">
        <v>1.3560000000000001</v>
      </c>
      <c r="U12" s="95">
        <v>1.407</v>
      </c>
      <c r="V12" s="95">
        <v>1.179</v>
      </c>
      <c r="W12" s="95">
        <v>1.466</v>
      </c>
      <c r="X12" s="95">
        <v>1.0369999999999999</v>
      </c>
      <c r="Y12" s="95">
        <v>1.8360000000000001</v>
      </c>
      <c r="Z12" s="95">
        <v>1.0369999999999999</v>
      </c>
      <c r="AA12" s="95">
        <v>2.1419999999999999</v>
      </c>
      <c r="AB12" s="95">
        <v>1.0880000000000001</v>
      </c>
      <c r="AC12" s="95"/>
      <c r="AD12" s="95">
        <v>1.8460000000000001</v>
      </c>
      <c r="AE12" s="95">
        <v>1.0089999999999999</v>
      </c>
      <c r="AF12" s="95">
        <v>1.39</v>
      </c>
      <c r="AG12" s="95">
        <v>0.81699999999999995</v>
      </c>
      <c r="AH12" s="95">
        <v>0.88700000000000001</v>
      </c>
      <c r="AI12" s="95">
        <v>0.98499999999999999</v>
      </c>
      <c r="AJ12" s="95">
        <v>2.0609999999999999</v>
      </c>
      <c r="AK12" s="95">
        <v>0.94099999999999995</v>
      </c>
      <c r="AL12" s="95">
        <v>2.9910000000000001</v>
      </c>
      <c r="AM12" s="95">
        <v>1.0209999999999999</v>
      </c>
      <c r="AN12" s="95"/>
    </row>
    <row r="13" spans="1:40" x14ac:dyDescent="0.2">
      <c r="A13" s="101" t="s">
        <v>106</v>
      </c>
      <c r="B13" s="99">
        <v>44</v>
      </c>
      <c r="C13" s="99">
        <v>1.41</v>
      </c>
      <c r="D13" s="100">
        <v>0.33350000000000002</v>
      </c>
      <c r="E13" s="100">
        <v>1.1259999999999999</v>
      </c>
      <c r="F13" s="100">
        <v>0.20130000000000001</v>
      </c>
      <c r="H13" s="95">
        <v>0.95699999999999996</v>
      </c>
      <c r="I13" s="95">
        <v>0.99</v>
      </c>
      <c r="J13" s="95">
        <v>2.3820000000000001</v>
      </c>
      <c r="K13" s="95">
        <v>0.83099999999999996</v>
      </c>
      <c r="L13" s="95">
        <v>1.3879999999999999</v>
      </c>
      <c r="M13" s="95">
        <v>0.85499999999999998</v>
      </c>
      <c r="N13" s="95">
        <v>1.6419999999999999</v>
      </c>
      <c r="O13" s="95">
        <v>0.84</v>
      </c>
      <c r="P13" s="95">
        <v>1.8080000000000001</v>
      </c>
      <c r="Q13" s="95">
        <v>0.93899999999999995</v>
      </c>
      <c r="S13" s="95">
        <v>1.4139999999999999</v>
      </c>
      <c r="T13" s="95">
        <v>1.4139999999999999</v>
      </c>
      <c r="U13" s="95">
        <v>1.1619999999999999</v>
      </c>
      <c r="V13" s="95">
        <v>1.3680000000000001</v>
      </c>
      <c r="W13" s="95">
        <v>1.8120000000000001</v>
      </c>
      <c r="X13" s="95">
        <v>1.0269999999999999</v>
      </c>
      <c r="Y13" s="95">
        <v>2.149</v>
      </c>
      <c r="Z13" s="95">
        <v>0.92400000000000004</v>
      </c>
      <c r="AA13" s="95">
        <v>1.8680000000000001</v>
      </c>
      <c r="AB13" s="95">
        <v>0.97699999999999998</v>
      </c>
      <c r="AC13" s="95"/>
      <c r="AD13" s="95">
        <v>0.92</v>
      </c>
      <c r="AE13" s="95">
        <v>1.0129999999999999</v>
      </c>
      <c r="AF13" s="95">
        <v>1.464</v>
      </c>
      <c r="AG13" s="95">
        <v>0.89500000000000002</v>
      </c>
      <c r="AH13" s="95">
        <v>1.361</v>
      </c>
      <c r="AI13" s="95">
        <v>0.81200000000000006</v>
      </c>
      <c r="AJ13" s="95">
        <v>2.4220000000000002</v>
      </c>
      <c r="AK13" s="95">
        <v>0.84399999999999997</v>
      </c>
      <c r="AL13" s="95">
        <v>0.90600000000000003</v>
      </c>
      <c r="AM13" s="95">
        <v>0.82299999999999995</v>
      </c>
      <c r="AN13" s="95"/>
    </row>
    <row r="14" spans="1:40" x14ac:dyDescent="0.2">
      <c r="A14" s="101" t="s">
        <v>107</v>
      </c>
      <c r="B14" s="99">
        <v>87</v>
      </c>
      <c r="C14" s="99">
        <v>1.5609999999999999</v>
      </c>
      <c r="D14" s="100">
        <v>0.41499999999999998</v>
      </c>
      <c r="E14" s="100">
        <v>1.0629999999999999</v>
      </c>
      <c r="F14" s="100">
        <v>0.15540000000000001</v>
      </c>
      <c r="H14" s="95">
        <v>2.12</v>
      </c>
      <c r="I14" s="95">
        <v>0.99299999999999999</v>
      </c>
      <c r="J14" s="95">
        <v>0.78400000000000003</v>
      </c>
      <c r="K14" s="95">
        <v>0.76200000000000001</v>
      </c>
      <c r="L14" s="95">
        <v>1.7749999999999999</v>
      </c>
      <c r="M14" s="95">
        <v>0.81399999999999995</v>
      </c>
      <c r="N14" s="95">
        <v>1.0640000000000001</v>
      </c>
      <c r="O14" s="95">
        <v>0.76400000000000001</v>
      </c>
      <c r="P14" s="95">
        <v>1.857</v>
      </c>
      <c r="Q14" s="95">
        <v>0.98299999999999998</v>
      </c>
      <c r="S14" s="95">
        <v>1.3109999999999999</v>
      </c>
      <c r="T14" s="95">
        <v>1.34</v>
      </c>
      <c r="U14" s="95">
        <v>1.0309999999999999</v>
      </c>
      <c r="V14" s="95">
        <v>1.111</v>
      </c>
      <c r="W14" s="95">
        <v>1.8380000000000001</v>
      </c>
      <c r="X14" s="95">
        <v>1.1120000000000001</v>
      </c>
      <c r="Y14" s="95">
        <v>1.5840000000000001</v>
      </c>
      <c r="Z14" s="95">
        <v>1.0129999999999999</v>
      </c>
      <c r="AA14" s="95">
        <v>1.8939999999999999</v>
      </c>
      <c r="AB14" s="95">
        <v>0.89100000000000001</v>
      </c>
      <c r="AC14" s="95"/>
      <c r="AD14" s="95">
        <v>2.391</v>
      </c>
      <c r="AE14" s="95">
        <v>1.0069999999999999</v>
      </c>
      <c r="AF14" s="95">
        <v>1.538</v>
      </c>
      <c r="AG14" s="95">
        <v>1.01</v>
      </c>
      <c r="AH14" s="95">
        <v>1.504</v>
      </c>
      <c r="AI14" s="95">
        <v>1.044</v>
      </c>
      <c r="AJ14" s="95">
        <v>2.8450000000000002</v>
      </c>
      <c r="AK14" s="95">
        <v>0.73799999999999999</v>
      </c>
      <c r="AL14" s="95">
        <v>2.8660000000000001</v>
      </c>
      <c r="AM14" s="95">
        <v>0.90900000000000003</v>
      </c>
      <c r="AN14" s="95"/>
    </row>
    <row r="15" spans="1:40" x14ac:dyDescent="0.2">
      <c r="A15" s="101" t="s">
        <v>108</v>
      </c>
      <c r="B15" s="99">
        <v>71</v>
      </c>
      <c r="C15" s="99">
        <v>1.573</v>
      </c>
      <c r="D15" s="100">
        <v>0.41570000000000001</v>
      </c>
      <c r="E15" s="100">
        <v>0.90190000000000003</v>
      </c>
      <c r="F15" s="100">
        <v>0.1215</v>
      </c>
      <c r="H15" s="95">
        <v>1.5669999999999999</v>
      </c>
      <c r="I15" s="95">
        <v>0.94499999999999995</v>
      </c>
      <c r="J15" s="95">
        <v>0.96899999999999997</v>
      </c>
      <c r="K15" s="95">
        <v>0.83099999999999996</v>
      </c>
      <c r="L15" s="95">
        <v>1.694</v>
      </c>
      <c r="M15" s="95">
        <v>0.78300000000000003</v>
      </c>
      <c r="N15" s="95">
        <v>1.29</v>
      </c>
      <c r="O15" s="95">
        <v>0.86499999999999999</v>
      </c>
      <c r="P15" s="95">
        <v>1.9319999999999999</v>
      </c>
      <c r="Q15" s="95">
        <v>0.84899999999999998</v>
      </c>
      <c r="S15" s="95">
        <v>1.331</v>
      </c>
      <c r="T15" s="95">
        <v>1.371</v>
      </c>
      <c r="U15" s="95">
        <v>1.704</v>
      </c>
      <c r="V15" s="95">
        <v>1.397</v>
      </c>
      <c r="W15" s="95">
        <v>1.083</v>
      </c>
      <c r="X15" s="95">
        <v>1.1819999999999999</v>
      </c>
      <c r="Y15" s="95">
        <v>1.617</v>
      </c>
      <c r="Z15" s="95">
        <v>1.0529999999999999</v>
      </c>
      <c r="AA15" s="95">
        <v>1.359</v>
      </c>
      <c r="AB15" s="95">
        <v>0.94799999999999995</v>
      </c>
      <c r="AC15" s="95"/>
      <c r="AD15" s="95">
        <v>1.401</v>
      </c>
      <c r="AE15" s="95">
        <v>0.95099999999999996</v>
      </c>
      <c r="AF15" s="95">
        <v>1.1870000000000001</v>
      </c>
      <c r="AG15" s="95">
        <v>1.038</v>
      </c>
      <c r="AH15" s="95">
        <v>2.3077000000000001</v>
      </c>
      <c r="AI15" s="95">
        <v>1.4521999999999999</v>
      </c>
      <c r="AJ15" s="95">
        <v>1.899</v>
      </c>
      <c r="AK15" s="95">
        <v>0.96599999999999997</v>
      </c>
      <c r="AL15" s="95">
        <v>1.016</v>
      </c>
      <c r="AM15" s="95">
        <v>0.80300000000000005</v>
      </c>
      <c r="AN15" s="95"/>
    </row>
    <row r="16" spans="1:40" x14ac:dyDescent="0.2">
      <c r="H16" s="95">
        <v>1.377</v>
      </c>
      <c r="I16" s="95">
        <v>1.0389999999999999</v>
      </c>
      <c r="J16" s="95">
        <v>1.4950000000000001</v>
      </c>
      <c r="K16" s="95">
        <v>1.071</v>
      </c>
      <c r="L16" s="95">
        <v>1.661</v>
      </c>
      <c r="M16" s="95">
        <v>0.82399999999999995</v>
      </c>
      <c r="N16" s="95">
        <v>2.274</v>
      </c>
      <c r="O16" s="95">
        <v>0.81100000000000005</v>
      </c>
      <c r="P16" s="95">
        <v>1.4610000000000001</v>
      </c>
      <c r="Q16" s="95">
        <v>0.86099999999999999</v>
      </c>
      <c r="S16" s="95">
        <v>1.329</v>
      </c>
      <c r="T16" s="95">
        <v>1.272</v>
      </c>
      <c r="U16" s="95">
        <v>1.6970000000000001</v>
      </c>
      <c r="V16" s="95">
        <v>1.454</v>
      </c>
      <c r="W16" s="95">
        <v>1.4370000000000001</v>
      </c>
      <c r="X16" s="95">
        <v>0.90600000000000003</v>
      </c>
      <c r="Y16" s="95">
        <v>1.5429999999999999</v>
      </c>
      <c r="Z16" s="95">
        <v>1.1439999999999999</v>
      </c>
      <c r="AA16" s="95">
        <v>1.704</v>
      </c>
      <c r="AB16" s="95">
        <v>0.93899999999999995</v>
      </c>
      <c r="AC16" s="95"/>
      <c r="AD16" s="95">
        <v>1.427</v>
      </c>
      <c r="AE16" s="95">
        <v>1.0860000000000001</v>
      </c>
      <c r="AF16" s="95">
        <v>1.3340000000000001</v>
      </c>
      <c r="AG16" s="95">
        <v>1.0129999999999999</v>
      </c>
      <c r="AH16" s="95">
        <v>2.8599000000000001</v>
      </c>
      <c r="AI16" s="95">
        <v>1.2763</v>
      </c>
      <c r="AJ16" s="95">
        <v>2.15</v>
      </c>
      <c r="AK16" s="95">
        <v>0.98899999999999999</v>
      </c>
      <c r="AL16" s="95">
        <v>1.276</v>
      </c>
      <c r="AM16" s="95">
        <v>0.83199999999999996</v>
      </c>
      <c r="AN16" s="95"/>
    </row>
    <row r="17" spans="1:40" x14ac:dyDescent="0.2">
      <c r="H17" s="95">
        <v>2.573</v>
      </c>
      <c r="I17" s="95">
        <v>1.0609999999999999</v>
      </c>
      <c r="J17" s="95">
        <v>1.8740000000000001</v>
      </c>
      <c r="K17" s="95">
        <v>0.98699999999999999</v>
      </c>
      <c r="L17" s="95">
        <v>1.8919999999999999</v>
      </c>
      <c r="M17" s="95">
        <v>0.96599999999999997</v>
      </c>
      <c r="N17" s="95">
        <v>2.4430000000000001</v>
      </c>
      <c r="O17" s="95">
        <v>0.84299999999999997</v>
      </c>
      <c r="P17" s="95">
        <v>1.7549999999999999</v>
      </c>
      <c r="Q17" s="95">
        <v>1.1639999999999999</v>
      </c>
      <c r="S17" s="95">
        <v>1.3049999999999999</v>
      </c>
      <c r="T17" s="95">
        <v>1.41</v>
      </c>
      <c r="U17" s="95">
        <v>1.3520000000000001</v>
      </c>
      <c r="V17" s="95">
        <v>1.3640000000000001</v>
      </c>
      <c r="W17" s="95">
        <v>1.611</v>
      </c>
      <c r="X17" s="95">
        <v>1.179</v>
      </c>
      <c r="Y17" s="95">
        <v>1.4450000000000001</v>
      </c>
      <c r="Z17" s="95">
        <v>0.99099999999999999</v>
      </c>
      <c r="AA17" s="95">
        <v>1.236</v>
      </c>
      <c r="AB17" s="95">
        <v>0.74099999999999999</v>
      </c>
      <c r="AC17" s="95"/>
      <c r="AD17" s="95">
        <v>1.718</v>
      </c>
      <c r="AE17" s="95">
        <v>1.141</v>
      </c>
      <c r="AF17" s="95">
        <v>1.9119999999999999</v>
      </c>
      <c r="AG17" s="95">
        <v>0.95799999999999996</v>
      </c>
      <c r="AH17" s="95">
        <v>2.6833</v>
      </c>
      <c r="AI17" s="95">
        <v>1.5231999999999999</v>
      </c>
      <c r="AJ17" s="95">
        <v>1.9810000000000001</v>
      </c>
      <c r="AK17" s="95">
        <v>0.82499999999999996</v>
      </c>
      <c r="AL17" s="95">
        <v>1.782</v>
      </c>
      <c r="AM17" s="95">
        <v>0.77200000000000002</v>
      </c>
      <c r="AN17" s="95"/>
    </row>
    <row r="18" spans="1:40" x14ac:dyDescent="0.2">
      <c r="B18" s="182" t="s">
        <v>109</v>
      </c>
      <c r="C18" s="183"/>
      <c r="D18" s="183"/>
      <c r="E18" s="183"/>
      <c r="F18" s="183"/>
      <c r="H18" s="95">
        <v>1.504</v>
      </c>
      <c r="I18" s="95">
        <v>0.94499999999999995</v>
      </c>
      <c r="J18" s="95">
        <v>1.97</v>
      </c>
      <c r="K18" s="95">
        <v>0.88900000000000001</v>
      </c>
      <c r="L18" s="95">
        <v>1.9319999999999999</v>
      </c>
      <c r="M18" s="95">
        <v>0.98899999999999999</v>
      </c>
      <c r="N18" s="95">
        <v>1.86</v>
      </c>
      <c r="O18" s="95">
        <v>0.9</v>
      </c>
      <c r="P18" s="95">
        <v>1.03</v>
      </c>
      <c r="Q18" s="95">
        <v>0.85099999999999998</v>
      </c>
      <c r="S18" s="95">
        <v>1.835</v>
      </c>
      <c r="T18" s="95">
        <v>1.171</v>
      </c>
      <c r="U18" s="95">
        <v>0.98499999999999999</v>
      </c>
      <c r="V18" s="95">
        <v>1.21</v>
      </c>
      <c r="W18" s="95">
        <v>1.6990000000000001</v>
      </c>
      <c r="X18" s="95">
        <v>1.218</v>
      </c>
      <c r="Y18" s="95">
        <v>2.2120000000000002</v>
      </c>
      <c r="Z18" s="95">
        <v>0.875</v>
      </c>
      <c r="AA18" s="95">
        <v>2.508</v>
      </c>
      <c r="AB18" s="95">
        <v>0.94399999999999995</v>
      </c>
      <c r="AC18" s="95"/>
      <c r="AD18" s="95">
        <v>1.046</v>
      </c>
      <c r="AE18" s="95">
        <v>1.0549999999999999</v>
      </c>
      <c r="AF18" s="95">
        <v>2.1110000000000002</v>
      </c>
      <c r="AG18" s="95">
        <v>1.0369999999999999</v>
      </c>
      <c r="AH18" s="95">
        <v>4.0445000000000002</v>
      </c>
      <c r="AI18" s="95">
        <v>1.1034999999999999</v>
      </c>
      <c r="AJ18" s="95">
        <v>2.254</v>
      </c>
      <c r="AK18" s="95">
        <v>0.76200000000000001</v>
      </c>
      <c r="AL18" s="95">
        <v>2.2519999999999998</v>
      </c>
      <c r="AM18" s="95">
        <v>0.71699999999999997</v>
      </c>
      <c r="AN18" s="95"/>
    </row>
    <row r="19" spans="1:40" x14ac:dyDescent="0.2">
      <c r="B19" s="96" t="s">
        <v>99</v>
      </c>
      <c r="C19" s="97" t="s">
        <v>100</v>
      </c>
      <c r="D19" s="97" t="s">
        <v>101</v>
      </c>
      <c r="E19" s="97" t="s">
        <v>102</v>
      </c>
      <c r="F19" s="97" t="s">
        <v>103</v>
      </c>
      <c r="H19" s="95">
        <v>1.478</v>
      </c>
      <c r="I19" s="95">
        <v>0.92300000000000004</v>
      </c>
      <c r="J19" s="95">
        <v>1.1579999999999999</v>
      </c>
      <c r="K19" s="95">
        <v>0.998</v>
      </c>
      <c r="L19" s="95">
        <v>1.8089999999999999</v>
      </c>
      <c r="M19" s="95">
        <v>1.0940000000000001</v>
      </c>
      <c r="N19" s="95">
        <v>1.863</v>
      </c>
      <c r="O19" s="95">
        <v>0.77200000000000002</v>
      </c>
      <c r="P19" s="95">
        <v>1.9159999999999999</v>
      </c>
      <c r="Q19" s="95">
        <v>0.89500000000000002</v>
      </c>
      <c r="S19" s="95">
        <v>1.4710000000000001</v>
      </c>
      <c r="T19" s="95">
        <v>1.3220000000000001</v>
      </c>
      <c r="U19" s="95">
        <v>1.0680000000000001</v>
      </c>
      <c r="V19" s="95">
        <v>1.244</v>
      </c>
      <c r="W19" s="95">
        <v>1.893</v>
      </c>
      <c r="X19" s="95">
        <v>0.99399999999999999</v>
      </c>
      <c r="Y19" s="95">
        <v>2.0129999999999999</v>
      </c>
      <c r="Z19" s="95">
        <v>0.98299999999999998</v>
      </c>
      <c r="AA19" s="95">
        <v>2.2210000000000001</v>
      </c>
      <c r="AB19" s="95">
        <v>0.82299999999999995</v>
      </c>
      <c r="AC19" s="95"/>
      <c r="AD19" s="95">
        <v>2.4079999999999999</v>
      </c>
      <c r="AE19" s="95">
        <v>1.0760000000000001</v>
      </c>
      <c r="AF19" s="95">
        <v>1.994</v>
      </c>
      <c r="AG19" s="95">
        <v>0.96599999999999997</v>
      </c>
      <c r="AH19" s="95">
        <v>2.9241999999999999</v>
      </c>
      <c r="AI19" s="95">
        <v>1.5</v>
      </c>
      <c r="AJ19" s="95">
        <v>2.7679999999999998</v>
      </c>
      <c r="AK19" s="95">
        <v>0.70799999999999996</v>
      </c>
      <c r="AL19" s="95">
        <v>2.1619999999999999</v>
      </c>
      <c r="AM19" s="95">
        <v>0.71699999999999997</v>
      </c>
      <c r="AN19" s="95"/>
    </row>
    <row r="20" spans="1:40" x14ac:dyDescent="0.2">
      <c r="A20" s="98" t="s">
        <v>104</v>
      </c>
      <c r="B20" s="99">
        <v>92</v>
      </c>
      <c r="C20" s="99">
        <v>1.9219999999999999</v>
      </c>
      <c r="D20" s="100">
        <v>0.6179</v>
      </c>
      <c r="E20" s="100">
        <v>0.98519999999999996</v>
      </c>
      <c r="F20" s="100">
        <v>9.6570000000000003E-2</v>
      </c>
      <c r="H20" s="95">
        <v>1.4830000000000001</v>
      </c>
      <c r="I20" s="95">
        <v>1.087</v>
      </c>
      <c r="J20" s="95">
        <v>1.2430000000000001</v>
      </c>
      <c r="K20" s="95">
        <v>1.0269999999999999</v>
      </c>
      <c r="L20" s="95">
        <v>2.2759999999999998</v>
      </c>
      <c r="M20" s="95">
        <v>0.96199999999999997</v>
      </c>
      <c r="N20" s="95">
        <v>1.5129999999999999</v>
      </c>
      <c r="O20" s="95">
        <v>0.77200000000000002</v>
      </c>
      <c r="P20" s="95">
        <v>1.1220000000000001</v>
      </c>
      <c r="Q20" s="95">
        <v>0.84399999999999997</v>
      </c>
      <c r="S20" s="95">
        <v>1.3839999999999999</v>
      </c>
      <c r="T20" s="95">
        <v>1.4610000000000001</v>
      </c>
      <c r="U20" s="95">
        <v>1.5009999999999999</v>
      </c>
      <c r="V20" s="95">
        <v>1.3069999999999999</v>
      </c>
      <c r="W20" s="95">
        <v>1.5940000000000001</v>
      </c>
      <c r="X20" s="95">
        <v>1.1579999999999999</v>
      </c>
      <c r="Y20" s="95">
        <v>1.4450000000000001</v>
      </c>
      <c r="Z20" s="95">
        <v>1.006</v>
      </c>
      <c r="AA20" s="95">
        <v>2.5670000000000002</v>
      </c>
      <c r="AB20" s="95">
        <v>0.93500000000000005</v>
      </c>
      <c r="AC20" s="95"/>
      <c r="AD20" s="95">
        <v>2.0529999999999999</v>
      </c>
      <c r="AE20" s="95">
        <v>1.179</v>
      </c>
      <c r="AF20" s="95">
        <v>1.9119999999999999</v>
      </c>
      <c r="AG20" s="95">
        <v>1.0409999999999999</v>
      </c>
      <c r="AH20" s="95">
        <v>1.9471000000000001</v>
      </c>
      <c r="AI20" s="95">
        <v>1.4213</v>
      </c>
      <c r="AJ20" s="95">
        <v>3.2280000000000002</v>
      </c>
      <c r="AK20" s="95">
        <v>0.88600000000000001</v>
      </c>
      <c r="AL20" s="95">
        <v>2.2130000000000001</v>
      </c>
      <c r="AM20" s="95">
        <v>0.91800000000000004</v>
      </c>
      <c r="AN20" s="95"/>
    </row>
    <row r="21" spans="1:40" x14ac:dyDescent="0.2">
      <c r="A21" s="101" t="s">
        <v>105</v>
      </c>
      <c r="B21" s="99">
        <v>44</v>
      </c>
      <c r="C21" s="99">
        <v>1.583</v>
      </c>
      <c r="D21" s="100">
        <v>0.31009999999999999</v>
      </c>
      <c r="E21" s="100">
        <v>0.90029999999999999</v>
      </c>
      <c r="F21" s="100">
        <v>0.11840000000000001</v>
      </c>
      <c r="H21" s="95">
        <v>2.6640000000000001</v>
      </c>
      <c r="I21" s="95">
        <v>0.97699999999999998</v>
      </c>
      <c r="J21" s="95">
        <v>1.2849999999999999</v>
      </c>
      <c r="K21" s="95">
        <v>0.82</v>
      </c>
      <c r="L21" s="95">
        <v>2.4460000000000002</v>
      </c>
      <c r="M21" s="95">
        <v>1.0189999999999999</v>
      </c>
      <c r="N21" s="95">
        <v>1.877</v>
      </c>
      <c r="O21" s="95">
        <v>0.70799999999999996</v>
      </c>
      <c r="P21" s="95">
        <v>1.3819999999999999</v>
      </c>
      <c r="Q21" s="95">
        <v>1.105</v>
      </c>
      <c r="S21" s="95">
        <v>1.4610000000000001</v>
      </c>
      <c r="T21" s="95">
        <v>1.405</v>
      </c>
      <c r="U21" s="95">
        <v>1.4910000000000001</v>
      </c>
      <c r="V21" s="95">
        <v>1.3580000000000001</v>
      </c>
      <c r="W21" s="95">
        <v>0.89400000000000002</v>
      </c>
      <c r="X21" s="95">
        <v>0.79300000000000004</v>
      </c>
      <c r="Y21" s="95">
        <v>1.282</v>
      </c>
      <c r="Z21" s="95">
        <v>1.1319999999999999</v>
      </c>
      <c r="AA21" s="95">
        <v>1.7290000000000001</v>
      </c>
      <c r="AB21" s="95">
        <v>0.78200000000000003</v>
      </c>
      <c r="AC21" s="95"/>
      <c r="AD21" s="95">
        <v>2.6589999999999998</v>
      </c>
      <c r="AE21" s="95">
        <v>1.1679999999999999</v>
      </c>
      <c r="AF21" s="95">
        <v>1.421</v>
      </c>
      <c r="AG21" s="95">
        <v>1.2410000000000001</v>
      </c>
      <c r="AH21" s="95">
        <v>2.8167999999999997</v>
      </c>
      <c r="AI21" s="95">
        <v>1.3800000000000001</v>
      </c>
      <c r="AJ21" s="95">
        <v>2.165</v>
      </c>
      <c r="AK21" s="95">
        <v>0.9</v>
      </c>
      <c r="AL21" s="95">
        <v>2.1160000000000001</v>
      </c>
      <c r="AM21" s="95">
        <v>0.89700000000000002</v>
      </c>
      <c r="AN21" s="95"/>
    </row>
    <row r="22" spans="1:40" x14ac:dyDescent="0.2">
      <c r="A22" s="101" t="s">
        <v>106</v>
      </c>
      <c r="B22" s="99">
        <v>52</v>
      </c>
      <c r="C22" s="99">
        <v>1.897</v>
      </c>
      <c r="D22" s="100">
        <v>0.56999999999999995</v>
      </c>
      <c r="E22" s="100">
        <v>0.99670000000000003</v>
      </c>
      <c r="F22" s="100">
        <v>0.21859999999999999</v>
      </c>
      <c r="H22" s="95">
        <v>1.64</v>
      </c>
      <c r="I22" s="95">
        <v>0.89100000000000001</v>
      </c>
      <c r="J22" s="95">
        <v>1.3759999999999999</v>
      </c>
      <c r="K22" s="95">
        <v>0.90200000000000002</v>
      </c>
      <c r="L22" s="95">
        <v>1.6319999999999999</v>
      </c>
      <c r="M22" s="95">
        <v>1.115</v>
      </c>
      <c r="N22" s="95">
        <v>2.1309999999999998</v>
      </c>
      <c r="O22" s="95">
        <v>0.95299999999999996</v>
      </c>
      <c r="P22" s="95">
        <v>1.925</v>
      </c>
      <c r="Q22" s="95">
        <v>0.95799999999999996</v>
      </c>
      <c r="S22" s="95">
        <v>1.6819999999999999</v>
      </c>
      <c r="T22" s="95">
        <v>1.1819999999999999</v>
      </c>
      <c r="U22" s="95">
        <v>1.524</v>
      </c>
      <c r="V22" s="95">
        <v>1.29</v>
      </c>
      <c r="W22" s="95">
        <v>1.036</v>
      </c>
      <c r="X22" s="95">
        <v>0.67900000000000005</v>
      </c>
      <c r="Y22" s="95">
        <v>1.282</v>
      </c>
      <c r="Z22" s="95">
        <v>0.94899999999999995</v>
      </c>
      <c r="AA22" s="95">
        <v>0.92300000000000004</v>
      </c>
      <c r="AB22" s="95">
        <v>0.72199999999999998</v>
      </c>
      <c r="AC22" s="95"/>
      <c r="AD22" s="95">
        <v>2.2040000000000002</v>
      </c>
      <c r="AE22" s="95">
        <v>1.0369999999999999</v>
      </c>
      <c r="AF22" s="95">
        <v>1.587</v>
      </c>
      <c r="AG22" s="95">
        <v>1.256</v>
      </c>
      <c r="AH22" s="95">
        <v>1.5548999999999999</v>
      </c>
      <c r="AI22" s="95">
        <v>1.5092000000000001</v>
      </c>
      <c r="AJ22" s="95">
        <v>1.7549999999999999</v>
      </c>
      <c r="AK22" s="95">
        <v>0.82499999999999996</v>
      </c>
      <c r="AL22" s="95">
        <v>1.927</v>
      </c>
      <c r="AM22" s="95">
        <v>0.96199999999999997</v>
      </c>
      <c r="AN22" s="95"/>
    </row>
    <row r="23" spans="1:40" x14ac:dyDescent="0.2">
      <c r="A23" s="101" t="s">
        <v>107</v>
      </c>
      <c r="B23" s="99">
        <v>82</v>
      </c>
      <c r="C23" s="99">
        <v>2.0409999999999999</v>
      </c>
      <c r="D23" s="100">
        <v>0.55430000000000001</v>
      </c>
      <c r="E23" s="100">
        <v>0.87739999999999996</v>
      </c>
      <c r="F23" s="100">
        <v>0.13539999999999999</v>
      </c>
      <c r="H23" s="95">
        <v>0.97099999999999997</v>
      </c>
      <c r="I23" s="95">
        <v>1.069</v>
      </c>
      <c r="J23" s="95">
        <v>1.222</v>
      </c>
      <c r="K23" s="95">
        <v>0.79300000000000004</v>
      </c>
      <c r="L23" s="95">
        <v>1.3420000000000001</v>
      </c>
      <c r="M23" s="95">
        <v>0.86199999999999999</v>
      </c>
      <c r="N23" s="95">
        <v>2.2029999999999998</v>
      </c>
      <c r="O23" s="95">
        <v>0.93300000000000005</v>
      </c>
      <c r="P23" s="95">
        <v>0.879</v>
      </c>
      <c r="Q23" s="95">
        <v>0.85099999999999998</v>
      </c>
      <c r="S23" s="95">
        <v>1.587</v>
      </c>
      <c r="T23" s="95">
        <v>1.147</v>
      </c>
      <c r="U23" s="95">
        <v>1.216</v>
      </c>
      <c r="V23" s="95">
        <v>1.4</v>
      </c>
      <c r="W23" s="95">
        <v>1.6060000000000001</v>
      </c>
      <c r="X23" s="95">
        <v>1.1930000000000001</v>
      </c>
      <c r="Y23" s="95">
        <v>1.167</v>
      </c>
      <c r="Z23" s="95">
        <v>1.1200000000000001</v>
      </c>
      <c r="AA23" s="95">
        <v>0.88800000000000001</v>
      </c>
      <c r="AB23" s="95">
        <v>0.88600000000000001</v>
      </c>
      <c r="AC23" s="95"/>
      <c r="AD23" s="95">
        <v>2.4169999999999998</v>
      </c>
      <c r="AE23" s="95">
        <v>0.96499999999999997</v>
      </c>
      <c r="AF23" s="95">
        <v>1.476</v>
      </c>
      <c r="AG23" s="95">
        <v>0.872</v>
      </c>
      <c r="AH23" s="95">
        <v>1.6526000000000001</v>
      </c>
      <c r="AI23" s="95">
        <v>1.3683000000000001</v>
      </c>
      <c r="AJ23" s="95">
        <v>1.698</v>
      </c>
      <c r="AK23" s="95">
        <v>0.70799999999999996</v>
      </c>
      <c r="AL23" s="95">
        <v>2.7949999999999999</v>
      </c>
      <c r="AM23" s="95">
        <v>0.77200000000000002</v>
      </c>
      <c r="AN23" s="95"/>
    </row>
    <row r="24" spans="1:40" x14ac:dyDescent="0.2">
      <c r="A24" s="101" t="s">
        <v>108</v>
      </c>
      <c r="B24" s="99">
        <v>51</v>
      </c>
      <c r="C24" s="99">
        <v>2.3149999999999999</v>
      </c>
      <c r="D24" s="100">
        <v>0.78029999999999999</v>
      </c>
      <c r="E24" s="100">
        <v>0.82699999999999996</v>
      </c>
      <c r="F24" s="100">
        <v>0.1278</v>
      </c>
      <c r="H24" s="95">
        <v>1.579</v>
      </c>
      <c r="I24" s="95">
        <v>1.014</v>
      </c>
      <c r="J24" s="95">
        <v>2.27</v>
      </c>
      <c r="K24" s="95">
        <v>1.012</v>
      </c>
      <c r="L24" s="95">
        <v>1.694</v>
      </c>
      <c r="M24" s="95">
        <v>0.89100000000000001</v>
      </c>
      <c r="N24" s="95">
        <v>1.6719999999999999</v>
      </c>
      <c r="O24" s="95">
        <v>0.97799999999999998</v>
      </c>
      <c r="P24" s="95">
        <v>1.2470000000000001</v>
      </c>
      <c r="Q24" s="95">
        <v>1.177</v>
      </c>
      <c r="S24" s="95">
        <v>1.4890000000000001</v>
      </c>
      <c r="T24" s="95">
        <v>1.5089999999999999</v>
      </c>
      <c r="U24" s="95">
        <v>1.415</v>
      </c>
      <c r="V24" s="95">
        <v>1.3009999999999999</v>
      </c>
      <c r="W24" s="95">
        <v>1.165</v>
      </c>
      <c r="X24" s="95">
        <v>0.72299999999999998</v>
      </c>
      <c r="Y24" s="95">
        <v>1.3879999999999999</v>
      </c>
      <c r="Z24" s="95">
        <v>0.86099999999999999</v>
      </c>
      <c r="AA24" s="95">
        <v>1.768</v>
      </c>
      <c r="AB24" s="95">
        <v>0.78400000000000003</v>
      </c>
      <c r="AC24" s="95"/>
      <c r="AD24" s="95">
        <v>1.897</v>
      </c>
      <c r="AE24" s="95">
        <v>0.97199999999999998</v>
      </c>
      <c r="AF24" s="95">
        <v>1.6919999999999999</v>
      </c>
      <c r="AG24" s="95">
        <v>0.92500000000000004</v>
      </c>
      <c r="AH24" s="95">
        <v>2.7728999999999999</v>
      </c>
      <c r="AI24" s="95">
        <v>1.3864000000000001</v>
      </c>
      <c r="AJ24" s="95">
        <v>1.7769999999999999</v>
      </c>
      <c r="AK24" s="95">
        <v>0.82499999999999996</v>
      </c>
      <c r="AL24" s="95">
        <v>1.823</v>
      </c>
      <c r="AM24" s="95">
        <v>0.95299999999999996</v>
      </c>
      <c r="AN24" s="95"/>
    </row>
    <row r="25" spans="1:40" x14ac:dyDescent="0.2">
      <c r="H25" s="95">
        <v>2.2559999999999998</v>
      </c>
      <c r="I25" s="95">
        <v>0.89100000000000001</v>
      </c>
      <c r="J25" s="95">
        <v>1.5680000000000001</v>
      </c>
      <c r="K25" s="95">
        <v>0.96399999999999997</v>
      </c>
      <c r="L25" s="95">
        <v>1.337</v>
      </c>
      <c r="M25" s="95">
        <v>0.88600000000000001</v>
      </c>
      <c r="N25" s="95">
        <v>1.3220000000000001</v>
      </c>
      <c r="O25" s="95">
        <v>0.86199999999999999</v>
      </c>
      <c r="P25" s="95">
        <v>1.8</v>
      </c>
      <c r="Q25" s="95">
        <v>0.84399999999999997</v>
      </c>
      <c r="S25" s="95">
        <v>1.361</v>
      </c>
      <c r="T25" s="95">
        <v>1.677</v>
      </c>
      <c r="U25" s="95">
        <v>1.1240000000000001</v>
      </c>
      <c r="V25" s="95">
        <v>1.1200000000000001</v>
      </c>
      <c r="W25" s="95">
        <v>1.167</v>
      </c>
      <c r="X25" s="95">
        <v>1.0649999999999999</v>
      </c>
      <c r="Y25" s="95">
        <v>0.98399999999999999</v>
      </c>
      <c r="Z25" s="95">
        <v>0.87</v>
      </c>
      <c r="AA25" s="95">
        <v>1.982</v>
      </c>
      <c r="AB25" s="95">
        <v>0.88</v>
      </c>
      <c r="AC25" s="95"/>
      <c r="AD25" s="95">
        <v>1.4</v>
      </c>
      <c r="AE25" s="95">
        <v>0.92400000000000004</v>
      </c>
      <c r="AF25" s="95">
        <v>2.2440000000000002</v>
      </c>
      <c r="AG25" s="95">
        <v>0.96399999999999997</v>
      </c>
      <c r="AH25" s="95">
        <v>1.254</v>
      </c>
      <c r="AI25" s="95">
        <v>0.999</v>
      </c>
      <c r="AJ25" s="95">
        <v>2.286</v>
      </c>
      <c r="AK25" s="95">
        <v>0.95099999999999996</v>
      </c>
      <c r="AL25" s="95">
        <v>1.667</v>
      </c>
      <c r="AM25" s="95">
        <v>0.80300000000000005</v>
      </c>
      <c r="AN25" s="95"/>
    </row>
    <row r="26" spans="1:40" x14ac:dyDescent="0.2">
      <c r="H26" s="95">
        <v>2.6320000000000001</v>
      </c>
      <c r="I26" s="95">
        <v>1.0249999999999999</v>
      </c>
      <c r="J26" s="95">
        <v>1.863</v>
      </c>
      <c r="K26" s="95">
        <v>0.91800000000000004</v>
      </c>
      <c r="L26" s="95">
        <v>1.5649999999999999</v>
      </c>
      <c r="M26" s="95">
        <v>0.79600000000000004</v>
      </c>
      <c r="N26" s="95">
        <v>1.5129999999999999</v>
      </c>
      <c r="O26" s="95">
        <v>0.91100000000000003</v>
      </c>
      <c r="P26" s="95">
        <v>2.4630000000000001</v>
      </c>
      <c r="Q26" s="95">
        <v>0.71599999999999997</v>
      </c>
      <c r="S26" s="95">
        <v>1.28</v>
      </c>
      <c r="T26" s="95">
        <v>1.276</v>
      </c>
      <c r="U26" s="95">
        <v>0.88600000000000001</v>
      </c>
      <c r="V26" s="95">
        <v>1.1040000000000001</v>
      </c>
      <c r="W26" s="95">
        <v>1.284</v>
      </c>
      <c r="X26" s="95">
        <v>1.347</v>
      </c>
      <c r="Y26" s="95">
        <v>0.93</v>
      </c>
      <c r="Z26" s="95">
        <v>0.99199999999999999</v>
      </c>
      <c r="AA26" s="95">
        <v>1.827</v>
      </c>
      <c r="AB26" s="95">
        <v>0.73799999999999999</v>
      </c>
      <c r="AC26" s="95"/>
      <c r="AD26" s="95">
        <v>2.3010000000000002</v>
      </c>
      <c r="AE26" s="95">
        <v>0.96</v>
      </c>
      <c r="AF26" s="95">
        <v>1.901</v>
      </c>
      <c r="AG26" s="95">
        <v>0.77200000000000002</v>
      </c>
      <c r="AH26" s="95">
        <v>1.7849999999999999</v>
      </c>
      <c r="AI26" s="95">
        <v>0.86899999999999999</v>
      </c>
      <c r="AJ26" s="95">
        <v>2.7909999999999999</v>
      </c>
      <c r="AK26" s="95">
        <v>0.77</v>
      </c>
      <c r="AL26" s="95">
        <v>2.8919999999999999</v>
      </c>
      <c r="AM26" s="95">
        <v>0.81100000000000005</v>
      </c>
      <c r="AN26" s="95"/>
    </row>
    <row r="27" spans="1:40" x14ac:dyDescent="0.2">
      <c r="H27" s="95">
        <v>1.7969999999999999</v>
      </c>
      <c r="I27" s="95">
        <v>1.034</v>
      </c>
      <c r="J27" s="95">
        <v>1.075</v>
      </c>
      <c r="K27" s="95">
        <v>0.71699999999999997</v>
      </c>
      <c r="L27" s="95">
        <v>1.556</v>
      </c>
      <c r="M27" s="95">
        <v>0.79200000000000004</v>
      </c>
      <c r="N27" s="95">
        <v>1.966</v>
      </c>
      <c r="O27" s="95">
        <v>1.014</v>
      </c>
      <c r="P27" s="95">
        <v>2.0249999999999999</v>
      </c>
      <c r="Q27" s="95">
        <v>0.75600000000000001</v>
      </c>
      <c r="S27" s="95">
        <v>1.925</v>
      </c>
      <c r="T27" s="95">
        <v>1.048</v>
      </c>
      <c r="U27" s="95">
        <v>1.173</v>
      </c>
      <c r="V27" s="95">
        <v>1.115</v>
      </c>
      <c r="W27" s="95">
        <v>1.516</v>
      </c>
      <c r="X27" s="95">
        <v>1.1559999999999999</v>
      </c>
      <c r="Y27" s="95">
        <v>1.165</v>
      </c>
      <c r="Z27" s="95">
        <v>0.879</v>
      </c>
      <c r="AA27" s="95">
        <v>2.1190000000000002</v>
      </c>
      <c r="AB27" s="95">
        <v>0.89400000000000002</v>
      </c>
      <c r="AC27" s="95"/>
      <c r="AD27" s="95">
        <v>1.341</v>
      </c>
      <c r="AE27" s="95">
        <v>0.96299999999999997</v>
      </c>
      <c r="AF27" s="95">
        <v>2.008</v>
      </c>
      <c r="AG27" s="95">
        <v>0.75600000000000001</v>
      </c>
      <c r="AH27" s="95">
        <v>1.6579999999999999</v>
      </c>
      <c r="AI27" s="95">
        <v>0.83499999999999996</v>
      </c>
      <c r="AJ27" s="95">
        <v>2.76</v>
      </c>
      <c r="AK27" s="95">
        <v>0.80600000000000005</v>
      </c>
      <c r="AL27" s="95">
        <v>3.0779999999999998</v>
      </c>
      <c r="AM27" s="95">
        <v>0.90700000000000003</v>
      </c>
      <c r="AN27" s="95"/>
    </row>
    <row r="28" spans="1:40" x14ac:dyDescent="0.2">
      <c r="H28" s="95">
        <v>1.4379999999999999</v>
      </c>
      <c r="I28" s="95">
        <v>1.0720000000000001</v>
      </c>
      <c r="J28" s="95">
        <v>1.512</v>
      </c>
      <c r="K28" s="95">
        <v>0.97599999999999998</v>
      </c>
      <c r="L28" s="95">
        <v>2.0840000000000001</v>
      </c>
      <c r="M28" s="95">
        <v>0.93200000000000005</v>
      </c>
      <c r="N28" s="95">
        <v>2.7829999999999999</v>
      </c>
      <c r="O28" s="95">
        <v>1.014</v>
      </c>
      <c r="P28" s="95">
        <v>1.9330000000000001</v>
      </c>
      <c r="Q28" s="95">
        <v>0.75900000000000001</v>
      </c>
      <c r="S28" s="95">
        <v>1.248</v>
      </c>
      <c r="T28" s="95">
        <v>1.343</v>
      </c>
      <c r="U28" s="95">
        <v>1.4610000000000001</v>
      </c>
      <c r="V28" s="95">
        <v>0.86499999999999999</v>
      </c>
      <c r="W28" s="95">
        <v>1.544</v>
      </c>
      <c r="X28" s="95">
        <v>1.1579999999999999</v>
      </c>
      <c r="Y28" s="95">
        <v>1.1719999999999999</v>
      </c>
      <c r="Z28" s="95">
        <v>0.96099999999999997</v>
      </c>
      <c r="AA28" s="95">
        <v>1.165</v>
      </c>
      <c r="AB28" s="95">
        <v>0.84699999999999998</v>
      </c>
      <c r="AC28" s="95"/>
      <c r="AD28" s="95">
        <v>1.2549999999999999</v>
      </c>
      <c r="AE28" s="95">
        <v>1.1020000000000001</v>
      </c>
      <c r="AF28" s="95">
        <v>1.605</v>
      </c>
      <c r="AG28" s="95">
        <v>0.85199999999999998</v>
      </c>
      <c r="AH28" s="95">
        <v>1.8819999999999999</v>
      </c>
      <c r="AI28" s="95">
        <v>0.89200000000000002</v>
      </c>
      <c r="AJ28" s="95">
        <v>2.4180000000000001</v>
      </c>
      <c r="AK28" s="95">
        <v>0.86099999999999999</v>
      </c>
      <c r="AL28" s="95">
        <v>1.496</v>
      </c>
      <c r="AM28" s="95">
        <v>1.2330000000000001</v>
      </c>
      <c r="AN28" s="95"/>
    </row>
    <row r="29" spans="1:40" x14ac:dyDescent="0.2">
      <c r="H29" s="95">
        <v>2.68</v>
      </c>
      <c r="I29" s="95">
        <v>1.02</v>
      </c>
      <c r="J29" s="95">
        <v>0.99399999999999999</v>
      </c>
      <c r="K29" s="95">
        <v>1.0649999999999999</v>
      </c>
      <c r="L29" s="95">
        <v>1.4490000000000001</v>
      </c>
      <c r="M29" s="95">
        <v>0.86599999999999999</v>
      </c>
      <c r="N29" s="95">
        <v>2.012</v>
      </c>
      <c r="O29" s="95">
        <v>0.94599999999999995</v>
      </c>
      <c r="P29" s="95">
        <v>2.2440000000000002</v>
      </c>
      <c r="Q29" s="95">
        <v>0.96199999999999997</v>
      </c>
      <c r="S29" s="95">
        <v>1.6859999999999999</v>
      </c>
      <c r="T29" s="95">
        <v>1.4139999999999999</v>
      </c>
      <c r="U29" s="95">
        <v>0.89700000000000002</v>
      </c>
      <c r="V29" s="95">
        <v>1.0900000000000001</v>
      </c>
      <c r="W29" s="95">
        <v>1.161</v>
      </c>
      <c r="X29" s="95">
        <v>1.2</v>
      </c>
      <c r="Y29" s="95">
        <v>1.629</v>
      </c>
      <c r="Z29" s="95">
        <v>0.88100000000000001</v>
      </c>
      <c r="AA29" s="95">
        <v>1.913</v>
      </c>
      <c r="AB29" s="95">
        <v>1.006</v>
      </c>
      <c r="AC29" s="95"/>
      <c r="AD29" s="95">
        <v>1.706</v>
      </c>
      <c r="AE29" s="95">
        <v>0.98199999999999998</v>
      </c>
      <c r="AF29" s="95">
        <v>1.679</v>
      </c>
      <c r="AG29" s="95">
        <v>0.78800000000000003</v>
      </c>
      <c r="AH29" s="95">
        <v>1.4330000000000001</v>
      </c>
      <c r="AI29" s="95">
        <v>1.0329999999999999</v>
      </c>
      <c r="AJ29" s="95">
        <v>1.9710000000000001</v>
      </c>
      <c r="AK29" s="95">
        <v>1.0209999999999999</v>
      </c>
      <c r="AL29" s="95">
        <v>1.71</v>
      </c>
      <c r="AM29" s="95">
        <v>0.872</v>
      </c>
      <c r="AN29" s="95"/>
    </row>
    <row r="30" spans="1:40" x14ac:dyDescent="0.2">
      <c r="H30" s="95">
        <v>2.3079999999999998</v>
      </c>
      <c r="I30" s="95">
        <v>0.99399999999999999</v>
      </c>
      <c r="J30" s="95">
        <v>1.085</v>
      </c>
      <c r="K30" s="95">
        <v>1.133</v>
      </c>
      <c r="L30" s="95">
        <v>1.921</v>
      </c>
      <c r="M30" s="95">
        <v>0.83599999999999997</v>
      </c>
      <c r="N30" s="95">
        <v>2.1709999999999998</v>
      </c>
      <c r="O30" s="95">
        <v>0.91800000000000004</v>
      </c>
      <c r="P30" s="95">
        <v>1.782</v>
      </c>
      <c r="Q30" s="95">
        <v>0.80300000000000005</v>
      </c>
      <c r="S30" s="95">
        <v>1.39</v>
      </c>
      <c r="T30" s="95">
        <v>1.167</v>
      </c>
      <c r="U30" s="95">
        <v>0.98299999999999998</v>
      </c>
      <c r="V30" s="95">
        <v>1.0680000000000001</v>
      </c>
      <c r="W30" s="95">
        <v>1.044</v>
      </c>
      <c r="X30" s="95">
        <v>0.90800000000000003</v>
      </c>
      <c r="Y30" s="95">
        <v>1.615</v>
      </c>
      <c r="Z30" s="95">
        <v>1.0569999999999999</v>
      </c>
      <c r="AA30" s="95">
        <v>1.3640000000000001</v>
      </c>
      <c r="AB30" s="95">
        <v>0.88200000000000001</v>
      </c>
      <c r="AC30" s="95"/>
      <c r="AD30" s="95">
        <v>2.8079999999999998</v>
      </c>
      <c r="AE30" s="95">
        <v>0.92400000000000004</v>
      </c>
      <c r="AF30" s="95">
        <v>1.1200000000000001</v>
      </c>
      <c r="AG30" s="95">
        <v>0.98899999999999999</v>
      </c>
      <c r="AH30" s="95">
        <v>1.8360000000000001</v>
      </c>
      <c r="AI30" s="95">
        <v>1.075</v>
      </c>
      <c r="AJ30" s="95">
        <v>2.4319999999999999</v>
      </c>
      <c r="AK30" s="95">
        <v>0.9</v>
      </c>
      <c r="AL30" s="95">
        <v>1.4910000000000001</v>
      </c>
      <c r="AM30" s="95">
        <v>0.97799999999999998</v>
      </c>
      <c r="AN30" s="95"/>
    </row>
    <row r="31" spans="1:40" x14ac:dyDescent="0.2">
      <c r="H31" s="95">
        <v>1.7450000000000001</v>
      </c>
      <c r="I31" s="95">
        <v>0.97499999999999998</v>
      </c>
      <c r="J31" s="95">
        <v>2.161</v>
      </c>
      <c r="K31" s="95">
        <v>0.88200000000000001</v>
      </c>
      <c r="L31" s="95">
        <v>2.036</v>
      </c>
      <c r="M31" s="95">
        <v>0.79200000000000004</v>
      </c>
      <c r="N31" s="95">
        <v>1.825</v>
      </c>
      <c r="O31" s="95">
        <v>0.97799999999999998</v>
      </c>
      <c r="P31" s="95">
        <v>3.109</v>
      </c>
      <c r="Q31" s="95">
        <v>0.78</v>
      </c>
      <c r="S31" s="95">
        <v>1.099</v>
      </c>
      <c r="T31" s="95">
        <v>1.052</v>
      </c>
      <c r="U31" s="95">
        <v>0.85899999999999999</v>
      </c>
      <c r="V31" s="95">
        <v>1.1200000000000001</v>
      </c>
      <c r="W31" s="95">
        <v>1.2250000000000001</v>
      </c>
      <c r="X31" s="95">
        <v>0.94899999999999995</v>
      </c>
      <c r="Y31" s="95">
        <v>0.995</v>
      </c>
      <c r="Z31" s="95">
        <v>1.6359999999999999</v>
      </c>
      <c r="AA31" s="95">
        <v>1.228</v>
      </c>
      <c r="AB31" s="95">
        <v>0.93400000000000005</v>
      </c>
      <c r="AC31" s="95"/>
      <c r="AD31" s="95">
        <v>2.871</v>
      </c>
      <c r="AE31" s="95">
        <v>1.0369999999999999</v>
      </c>
      <c r="AF31" s="95">
        <v>1.177</v>
      </c>
      <c r="AG31" s="95">
        <v>0.83099999999999996</v>
      </c>
      <c r="AH31" s="95">
        <v>1.9039999999999999</v>
      </c>
      <c r="AI31" s="95">
        <v>0.72699999999999998</v>
      </c>
      <c r="AJ31" s="95">
        <v>2.73</v>
      </c>
      <c r="AK31" s="95">
        <v>0.98499999999999999</v>
      </c>
      <c r="AL31" s="95">
        <v>1.706</v>
      </c>
      <c r="AM31" s="95">
        <v>0.76</v>
      </c>
      <c r="AN31" s="95"/>
    </row>
    <row r="32" spans="1:40" x14ac:dyDescent="0.2">
      <c r="H32" s="95">
        <v>0.98699999999999999</v>
      </c>
      <c r="I32" s="95">
        <v>0.89100000000000001</v>
      </c>
      <c r="J32" s="95">
        <v>1.141</v>
      </c>
      <c r="K32" s="95">
        <v>0.64900000000000002</v>
      </c>
      <c r="L32" s="95">
        <v>2.012</v>
      </c>
      <c r="M32" s="95">
        <v>0.83199999999999996</v>
      </c>
      <c r="N32" s="95">
        <v>1.5660000000000001</v>
      </c>
      <c r="O32" s="95">
        <v>1.036</v>
      </c>
      <c r="P32" s="95">
        <v>2.6030000000000002</v>
      </c>
      <c r="Q32" s="95">
        <v>0.70799999999999996</v>
      </c>
      <c r="S32" s="95">
        <v>1.7330000000000001</v>
      </c>
      <c r="T32" s="95">
        <v>1.5389999999999999</v>
      </c>
      <c r="U32" s="95">
        <v>1.014</v>
      </c>
      <c r="V32" s="95">
        <v>1.0680000000000001</v>
      </c>
      <c r="W32" s="95">
        <v>1.077</v>
      </c>
      <c r="X32" s="95">
        <v>0.86</v>
      </c>
      <c r="Y32" s="95">
        <v>1.528</v>
      </c>
      <c r="Z32" s="95">
        <v>1.018</v>
      </c>
      <c r="AA32" s="95">
        <v>1.786</v>
      </c>
      <c r="AB32" s="95">
        <v>0.998</v>
      </c>
      <c r="AC32" s="95"/>
      <c r="AD32" s="95">
        <v>1.712</v>
      </c>
      <c r="AE32" s="95">
        <v>0.96399999999999997</v>
      </c>
      <c r="AF32" s="95">
        <v>1.1479999999999999</v>
      </c>
      <c r="AG32" s="95">
        <v>0.83099999999999996</v>
      </c>
      <c r="AH32" s="95">
        <v>1.5349999999999999</v>
      </c>
      <c r="AI32" s="95">
        <v>0.90300000000000002</v>
      </c>
      <c r="AJ32" s="95">
        <v>2.6930000000000001</v>
      </c>
      <c r="AK32" s="95">
        <v>0.79300000000000004</v>
      </c>
      <c r="AL32" s="95">
        <v>2.1800000000000002</v>
      </c>
      <c r="AM32" s="95">
        <v>0.60199999999999998</v>
      </c>
      <c r="AN32" s="95"/>
    </row>
    <row r="33" spans="8:40" x14ac:dyDescent="0.2">
      <c r="H33" s="95">
        <v>3.2130000000000001</v>
      </c>
      <c r="I33" s="95">
        <v>0.97799999999999998</v>
      </c>
      <c r="J33" s="95">
        <v>1.6619999999999999</v>
      </c>
      <c r="K33" s="95">
        <v>0.96</v>
      </c>
      <c r="L33" s="95">
        <v>2.125</v>
      </c>
      <c r="M33" s="95">
        <v>0.74</v>
      </c>
      <c r="N33" s="95">
        <v>1.768</v>
      </c>
      <c r="O33" s="95">
        <v>0.86</v>
      </c>
      <c r="P33" s="95">
        <v>3.101</v>
      </c>
      <c r="Q33" s="95">
        <v>0.86</v>
      </c>
      <c r="S33" s="95">
        <v>1.571</v>
      </c>
      <c r="T33" s="95">
        <v>1.61</v>
      </c>
      <c r="U33" s="95">
        <v>1.3340000000000001</v>
      </c>
      <c r="V33" s="95">
        <v>1.369</v>
      </c>
      <c r="W33" s="95">
        <v>1.179</v>
      </c>
      <c r="X33" s="95">
        <v>1.044</v>
      </c>
      <c r="Y33" s="95">
        <v>1.3879999999999999</v>
      </c>
      <c r="Z33" s="95">
        <v>0.96199999999999997</v>
      </c>
      <c r="AA33" s="95">
        <v>2.0030000000000001</v>
      </c>
      <c r="AB33" s="95">
        <v>0.81699999999999995</v>
      </c>
      <c r="AC33" s="95"/>
      <c r="AD33" s="95">
        <v>1.573</v>
      </c>
      <c r="AE33" s="95">
        <v>1.153</v>
      </c>
      <c r="AF33" s="95">
        <v>1.071</v>
      </c>
      <c r="AG33" s="95">
        <v>0.84099999999999997</v>
      </c>
      <c r="AH33" s="95">
        <v>1.77</v>
      </c>
      <c r="AI33" s="95">
        <v>0.88600000000000001</v>
      </c>
      <c r="AJ33" s="95">
        <v>3.9609999999999999</v>
      </c>
      <c r="AK33" s="95">
        <v>0.84399999999999997</v>
      </c>
      <c r="AL33" s="95">
        <v>2.351</v>
      </c>
      <c r="AM33" s="95">
        <v>0.58799999999999997</v>
      </c>
      <c r="AN33" s="95"/>
    </row>
    <row r="34" spans="8:40" x14ac:dyDescent="0.2">
      <c r="H34" s="95">
        <v>1.3759999999999999</v>
      </c>
      <c r="I34" s="95">
        <v>0.94699999999999995</v>
      </c>
      <c r="J34" s="95">
        <v>1.623</v>
      </c>
      <c r="K34" s="95">
        <v>0.82499999999999996</v>
      </c>
      <c r="L34" s="95">
        <v>1.4910000000000001</v>
      </c>
      <c r="M34" s="95">
        <v>0.92500000000000004</v>
      </c>
      <c r="N34" s="95">
        <v>1.6779999999999999</v>
      </c>
      <c r="O34" s="95">
        <v>0.86099999999999999</v>
      </c>
      <c r="P34" s="95">
        <v>2.33</v>
      </c>
      <c r="Q34" s="95">
        <v>0.90700000000000003</v>
      </c>
      <c r="S34" s="95">
        <v>1.5760000000000001</v>
      </c>
      <c r="T34" s="95">
        <v>1.6990000000000001</v>
      </c>
      <c r="U34" s="95">
        <v>1.444</v>
      </c>
      <c r="V34" s="95">
        <v>1.37</v>
      </c>
      <c r="W34" s="95">
        <v>1.175</v>
      </c>
      <c r="X34" s="95">
        <v>1.0669999999999999</v>
      </c>
      <c r="Y34" s="95">
        <v>1.95</v>
      </c>
      <c r="Z34" s="95">
        <v>0.95299999999999996</v>
      </c>
      <c r="AA34" s="95">
        <v>1.7370000000000001</v>
      </c>
      <c r="AB34" s="95">
        <v>0.83299999999999996</v>
      </c>
      <c r="AC34" s="95"/>
      <c r="AD34" s="95">
        <v>2.0830000000000002</v>
      </c>
      <c r="AE34" s="95">
        <v>1.081</v>
      </c>
      <c r="AF34" s="95">
        <v>1.7889999999999999</v>
      </c>
      <c r="AG34" s="95">
        <v>0.92500000000000004</v>
      </c>
      <c r="AH34" s="95">
        <v>1.8520000000000001</v>
      </c>
      <c r="AI34" s="95">
        <v>0.80100000000000005</v>
      </c>
      <c r="AJ34" s="95">
        <v>1.843</v>
      </c>
      <c r="AK34" s="95">
        <v>0.80100000000000005</v>
      </c>
      <c r="AL34" s="95">
        <v>1.8049999999999999</v>
      </c>
      <c r="AM34" s="95">
        <v>0.61699999999999999</v>
      </c>
      <c r="AN34" s="95"/>
    </row>
    <row r="35" spans="8:40" x14ac:dyDescent="0.2">
      <c r="H35" s="95">
        <v>1.54</v>
      </c>
      <c r="I35" s="95">
        <v>1.145</v>
      </c>
      <c r="J35" s="95">
        <v>1.756</v>
      </c>
      <c r="K35" s="95">
        <v>0.98899999999999999</v>
      </c>
      <c r="L35" s="95">
        <v>2.5129999999999999</v>
      </c>
      <c r="M35" s="95">
        <v>1.028</v>
      </c>
      <c r="N35" s="95">
        <v>2.3370000000000002</v>
      </c>
      <c r="O35" s="95">
        <v>0.88600000000000001</v>
      </c>
      <c r="P35" s="95">
        <v>2.012</v>
      </c>
      <c r="Q35" s="95">
        <v>0.81100000000000005</v>
      </c>
      <c r="S35" s="95">
        <v>1.744</v>
      </c>
      <c r="T35" s="95">
        <v>1.423</v>
      </c>
      <c r="U35" s="95">
        <v>1.4630000000000001</v>
      </c>
      <c r="V35" s="95">
        <v>1.5820000000000001</v>
      </c>
      <c r="W35" s="95">
        <v>1.204</v>
      </c>
      <c r="X35" s="95">
        <v>1.1040000000000001</v>
      </c>
      <c r="Y35" s="95">
        <v>1.744</v>
      </c>
      <c r="Z35" s="95">
        <v>0.69299999999999995</v>
      </c>
      <c r="AA35" s="95">
        <v>1.198</v>
      </c>
      <c r="AB35" s="95">
        <v>1.075</v>
      </c>
      <c r="AC35" s="95"/>
      <c r="AD35" s="95">
        <v>1.454</v>
      </c>
      <c r="AE35" s="95">
        <v>1.0289999999999999</v>
      </c>
      <c r="AF35" s="95">
        <v>1.5349999999999999</v>
      </c>
      <c r="AG35" s="95">
        <v>0.875</v>
      </c>
      <c r="AH35" s="95">
        <v>1.7490000000000001</v>
      </c>
      <c r="AI35" s="95">
        <v>0.88600000000000001</v>
      </c>
      <c r="AJ35" s="95">
        <v>2.2229999999999999</v>
      </c>
      <c r="AK35" s="95">
        <v>0.88800000000000001</v>
      </c>
      <c r="AL35" s="95">
        <v>2.5339999999999998</v>
      </c>
      <c r="AM35" s="95">
        <v>0.748</v>
      </c>
      <c r="AN35" s="95"/>
    </row>
    <row r="36" spans="8:40" x14ac:dyDescent="0.2">
      <c r="H36" s="95">
        <v>1.591</v>
      </c>
      <c r="I36" s="95">
        <v>1.19</v>
      </c>
      <c r="J36" s="95">
        <v>1.59</v>
      </c>
      <c r="K36" s="95">
        <v>0.73499999999999999</v>
      </c>
      <c r="L36" s="95">
        <v>2.093</v>
      </c>
      <c r="M36" s="95">
        <v>1.177</v>
      </c>
      <c r="N36" s="95">
        <v>1.752</v>
      </c>
      <c r="O36" s="95">
        <v>0.88400000000000001</v>
      </c>
      <c r="P36" s="95">
        <v>2.258</v>
      </c>
      <c r="Q36" s="95">
        <v>0.98099999999999998</v>
      </c>
      <c r="S36" s="95">
        <v>1.5609999999999999</v>
      </c>
      <c r="T36" s="95">
        <v>1.3580000000000001</v>
      </c>
      <c r="U36" s="95">
        <v>1.218</v>
      </c>
      <c r="V36" s="95"/>
      <c r="W36" s="95">
        <v>1.3640000000000001</v>
      </c>
      <c r="X36" s="95">
        <v>1.2270000000000001</v>
      </c>
      <c r="Y36" s="95">
        <v>1.921</v>
      </c>
      <c r="Z36" s="95">
        <v>1.034</v>
      </c>
      <c r="AA36" s="95">
        <v>1.339</v>
      </c>
      <c r="AB36" s="95">
        <v>0.84099999999999997</v>
      </c>
      <c r="AC36" s="95"/>
      <c r="AD36" s="95">
        <v>3.036</v>
      </c>
      <c r="AE36" s="95">
        <v>1.0249999999999999</v>
      </c>
      <c r="AF36" s="95">
        <v>1.032</v>
      </c>
      <c r="AG36" s="95">
        <v>0.93400000000000005</v>
      </c>
      <c r="AH36" s="95">
        <v>1.411</v>
      </c>
      <c r="AI36" s="95">
        <v>0.86299999999999999</v>
      </c>
      <c r="AJ36" s="95">
        <v>1.544</v>
      </c>
      <c r="AK36" s="95">
        <v>1.4550000000000001</v>
      </c>
      <c r="AL36" s="95">
        <v>3.528</v>
      </c>
      <c r="AM36" s="95">
        <v>0.83599999999999997</v>
      </c>
      <c r="AN36" s="95"/>
    </row>
    <row r="37" spans="8:40" x14ac:dyDescent="0.2">
      <c r="H37" s="95">
        <v>1.829</v>
      </c>
      <c r="I37" s="95">
        <v>1.038</v>
      </c>
      <c r="J37" s="95">
        <v>1.4430000000000001</v>
      </c>
      <c r="K37" s="95">
        <v>0.78500000000000003</v>
      </c>
      <c r="L37" s="95">
        <v>1.5289999999999999</v>
      </c>
      <c r="M37" s="95">
        <v>1.141</v>
      </c>
      <c r="N37" s="95">
        <v>1.8759999999999999</v>
      </c>
      <c r="O37" s="95">
        <v>0.83299999999999996</v>
      </c>
      <c r="P37" s="95">
        <v>2.87</v>
      </c>
      <c r="Q37" s="95">
        <v>0.89100000000000001</v>
      </c>
      <c r="S37" s="95">
        <v>2.1080000000000001</v>
      </c>
      <c r="T37" s="95">
        <v>1.853</v>
      </c>
      <c r="U37" s="95"/>
      <c r="V37" s="95"/>
      <c r="W37" s="95">
        <v>2.6309999999999998</v>
      </c>
      <c r="X37" s="95">
        <v>1.6140000000000001</v>
      </c>
      <c r="Y37" s="95">
        <v>1.694</v>
      </c>
      <c r="Z37" s="95">
        <v>0.89100000000000001</v>
      </c>
      <c r="AA37" s="95">
        <v>1.0900000000000001</v>
      </c>
      <c r="AB37" s="95">
        <v>0.96199999999999997</v>
      </c>
      <c r="AC37" s="95"/>
      <c r="AD37" s="95">
        <v>1.091</v>
      </c>
      <c r="AE37" s="95">
        <v>1.0449999999999999</v>
      </c>
      <c r="AF37" s="95">
        <v>1.7729999999999999</v>
      </c>
      <c r="AG37" s="95">
        <v>0.70599999999999996</v>
      </c>
      <c r="AH37" s="95">
        <v>1.841</v>
      </c>
      <c r="AI37" s="95">
        <v>0.996</v>
      </c>
      <c r="AJ37" s="95">
        <v>1.756</v>
      </c>
      <c r="AK37" s="95">
        <v>0.83299999999999996</v>
      </c>
      <c r="AL37" s="95">
        <v>3.601</v>
      </c>
      <c r="AM37" s="95">
        <v>0.85199999999999998</v>
      </c>
      <c r="AN37" s="95"/>
    </row>
    <row r="38" spans="8:40" x14ac:dyDescent="0.2">
      <c r="H38" s="95">
        <v>1.7370000000000001</v>
      </c>
      <c r="I38" s="95">
        <v>1.133</v>
      </c>
      <c r="J38" s="95">
        <v>1.4319999999999999</v>
      </c>
      <c r="K38" s="95">
        <v>0.94</v>
      </c>
      <c r="L38" s="95">
        <v>1.9239999999999999</v>
      </c>
      <c r="M38" s="95">
        <v>1.0029999999999999</v>
      </c>
      <c r="N38" s="95">
        <v>1.7290000000000001</v>
      </c>
      <c r="O38" s="95">
        <v>0.86799999999999999</v>
      </c>
      <c r="P38" s="95">
        <v>1.927</v>
      </c>
      <c r="Q38" s="95">
        <v>0.83299999999999996</v>
      </c>
      <c r="S38" s="95">
        <v>1.5189999999999999</v>
      </c>
      <c r="T38" s="95">
        <v>1.847</v>
      </c>
      <c r="U38" s="95"/>
      <c r="V38" s="95"/>
      <c r="W38" s="95">
        <v>1.2689999999999999</v>
      </c>
      <c r="X38" s="95">
        <v>1.121</v>
      </c>
      <c r="Y38" s="95">
        <v>1.6140000000000001</v>
      </c>
      <c r="Z38" s="95">
        <v>0.90700000000000003</v>
      </c>
      <c r="AA38" s="95">
        <v>0.91200000000000003</v>
      </c>
      <c r="AB38" s="95">
        <v>1.0880000000000001</v>
      </c>
      <c r="AC38" s="95"/>
      <c r="AD38" s="95">
        <v>1.5309999999999999</v>
      </c>
      <c r="AE38" s="95">
        <v>0.98899999999999999</v>
      </c>
      <c r="AF38" s="95">
        <v>1.4650000000000001</v>
      </c>
      <c r="AG38" s="95">
        <v>0.83299999999999996</v>
      </c>
      <c r="AH38" s="95">
        <v>2.169</v>
      </c>
      <c r="AI38" s="95">
        <v>0.79600000000000004</v>
      </c>
      <c r="AJ38" s="95">
        <v>1.6870000000000001</v>
      </c>
      <c r="AK38" s="95">
        <v>0.85499999999999998</v>
      </c>
      <c r="AL38" s="95">
        <v>2.2490000000000001</v>
      </c>
      <c r="AM38" s="95">
        <v>0.79200000000000004</v>
      </c>
      <c r="AN38" s="95"/>
    </row>
    <row r="39" spans="8:40" x14ac:dyDescent="0.2">
      <c r="H39" s="95">
        <v>2.948</v>
      </c>
      <c r="I39" s="95">
        <v>0.91800000000000004</v>
      </c>
      <c r="J39" s="95">
        <v>1.59</v>
      </c>
      <c r="K39" s="95">
        <v>1.0740000000000001</v>
      </c>
      <c r="L39" s="95">
        <v>1.583</v>
      </c>
      <c r="M39" s="95">
        <v>1.1559999999999999</v>
      </c>
      <c r="N39" s="95">
        <v>1.94</v>
      </c>
      <c r="O39" s="95">
        <v>0.91800000000000004</v>
      </c>
      <c r="P39" s="95">
        <v>2.3330000000000002</v>
      </c>
      <c r="Q39" s="95">
        <v>0.69</v>
      </c>
      <c r="S39" s="95">
        <v>1.3959999999999999</v>
      </c>
      <c r="T39" s="95">
        <v>1.617</v>
      </c>
      <c r="U39" s="95"/>
      <c r="V39" s="95"/>
      <c r="W39" s="95">
        <v>1.0669999999999999</v>
      </c>
      <c r="X39" s="95">
        <v>1.423</v>
      </c>
      <c r="Y39" s="95">
        <v>1.4410000000000001</v>
      </c>
      <c r="Z39" s="95">
        <v>0.83599999999999997</v>
      </c>
      <c r="AA39" s="95">
        <v>1.4570000000000001</v>
      </c>
      <c r="AB39" s="95">
        <v>0.77100000000000002</v>
      </c>
      <c r="AC39" s="95"/>
      <c r="AD39" s="95">
        <v>1.9419999999999999</v>
      </c>
      <c r="AE39" s="95">
        <v>0.91700000000000004</v>
      </c>
      <c r="AF39" s="95">
        <v>2.0190000000000001</v>
      </c>
      <c r="AG39" s="95">
        <v>1.0009999999999999</v>
      </c>
      <c r="AH39" s="95">
        <v>1.512</v>
      </c>
      <c r="AI39" s="95">
        <v>1.014</v>
      </c>
      <c r="AJ39" s="95">
        <v>1.02</v>
      </c>
      <c r="AK39" s="95">
        <v>0.95599999999999996</v>
      </c>
      <c r="AL39" s="95">
        <v>3.1850000000000001</v>
      </c>
      <c r="AM39" s="95">
        <v>0.72499999999999998</v>
      </c>
      <c r="AN39" s="95"/>
    </row>
    <row r="40" spans="8:40" x14ac:dyDescent="0.2">
      <c r="H40" s="95">
        <v>1.379</v>
      </c>
      <c r="I40" s="95">
        <v>1.05</v>
      </c>
      <c r="J40" s="95">
        <v>1.6459999999999999</v>
      </c>
      <c r="K40" s="95">
        <v>1.0469999999999999</v>
      </c>
      <c r="L40" s="95">
        <v>1.786</v>
      </c>
      <c r="M40" s="95">
        <v>1.036</v>
      </c>
      <c r="N40" s="95">
        <v>1.927</v>
      </c>
      <c r="O40" s="95">
        <v>1.026</v>
      </c>
      <c r="P40" s="95">
        <v>2.2080000000000002</v>
      </c>
      <c r="Q40" s="95">
        <v>0.80300000000000005</v>
      </c>
      <c r="S40" s="95">
        <v>1.365</v>
      </c>
      <c r="T40" s="95">
        <v>1.6719999999999999</v>
      </c>
      <c r="U40" s="95"/>
      <c r="V40" s="95"/>
      <c r="W40" s="95">
        <v>1.5069999999999999</v>
      </c>
      <c r="X40" s="95">
        <v>1.1259999999999999</v>
      </c>
      <c r="Y40" s="95">
        <v>1.6080000000000001</v>
      </c>
      <c r="Z40" s="95">
        <v>0.86</v>
      </c>
      <c r="AA40" s="95">
        <v>1.6080000000000001</v>
      </c>
      <c r="AB40" s="95">
        <v>0.93</v>
      </c>
      <c r="AC40" s="95"/>
      <c r="AD40" s="95">
        <v>1.712</v>
      </c>
      <c r="AE40" s="95">
        <v>0.91</v>
      </c>
      <c r="AF40" s="95">
        <v>1.9059999999999999</v>
      </c>
      <c r="AG40" s="95">
        <v>0.86199999999999999</v>
      </c>
      <c r="AH40" s="95">
        <v>2.04</v>
      </c>
      <c r="AI40" s="95">
        <v>1.03</v>
      </c>
      <c r="AJ40" s="95">
        <v>2.4569999999999999</v>
      </c>
      <c r="AK40" s="95">
        <v>1.151</v>
      </c>
      <c r="AL40" s="95">
        <v>1.8759999999999999</v>
      </c>
      <c r="AM40" s="95">
        <v>0.64900000000000002</v>
      </c>
      <c r="AN40" s="95"/>
    </row>
    <row r="41" spans="8:40" x14ac:dyDescent="0.2">
      <c r="H41" s="95">
        <v>1.399</v>
      </c>
      <c r="I41" s="95">
        <v>0.89100000000000001</v>
      </c>
      <c r="J41" s="95">
        <v>1.6319999999999999</v>
      </c>
      <c r="K41" s="95">
        <v>1.111</v>
      </c>
      <c r="L41" s="95">
        <v>2.1230000000000002</v>
      </c>
      <c r="M41" s="95">
        <v>1.121</v>
      </c>
      <c r="N41" s="95">
        <v>1.7549999999999999</v>
      </c>
      <c r="O41" s="95">
        <v>1.0189999999999999</v>
      </c>
      <c r="P41" s="95">
        <v>1.2450000000000001</v>
      </c>
      <c r="Q41" s="95">
        <v>0.78200000000000003</v>
      </c>
      <c r="S41" s="95">
        <v>1.476</v>
      </c>
      <c r="T41" s="95">
        <v>1.379</v>
      </c>
      <c r="U41" s="95"/>
      <c r="V41" s="95"/>
      <c r="W41" s="95">
        <v>1.369</v>
      </c>
      <c r="X41" s="95">
        <v>1.165</v>
      </c>
      <c r="Y41" s="95">
        <v>1.036</v>
      </c>
      <c r="Z41" s="95">
        <v>1.1200000000000001</v>
      </c>
      <c r="AA41" s="95">
        <v>1.37</v>
      </c>
      <c r="AB41" s="95">
        <v>0.65400000000000003</v>
      </c>
      <c r="AC41" s="95"/>
      <c r="AD41" s="95">
        <v>1.6619999999999999</v>
      </c>
      <c r="AE41" s="95">
        <v>0.96</v>
      </c>
      <c r="AF41" s="95">
        <v>1.5469999999999999</v>
      </c>
      <c r="AG41" s="95">
        <v>0.83899999999999997</v>
      </c>
      <c r="AH41" s="95">
        <v>1.72</v>
      </c>
      <c r="AI41" s="95">
        <v>0.86</v>
      </c>
      <c r="AJ41" s="95">
        <v>2.0299999999999998</v>
      </c>
      <c r="AK41" s="95">
        <v>0.91200000000000003</v>
      </c>
      <c r="AL41" s="95">
        <v>2.1930000000000001</v>
      </c>
      <c r="AM41" s="95">
        <v>0.56000000000000005</v>
      </c>
      <c r="AN41" s="95"/>
    </row>
    <row r="42" spans="8:40" x14ac:dyDescent="0.2">
      <c r="H42" s="95">
        <v>2.3769999999999998</v>
      </c>
      <c r="I42" s="95">
        <v>0.93799999999999994</v>
      </c>
      <c r="J42" s="95">
        <v>1.468</v>
      </c>
      <c r="K42" s="95">
        <v>0.93200000000000005</v>
      </c>
      <c r="L42" s="95">
        <v>1.4019999999999999</v>
      </c>
      <c r="M42" s="95">
        <v>1.167</v>
      </c>
      <c r="N42" s="95">
        <v>1.893</v>
      </c>
      <c r="O42" s="95">
        <v>0.92500000000000004</v>
      </c>
      <c r="P42" s="95">
        <v>1.859</v>
      </c>
      <c r="Q42" s="95">
        <v>0.72499999999999998</v>
      </c>
      <c r="S42" s="95">
        <v>1.837</v>
      </c>
      <c r="T42" s="95">
        <v>1.4139999999999999</v>
      </c>
      <c r="U42" s="95"/>
      <c r="V42" s="95"/>
      <c r="W42" s="95">
        <v>1.4570000000000001</v>
      </c>
      <c r="X42" s="95">
        <v>1.252</v>
      </c>
      <c r="Y42" s="95">
        <v>2.1949999999999998</v>
      </c>
      <c r="Z42" s="95">
        <v>1.17</v>
      </c>
      <c r="AA42" s="95">
        <v>1.431</v>
      </c>
      <c r="AB42" s="95">
        <v>0.88200000000000001</v>
      </c>
      <c r="AC42" s="95"/>
      <c r="AD42" s="95">
        <v>2.5070000000000001</v>
      </c>
      <c r="AE42" s="95">
        <v>0.96399999999999997</v>
      </c>
      <c r="AF42" s="95">
        <v>1.982</v>
      </c>
      <c r="AG42" s="95">
        <v>0.95299999999999996</v>
      </c>
      <c r="AH42" s="95">
        <v>1.6180000000000001</v>
      </c>
      <c r="AI42" s="95">
        <v>0.93200000000000005</v>
      </c>
      <c r="AJ42" s="95">
        <v>2.1219999999999999</v>
      </c>
      <c r="AK42" s="95">
        <v>0.86599999999999999</v>
      </c>
      <c r="AL42" s="95">
        <v>2.6659999999999999</v>
      </c>
      <c r="AM42" s="95">
        <v>0.84599999999999997</v>
      </c>
      <c r="AN42" s="95"/>
    </row>
    <row r="43" spans="8:40" x14ac:dyDescent="0.2">
      <c r="H43" s="95">
        <v>2.9460000000000002</v>
      </c>
      <c r="I43" s="95">
        <v>0.80100000000000005</v>
      </c>
      <c r="J43" s="95">
        <v>1.5649999999999999</v>
      </c>
      <c r="K43" s="95">
        <v>1.0580000000000001</v>
      </c>
      <c r="L43" s="95">
        <v>2.25</v>
      </c>
      <c r="M43" s="95">
        <v>1.07</v>
      </c>
      <c r="N43" s="95">
        <v>0.872</v>
      </c>
      <c r="O43" s="95">
        <v>1.107</v>
      </c>
      <c r="P43" s="95">
        <v>3.0819999999999999</v>
      </c>
      <c r="Q43" s="95">
        <v>0.86199999999999999</v>
      </c>
      <c r="S43" s="95">
        <v>1.3520000000000001</v>
      </c>
      <c r="T43" s="95">
        <v>1.167</v>
      </c>
      <c r="U43" s="95"/>
      <c r="V43" s="95"/>
      <c r="W43" s="95">
        <v>1.786</v>
      </c>
      <c r="X43" s="95">
        <v>1.6719999999999999</v>
      </c>
      <c r="Y43" s="95">
        <v>0.86199999999999999</v>
      </c>
      <c r="Z43" s="95">
        <v>0.91100000000000003</v>
      </c>
      <c r="AA43" s="95">
        <v>1.6419999999999999</v>
      </c>
      <c r="AB43" s="95">
        <v>0.98699999999999999</v>
      </c>
      <c r="AC43" s="95"/>
      <c r="AD43" s="95">
        <v>1.996</v>
      </c>
      <c r="AE43" s="95">
        <v>0.95299999999999996</v>
      </c>
      <c r="AF43" s="95">
        <v>1.1859999999999999</v>
      </c>
      <c r="AG43" s="95">
        <v>0.79200000000000004</v>
      </c>
      <c r="AH43" s="95">
        <v>1.4690000000000001</v>
      </c>
      <c r="AI43" s="95">
        <v>0.95199999999999996</v>
      </c>
      <c r="AJ43" s="95">
        <v>1.6220000000000001</v>
      </c>
      <c r="AK43" s="95">
        <v>0.89300000000000002</v>
      </c>
      <c r="AL43" s="95">
        <v>2.738</v>
      </c>
      <c r="AM43" s="95">
        <v>0.91800000000000004</v>
      </c>
      <c r="AN43" s="95"/>
    </row>
    <row r="44" spans="8:40" x14ac:dyDescent="0.2">
      <c r="H44" s="95">
        <v>3.27</v>
      </c>
      <c r="I44" s="95">
        <v>1.0649999999999999</v>
      </c>
      <c r="J44" s="95">
        <v>2.4493999999999998</v>
      </c>
      <c r="K44" s="95">
        <v>0.91110000000000002</v>
      </c>
      <c r="L44" s="95">
        <v>1.3620000000000001</v>
      </c>
      <c r="M44" s="95">
        <v>0.84599999999999997</v>
      </c>
      <c r="N44" s="95">
        <v>1.7130000000000001</v>
      </c>
      <c r="O44" s="95">
        <v>1.026</v>
      </c>
      <c r="P44" s="95">
        <v>2.1779999999999999</v>
      </c>
      <c r="Q44" s="95">
        <v>0.77200000000000002</v>
      </c>
      <c r="S44" s="95">
        <v>1.968</v>
      </c>
      <c r="T44" s="95">
        <v>1.476</v>
      </c>
      <c r="U44" s="95"/>
      <c r="V44" s="95"/>
      <c r="W44" s="95">
        <v>1.0649999999999999</v>
      </c>
      <c r="X44" s="95">
        <v>0.93</v>
      </c>
      <c r="Y44" s="95">
        <v>1.7509999999999999</v>
      </c>
      <c r="Z44" s="95">
        <v>1.095</v>
      </c>
      <c r="AA44" s="95">
        <v>1.55</v>
      </c>
      <c r="AB44" s="95">
        <v>1.0009999999999999</v>
      </c>
      <c r="AC44" s="95"/>
      <c r="AD44" s="95">
        <v>2.1829999999999998</v>
      </c>
      <c r="AE44" s="95">
        <v>0.77200000000000002</v>
      </c>
      <c r="AF44" s="95">
        <v>1.419</v>
      </c>
      <c r="AG44" s="95">
        <v>0.84299999999999997</v>
      </c>
      <c r="AH44" s="95">
        <v>1.3169999999999999</v>
      </c>
      <c r="AI44" s="95">
        <v>0.77400000000000002</v>
      </c>
      <c r="AJ44" s="95">
        <v>2.7829999999999999</v>
      </c>
      <c r="AK44" s="95">
        <v>0.89100000000000001</v>
      </c>
      <c r="AL44" s="95">
        <v>2.738</v>
      </c>
      <c r="AM44" s="95">
        <v>0.995</v>
      </c>
      <c r="AN44" s="95"/>
    </row>
    <row r="45" spans="8:40" x14ac:dyDescent="0.2">
      <c r="H45" s="95">
        <v>2.6560000000000001</v>
      </c>
      <c r="I45" s="95">
        <v>1.089</v>
      </c>
      <c r="J45" s="95">
        <v>2.0691999999999999</v>
      </c>
      <c r="K45" s="95">
        <v>1.238</v>
      </c>
      <c r="L45" s="95">
        <v>1.881</v>
      </c>
      <c r="M45" s="95">
        <v>0.93400000000000005</v>
      </c>
      <c r="N45" s="95">
        <v>2.2949999999999999</v>
      </c>
      <c r="O45" s="95">
        <v>1.0649999999999999</v>
      </c>
      <c r="P45" s="95">
        <v>2.3570000000000002</v>
      </c>
      <c r="Q45" s="95">
        <v>0.73099999999999998</v>
      </c>
      <c r="S45" s="95">
        <v>1.1619999999999999</v>
      </c>
      <c r="T45" s="95">
        <v>1.0900000000000001</v>
      </c>
      <c r="U45" s="95"/>
      <c r="V45" s="95"/>
      <c r="W45" s="95">
        <v>1.095</v>
      </c>
      <c r="X45" s="95">
        <v>1.085</v>
      </c>
      <c r="Y45" s="95">
        <v>1.32</v>
      </c>
      <c r="Z45" s="95">
        <v>1.3340000000000001</v>
      </c>
      <c r="AA45" s="95">
        <v>1.5009999999999999</v>
      </c>
      <c r="AB45" s="95">
        <v>1.115</v>
      </c>
      <c r="AC45" s="95"/>
      <c r="AD45" s="95">
        <v>1.867</v>
      </c>
      <c r="AE45" s="95">
        <v>0.75</v>
      </c>
      <c r="AF45" s="95">
        <v>1.6080000000000001</v>
      </c>
      <c r="AG45" s="95">
        <v>0.80400000000000005</v>
      </c>
      <c r="AH45" s="95">
        <v>1.173</v>
      </c>
      <c r="AI45" s="95">
        <v>0.84199999999999997</v>
      </c>
      <c r="AJ45" s="95">
        <v>2.0270000000000001</v>
      </c>
      <c r="AK45" s="95">
        <v>0.83599999999999997</v>
      </c>
      <c r="AL45" s="95">
        <v>3.1360000000000001</v>
      </c>
      <c r="AM45" s="95">
        <v>0.748</v>
      </c>
      <c r="AN45" s="95"/>
    </row>
    <row r="46" spans="8:40" x14ac:dyDescent="0.2">
      <c r="H46" s="95">
        <v>2.2949999999999999</v>
      </c>
      <c r="I46" s="95">
        <v>1.034</v>
      </c>
      <c r="J46" s="95">
        <v>1.8689</v>
      </c>
      <c r="K46" s="95">
        <v>1.0973000000000002</v>
      </c>
      <c r="L46" s="95">
        <v>1.7350000000000001</v>
      </c>
      <c r="M46" s="95">
        <v>0.96399999999999997</v>
      </c>
      <c r="N46" s="95">
        <v>2.661</v>
      </c>
      <c r="O46" s="95">
        <v>0.93200000000000005</v>
      </c>
      <c r="P46" s="95">
        <v>2.0510000000000002</v>
      </c>
      <c r="Q46" s="95">
        <v>0.84299999999999997</v>
      </c>
      <c r="S46" s="95">
        <v>1.419</v>
      </c>
      <c r="T46" s="95">
        <v>1.48</v>
      </c>
      <c r="U46" s="95"/>
      <c r="V46" s="95"/>
      <c r="W46" s="95">
        <v>1.4059999999999999</v>
      </c>
      <c r="X46" s="95">
        <v>1.095</v>
      </c>
      <c r="Y46" s="95">
        <v>1.37</v>
      </c>
      <c r="Z46" s="95">
        <v>1.298</v>
      </c>
      <c r="AA46" s="95">
        <v>1.679</v>
      </c>
      <c r="AB46" s="95">
        <v>1.0900000000000001</v>
      </c>
      <c r="AC46" s="95"/>
      <c r="AD46" s="95">
        <v>1.462</v>
      </c>
      <c r="AE46" s="95">
        <v>1.097</v>
      </c>
      <c r="AF46" s="95">
        <v>1.3640000000000001</v>
      </c>
      <c r="AG46" s="95">
        <v>0.96399999999999997</v>
      </c>
      <c r="AH46" s="95">
        <v>2.653</v>
      </c>
      <c r="AI46" s="95">
        <v>0.89300000000000002</v>
      </c>
      <c r="AJ46" s="95">
        <v>1.988</v>
      </c>
      <c r="AK46" s="95">
        <v>0.9</v>
      </c>
      <c r="AL46" s="95">
        <v>4.1269999999999998</v>
      </c>
      <c r="AM46" s="95">
        <v>0.86199999999999999</v>
      </c>
      <c r="AN46" s="95"/>
    </row>
    <row r="47" spans="8:40" x14ac:dyDescent="0.2">
      <c r="H47" s="95">
        <v>2.0670000000000002</v>
      </c>
      <c r="I47" s="95">
        <v>1.05</v>
      </c>
      <c r="J47" s="95">
        <v>1.2643</v>
      </c>
      <c r="K47" s="95">
        <v>1.0013000000000001</v>
      </c>
      <c r="L47" s="95">
        <v>1.6819999999999999</v>
      </c>
      <c r="M47" s="95">
        <v>0.875</v>
      </c>
      <c r="N47" s="95">
        <v>1.577</v>
      </c>
      <c r="O47" s="95">
        <v>0.90300000000000002</v>
      </c>
      <c r="P47" s="95">
        <v>2.169</v>
      </c>
      <c r="Q47" s="95">
        <v>0.73099999999999998</v>
      </c>
      <c r="S47" s="95">
        <v>1.4419999999999999</v>
      </c>
      <c r="T47" s="95">
        <v>1.0920000000000001</v>
      </c>
      <c r="U47" s="95"/>
      <c r="V47" s="95"/>
      <c r="W47" s="95">
        <v>1.339</v>
      </c>
      <c r="X47" s="95">
        <v>1.026</v>
      </c>
      <c r="Y47" s="95">
        <v>1.238</v>
      </c>
      <c r="Z47" s="95">
        <v>1.29</v>
      </c>
      <c r="AA47" s="95">
        <v>1.7969999999999999</v>
      </c>
      <c r="AB47" s="95">
        <v>1.018</v>
      </c>
      <c r="AC47" s="95"/>
      <c r="AD47" s="95">
        <v>2.0870000000000002</v>
      </c>
      <c r="AE47" s="95">
        <v>0.97</v>
      </c>
      <c r="AF47" s="95">
        <v>1.849</v>
      </c>
      <c r="AG47" s="95">
        <v>0.99</v>
      </c>
      <c r="AH47" s="95">
        <v>2.3639999999999999</v>
      </c>
      <c r="AI47" s="95">
        <v>0.99399999999999999</v>
      </c>
      <c r="AJ47" s="95">
        <v>2.093</v>
      </c>
      <c r="AK47" s="95">
        <v>1.0669999999999999</v>
      </c>
      <c r="AL47" s="95">
        <v>2.9039999999999999</v>
      </c>
      <c r="AM47" s="95">
        <v>0.71699999999999997</v>
      </c>
      <c r="AN47" s="95"/>
    </row>
    <row r="48" spans="8:40" x14ac:dyDescent="0.2">
      <c r="H48" s="95">
        <v>1.8959999999999999</v>
      </c>
      <c r="I48" s="95">
        <v>1.111</v>
      </c>
      <c r="J48" s="95">
        <v>1.5005999999999999</v>
      </c>
      <c r="K48" s="95">
        <v>0.86</v>
      </c>
      <c r="L48" s="95">
        <v>2.5539999999999998</v>
      </c>
      <c r="M48" s="95">
        <v>1.1819999999999999</v>
      </c>
      <c r="N48" s="95">
        <v>2.2949999999999999</v>
      </c>
      <c r="O48" s="95">
        <v>0.745</v>
      </c>
      <c r="P48" s="95">
        <v>2.222</v>
      </c>
      <c r="Q48" s="95">
        <v>0.81599999999999995</v>
      </c>
      <c r="S48" s="95">
        <v>1.46</v>
      </c>
      <c r="T48" s="95">
        <v>1.1259999999999999</v>
      </c>
      <c r="U48" s="95"/>
      <c r="V48" s="95"/>
      <c r="W48" s="95"/>
      <c r="X48" s="95"/>
      <c r="Y48" s="95">
        <v>1.4410000000000001</v>
      </c>
      <c r="Z48" s="95">
        <v>1.238</v>
      </c>
      <c r="AA48" s="95">
        <v>1.1180000000000001</v>
      </c>
      <c r="AB48" s="95">
        <v>1.014</v>
      </c>
      <c r="AC48" s="95"/>
      <c r="AD48" s="95">
        <v>1.179</v>
      </c>
      <c r="AE48" s="95">
        <v>1.0009999999999999</v>
      </c>
      <c r="AF48" s="95"/>
      <c r="AG48" s="95"/>
      <c r="AH48" s="95">
        <v>2.1</v>
      </c>
      <c r="AI48" s="95">
        <v>0.89400000000000002</v>
      </c>
      <c r="AJ48" s="95">
        <v>2.21</v>
      </c>
      <c r="AK48" s="95">
        <v>1.3220000000000001</v>
      </c>
      <c r="AL48" s="95">
        <v>2.6480000000000001</v>
      </c>
      <c r="AM48" s="95">
        <v>0.83299999999999996</v>
      </c>
      <c r="AN48" s="95"/>
    </row>
    <row r="49" spans="8:40" x14ac:dyDescent="0.2">
      <c r="H49" s="95">
        <v>1.726</v>
      </c>
      <c r="I49" s="95">
        <v>0.89300000000000002</v>
      </c>
      <c r="J49" s="95">
        <v>2.6305000000000001</v>
      </c>
      <c r="K49" s="95">
        <v>0.95299999999999996</v>
      </c>
      <c r="L49" s="95">
        <v>1.988</v>
      </c>
      <c r="M49" s="95">
        <v>1.026</v>
      </c>
      <c r="N49" s="95">
        <v>1.4910000000000001</v>
      </c>
      <c r="O49" s="95">
        <v>0.79200000000000004</v>
      </c>
      <c r="P49" s="95">
        <v>1.8779999999999999</v>
      </c>
      <c r="Q49" s="95">
        <v>0.85299999999999998</v>
      </c>
      <c r="S49" s="95">
        <v>1.4650000000000001</v>
      </c>
      <c r="T49" s="95">
        <v>1.248</v>
      </c>
      <c r="U49" s="95"/>
      <c r="V49" s="95"/>
      <c r="W49" s="95"/>
      <c r="X49" s="95"/>
      <c r="Y49" s="95">
        <v>1.3069999999999999</v>
      </c>
      <c r="Z49" s="95">
        <v>1.1200000000000001</v>
      </c>
      <c r="AA49" s="95">
        <v>1.3420000000000001</v>
      </c>
      <c r="AB49" s="95">
        <v>1.022</v>
      </c>
      <c r="AC49" s="95"/>
      <c r="AD49" s="95">
        <v>1.1819999999999999</v>
      </c>
      <c r="AE49" s="95">
        <v>0.86199999999999999</v>
      </c>
      <c r="AF49" s="95"/>
      <c r="AG49" s="95"/>
      <c r="AH49" s="95">
        <v>1.571</v>
      </c>
      <c r="AI49" s="95">
        <v>0.80200000000000005</v>
      </c>
      <c r="AJ49" s="95">
        <v>1.1559999999999999</v>
      </c>
      <c r="AK49" s="95">
        <v>1.282</v>
      </c>
      <c r="AL49" s="95">
        <v>2.0030000000000001</v>
      </c>
      <c r="AM49" s="95">
        <v>0.78200000000000003</v>
      </c>
      <c r="AN49" s="95"/>
    </row>
    <row r="50" spans="8:40" x14ac:dyDescent="0.2">
      <c r="H50" s="95">
        <v>1.706</v>
      </c>
      <c r="I50" s="95">
        <v>1.032</v>
      </c>
      <c r="J50" s="95">
        <v>1.3522000000000001</v>
      </c>
      <c r="K50" s="95">
        <v>1.0897000000000001</v>
      </c>
      <c r="L50" s="95">
        <v>1.407</v>
      </c>
      <c r="M50" s="95">
        <v>0.92500000000000004</v>
      </c>
      <c r="N50" s="95">
        <v>1.071</v>
      </c>
      <c r="O50" s="95">
        <v>0.86</v>
      </c>
      <c r="P50" s="95">
        <v>1.86</v>
      </c>
      <c r="Q50" s="95">
        <v>0.80400000000000005</v>
      </c>
      <c r="S50" s="95">
        <v>1.0920000000000001</v>
      </c>
      <c r="T50" s="95">
        <v>1.101</v>
      </c>
      <c r="U50" s="95"/>
      <c r="V50" s="95"/>
      <c r="W50" s="95"/>
      <c r="X50" s="95"/>
      <c r="Y50" s="95">
        <v>1.1339999999999999</v>
      </c>
      <c r="Z50" s="95">
        <v>1.2310000000000001</v>
      </c>
      <c r="AA50" s="95">
        <v>1.1539999999999999</v>
      </c>
      <c r="AB50" s="95">
        <v>1.0580000000000001</v>
      </c>
      <c r="AC50" s="95"/>
      <c r="AD50" s="95">
        <v>1.48</v>
      </c>
      <c r="AE50" s="95">
        <v>0.93300000000000005</v>
      </c>
      <c r="AF50" s="95"/>
      <c r="AG50" s="95"/>
      <c r="AH50" s="95">
        <v>1.861</v>
      </c>
      <c r="AI50" s="95">
        <v>0.77200000000000002</v>
      </c>
      <c r="AJ50" s="95">
        <v>1.462</v>
      </c>
      <c r="AK50" s="95">
        <v>0.81100000000000005</v>
      </c>
      <c r="AL50" s="95">
        <v>2.8730000000000002</v>
      </c>
      <c r="AM50" s="95">
        <v>0.81599999999999995</v>
      </c>
      <c r="AN50" s="95"/>
    </row>
    <row r="51" spans="8:40" x14ac:dyDescent="0.2">
      <c r="H51" s="95">
        <v>1.006</v>
      </c>
      <c r="I51" s="95">
        <v>1.018</v>
      </c>
      <c r="J51" s="95">
        <v>1.4758</v>
      </c>
      <c r="K51" s="95">
        <v>0.96150000000000002</v>
      </c>
      <c r="L51" s="95">
        <v>1.726</v>
      </c>
      <c r="M51" s="95">
        <v>0.80300000000000005</v>
      </c>
      <c r="N51" s="95">
        <v>2.629</v>
      </c>
      <c r="O51" s="95">
        <v>0.84299999999999997</v>
      </c>
      <c r="P51" s="95">
        <v>2.6150000000000002</v>
      </c>
      <c r="Q51" s="95">
        <v>0.81699999999999995</v>
      </c>
      <c r="S51" s="95">
        <v>1.292</v>
      </c>
      <c r="T51" s="95">
        <v>1.37</v>
      </c>
      <c r="U51" s="95"/>
      <c r="V51" s="95"/>
      <c r="W51" s="95"/>
      <c r="X51" s="95"/>
      <c r="Y51" s="95">
        <v>1.833</v>
      </c>
      <c r="Z51" s="95">
        <v>1.298</v>
      </c>
      <c r="AA51" s="95">
        <v>1.05</v>
      </c>
      <c r="AB51" s="95">
        <v>1.048</v>
      </c>
      <c r="AC51" s="95"/>
      <c r="AD51" s="95">
        <v>1.954</v>
      </c>
      <c r="AE51" s="95">
        <v>1.0920000000000001</v>
      </c>
      <c r="AF51" s="95"/>
      <c r="AG51" s="95"/>
      <c r="AH51" s="95">
        <v>1.7290000000000001</v>
      </c>
      <c r="AI51" s="95">
        <v>0.89400000000000002</v>
      </c>
      <c r="AJ51" s="95">
        <v>1.298</v>
      </c>
      <c r="AK51" s="95">
        <v>0.83599999999999997</v>
      </c>
      <c r="AL51" s="95">
        <v>2.948</v>
      </c>
      <c r="AM51" s="95">
        <v>0.63600000000000001</v>
      </c>
      <c r="AN51" s="95"/>
    </row>
    <row r="52" spans="8:40" x14ac:dyDescent="0.2">
      <c r="H52" s="95">
        <v>1.161</v>
      </c>
      <c r="I52" s="95">
        <v>0.96</v>
      </c>
      <c r="J52" s="95">
        <v>1.532</v>
      </c>
      <c r="K52" s="95">
        <v>1.046</v>
      </c>
      <c r="L52" s="95">
        <v>1.544</v>
      </c>
      <c r="M52" s="95">
        <v>0.95299999999999996</v>
      </c>
      <c r="N52" s="95">
        <v>1.571</v>
      </c>
      <c r="O52" s="95">
        <v>0.83399999999999996</v>
      </c>
      <c r="P52" s="95">
        <v>2.2120000000000002</v>
      </c>
      <c r="Q52" s="95">
        <v>0.96199999999999997</v>
      </c>
      <c r="S52" s="95">
        <v>0.91200000000000003</v>
      </c>
      <c r="T52" s="95">
        <v>1.4990000000000001</v>
      </c>
      <c r="U52" s="95"/>
      <c r="V52" s="95"/>
      <c r="W52" s="95"/>
      <c r="X52" s="95"/>
      <c r="Y52" s="95">
        <v>1.3480000000000001</v>
      </c>
      <c r="Z52" s="95">
        <v>0.9</v>
      </c>
      <c r="AA52" s="95">
        <v>1.298</v>
      </c>
      <c r="AB52" s="95">
        <v>1.129</v>
      </c>
      <c r="AC52" s="95"/>
      <c r="AD52" s="95">
        <v>3.07</v>
      </c>
      <c r="AE52" s="95">
        <v>1.0900000000000001</v>
      </c>
      <c r="AF52" s="95"/>
      <c r="AG52" s="95"/>
      <c r="AH52" s="95">
        <v>2.4740000000000002</v>
      </c>
      <c r="AI52" s="95">
        <v>0.79400000000000004</v>
      </c>
      <c r="AJ52" s="95">
        <v>1.823</v>
      </c>
      <c r="AK52" s="95">
        <v>0.9</v>
      </c>
      <c r="AL52" s="95">
        <v>3.952</v>
      </c>
      <c r="AM52" s="95">
        <v>0.77500000000000002</v>
      </c>
      <c r="AN52" s="95"/>
    </row>
    <row r="53" spans="8:40" x14ac:dyDescent="0.2">
      <c r="H53" s="95">
        <v>1.613</v>
      </c>
      <c r="I53" s="95">
        <v>1.044</v>
      </c>
      <c r="J53" s="95">
        <v>1.82</v>
      </c>
      <c r="K53" s="95">
        <v>1.034</v>
      </c>
      <c r="L53" s="95">
        <v>1.363</v>
      </c>
      <c r="M53" s="95">
        <v>0.77200000000000002</v>
      </c>
      <c r="N53" s="95">
        <v>1.2070000000000001</v>
      </c>
      <c r="O53" s="95">
        <v>1.0509999999999999</v>
      </c>
      <c r="P53" s="95">
        <v>2.6659999999999999</v>
      </c>
      <c r="Q53" s="95">
        <v>0.98899999999999999</v>
      </c>
      <c r="S53" s="95">
        <v>1.3180000000000001</v>
      </c>
      <c r="T53" s="95">
        <v>1.347</v>
      </c>
      <c r="U53" s="95"/>
      <c r="V53" s="95"/>
      <c r="W53" s="95"/>
      <c r="X53" s="95"/>
      <c r="Y53" s="95">
        <v>2.34</v>
      </c>
      <c r="Z53" s="95">
        <v>1.1859999999999999</v>
      </c>
      <c r="AA53" s="95">
        <v>2.1539999999999999</v>
      </c>
      <c r="AB53" s="95">
        <v>0.79600000000000004</v>
      </c>
      <c r="AC53" s="95"/>
      <c r="AD53" s="95">
        <v>2.23</v>
      </c>
      <c r="AE53" s="95">
        <v>0.98099999999999998</v>
      </c>
      <c r="AF53" s="95"/>
      <c r="AG53" s="95"/>
      <c r="AH53" s="95">
        <v>2.8620000000000001</v>
      </c>
      <c r="AI53" s="95">
        <v>0.96399999999999997</v>
      </c>
      <c r="AJ53" s="95">
        <v>1.8049999999999999</v>
      </c>
      <c r="AK53" s="95">
        <v>0.95299999999999996</v>
      </c>
      <c r="AL53" s="95">
        <v>2.403</v>
      </c>
      <c r="AM53" s="95">
        <v>0.78</v>
      </c>
      <c r="AN53" s="95"/>
    </row>
    <row r="54" spans="8:40" x14ac:dyDescent="0.2">
      <c r="H54" s="95">
        <v>2.5390000000000001</v>
      </c>
      <c r="I54" s="95">
        <v>1.0920000000000001</v>
      </c>
      <c r="J54" s="95">
        <v>1.921</v>
      </c>
      <c r="K54" s="95">
        <v>0.86299999999999999</v>
      </c>
      <c r="L54" s="95">
        <v>2.06</v>
      </c>
      <c r="M54" s="95">
        <v>0.97</v>
      </c>
      <c r="N54" s="95">
        <v>2.8580000000000001</v>
      </c>
      <c r="O54" s="95">
        <v>0.92300000000000004</v>
      </c>
      <c r="P54" s="95">
        <v>2.7879999999999998</v>
      </c>
      <c r="Q54" s="95">
        <v>0.81100000000000005</v>
      </c>
      <c r="S54" s="95">
        <v>1.032</v>
      </c>
      <c r="T54" s="95">
        <v>1.476</v>
      </c>
      <c r="U54" s="95"/>
      <c r="V54" s="95"/>
      <c r="W54" s="95"/>
      <c r="X54" s="95"/>
      <c r="Y54" s="95">
        <v>1.353</v>
      </c>
      <c r="Z54" s="95">
        <v>1.292</v>
      </c>
      <c r="AA54" s="95">
        <v>1.613</v>
      </c>
      <c r="AB54" s="95">
        <v>0.70299999999999996</v>
      </c>
      <c r="AC54" s="95"/>
      <c r="AD54" s="95">
        <v>1.2629999999999999</v>
      </c>
      <c r="AE54" s="95">
        <v>0.96199999999999997</v>
      </c>
      <c r="AF54" s="95"/>
      <c r="AG54" s="95"/>
      <c r="AH54" s="95">
        <v>1.9770000000000001</v>
      </c>
      <c r="AI54" s="95">
        <v>0.90300000000000002</v>
      </c>
      <c r="AJ54" s="95">
        <v>1.6379999999999999</v>
      </c>
      <c r="AK54" s="95">
        <v>0.83299999999999996</v>
      </c>
      <c r="AL54" s="95">
        <v>3.1829999999999998</v>
      </c>
      <c r="AM54" s="95">
        <v>0.80300000000000005</v>
      </c>
      <c r="AN54" s="95"/>
    </row>
    <row r="55" spans="8:40" x14ac:dyDescent="0.2">
      <c r="H55" s="95">
        <v>1.496</v>
      </c>
      <c r="I55" s="95">
        <v>1.2470000000000001</v>
      </c>
      <c r="J55" s="95">
        <v>1.19</v>
      </c>
      <c r="K55" s="95">
        <v>0.93200000000000005</v>
      </c>
      <c r="L55" s="95">
        <v>1.56</v>
      </c>
      <c r="M55" s="95">
        <v>0.91800000000000004</v>
      </c>
      <c r="N55" s="95">
        <v>1.625</v>
      </c>
      <c r="O55" s="95">
        <v>0.86299999999999999</v>
      </c>
      <c r="P55" s="95">
        <v>2.4729999999999999</v>
      </c>
      <c r="Q55" s="95">
        <v>0.68100000000000005</v>
      </c>
      <c r="S55" s="95">
        <v>1.4830000000000001</v>
      </c>
      <c r="T55" s="95">
        <v>1.7090000000000001</v>
      </c>
      <c r="U55" s="95"/>
      <c r="V55" s="95"/>
      <c r="W55" s="95"/>
      <c r="X55" s="95"/>
      <c r="Y55" s="95">
        <v>1.2869999999999999</v>
      </c>
      <c r="Z55" s="95">
        <v>1.399</v>
      </c>
      <c r="AA55" s="95">
        <v>1.827</v>
      </c>
      <c r="AB55" s="95">
        <v>1.0189999999999999</v>
      </c>
      <c r="AC55" s="95"/>
      <c r="AD55" s="95">
        <v>1.9750000000000001</v>
      </c>
      <c r="AE55" s="95">
        <v>0.91800000000000004</v>
      </c>
      <c r="AF55" s="95"/>
      <c r="AG55" s="95"/>
      <c r="AH55" s="95">
        <v>1.9379999999999999</v>
      </c>
      <c r="AI55" s="95">
        <v>0.94299999999999995</v>
      </c>
      <c r="AJ55" s="95">
        <v>1.419</v>
      </c>
      <c r="AK55" s="95">
        <v>0.73099999999999998</v>
      </c>
      <c r="AL55" s="95"/>
      <c r="AM55" s="95"/>
      <c r="AN55" s="95"/>
    </row>
    <row r="56" spans="8:40" x14ac:dyDescent="0.2">
      <c r="H56" s="95">
        <v>1.49</v>
      </c>
      <c r="I56" s="95">
        <v>0.98299999999999998</v>
      </c>
      <c r="J56" s="95">
        <v>1.849</v>
      </c>
      <c r="K56" s="95">
        <v>0.89100000000000001</v>
      </c>
      <c r="L56" s="95">
        <v>2.0499999999999998</v>
      </c>
      <c r="M56" s="95">
        <v>0.91800000000000004</v>
      </c>
      <c r="N56" s="95">
        <v>1.6910000000000001</v>
      </c>
      <c r="O56" s="95">
        <v>0.77500000000000002</v>
      </c>
      <c r="P56" s="95">
        <v>2.1829999999999998</v>
      </c>
      <c r="Q56" s="95">
        <v>0.57099999999999995</v>
      </c>
      <c r="S56" s="95">
        <v>1.534</v>
      </c>
      <c r="T56" s="95">
        <v>1.06</v>
      </c>
      <c r="U56" s="95"/>
      <c r="V56" s="95"/>
      <c r="W56" s="95"/>
      <c r="X56" s="95"/>
      <c r="Y56" s="95">
        <v>1.006</v>
      </c>
      <c r="Z56" s="95">
        <v>0.91800000000000004</v>
      </c>
      <c r="AA56" s="95">
        <v>1.252</v>
      </c>
      <c r="AB56" s="95">
        <v>1.103</v>
      </c>
      <c r="AC56" s="95"/>
      <c r="AD56" s="95">
        <v>2.1219999999999999</v>
      </c>
      <c r="AE56" s="95">
        <v>0.86</v>
      </c>
      <c r="AF56" s="95"/>
      <c r="AG56" s="95"/>
      <c r="AH56" s="95"/>
      <c r="AI56" s="95"/>
      <c r="AJ56" s="95">
        <v>1.694</v>
      </c>
      <c r="AK56" s="95">
        <v>0.748</v>
      </c>
      <c r="AL56" s="95"/>
      <c r="AM56" s="95"/>
      <c r="AN56" s="95"/>
    </row>
    <row r="57" spans="8:40" x14ac:dyDescent="0.2">
      <c r="H57" s="95">
        <v>1.3420000000000001</v>
      </c>
      <c r="I57" s="95">
        <v>1.137</v>
      </c>
      <c r="J57" s="95">
        <v>2.2879999999999998</v>
      </c>
      <c r="K57" s="95">
        <v>1.075</v>
      </c>
      <c r="L57" s="95">
        <v>1.704</v>
      </c>
      <c r="M57" s="95">
        <v>0.78</v>
      </c>
      <c r="N57" s="95">
        <v>2.62</v>
      </c>
      <c r="O57" s="95">
        <v>0.72299999999999998</v>
      </c>
      <c r="P57" s="95">
        <v>1.861</v>
      </c>
      <c r="Q57" s="95">
        <v>0.70299999999999996</v>
      </c>
      <c r="S57" s="95">
        <v>1.0900000000000001</v>
      </c>
      <c r="T57" s="95">
        <v>0.90700000000000003</v>
      </c>
      <c r="U57" s="95"/>
      <c r="V57" s="95"/>
      <c r="W57" s="95"/>
      <c r="X57" s="95"/>
      <c r="Y57" s="95">
        <v>1.4079999999999999</v>
      </c>
      <c r="Z57" s="95">
        <v>1.383</v>
      </c>
      <c r="AA57" s="95">
        <v>1.8049999999999999</v>
      </c>
      <c r="AB57" s="95">
        <v>0.67400000000000004</v>
      </c>
      <c r="AC57" s="95"/>
      <c r="AD57" s="95">
        <v>1.8859999999999999</v>
      </c>
      <c r="AE57" s="95">
        <v>1.0569999999999999</v>
      </c>
      <c r="AF57" s="95"/>
      <c r="AG57" s="95"/>
      <c r="AH57" s="95"/>
      <c r="AI57" s="95"/>
      <c r="AJ57" s="95">
        <v>1.726</v>
      </c>
      <c r="AK57" s="95">
        <v>0.66</v>
      </c>
      <c r="AL57" s="95"/>
      <c r="AM57" s="95"/>
      <c r="AN57" s="95"/>
    </row>
    <row r="58" spans="8:40" x14ac:dyDescent="0.2">
      <c r="H58" s="95">
        <v>2.6859999999999999</v>
      </c>
      <c r="I58" s="95">
        <v>1.0649999999999999</v>
      </c>
      <c r="J58" s="95"/>
      <c r="K58" s="95"/>
      <c r="L58" s="95">
        <v>1.8360000000000001</v>
      </c>
      <c r="M58" s="95">
        <v>0.90700000000000003</v>
      </c>
      <c r="N58" s="95">
        <v>1.923</v>
      </c>
      <c r="O58" s="95">
        <v>0.66900000000000004</v>
      </c>
      <c r="P58" s="95">
        <v>2.6880000000000002</v>
      </c>
      <c r="Q58" s="95">
        <v>0.98099999999999998</v>
      </c>
      <c r="S58" s="95">
        <v>1.165</v>
      </c>
      <c r="T58" s="95">
        <v>1.3140000000000001</v>
      </c>
      <c r="U58" s="95"/>
      <c r="V58" s="95"/>
      <c r="W58" s="95"/>
      <c r="X58" s="95"/>
      <c r="Y58" s="95">
        <v>1.2450000000000001</v>
      </c>
      <c r="Z58" s="95">
        <v>1.252</v>
      </c>
      <c r="AA58" s="95">
        <v>2.4710000000000001</v>
      </c>
      <c r="AB58" s="95">
        <v>0.83399999999999996</v>
      </c>
      <c r="AC58" s="95"/>
      <c r="AD58" s="95">
        <v>1.5409999999999999</v>
      </c>
      <c r="AE58" s="95">
        <v>1.204</v>
      </c>
      <c r="AF58" s="95"/>
      <c r="AG58" s="95"/>
      <c r="AH58" s="95"/>
      <c r="AI58" s="95"/>
      <c r="AJ58" s="95">
        <v>1.542</v>
      </c>
      <c r="AK58" s="95">
        <v>1.006</v>
      </c>
      <c r="AL58" s="95"/>
      <c r="AM58" s="95"/>
      <c r="AN58" s="95"/>
    </row>
    <row r="59" spans="8:40" x14ac:dyDescent="0.2">
      <c r="H59" s="95">
        <v>3.22</v>
      </c>
      <c r="I59" s="95">
        <v>0.97699999999999998</v>
      </c>
      <c r="J59" s="95"/>
      <c r="K59" s="95"/>
      <c r="L59" s="95">
        <v>2.3109999999999999</v>
      </c>
      <c r="M59" s="95">
        <v>0.875</v>
      </c>
      <c r="N59" s="95">
        <v>1.679</v>
      </c>
      <c r="O59" s="95">
        <v>0.80100000000000005</v>
      </c>
      <c r="P59" s="95">
        <v>2.2410000000000001</v>
      </c>
      <c r="Q59" s="95">
        <v>0.79300000000000004</v>
      </c>
      <c r="S59" s="95">
        <v>1.5149999999999999</v>
      </c>
      <c r="T59" s="95">
        <v>1.3819999999999999</v>
      </c>
      <c r="U59" s="95"/>
      <c r="V59" s="95"/>
      <c r="W59" s="95"/>
      <c r="X59" s="95"/>
      <c r="Y59" s="95">
        <v>1.5580000000000001</v>
      </c>
      <c r="Z59" s="95">
        <v>1.1479999999999999</v>
      </c>
      <c r="AA59" s="95">
        <v>1.516</v>
      </c>
      <c r="AB59" s="95">
        <v>0.98299999999999998</v>
      </c>
      <c r="AC59" s="95"/>
      <c r="AD59" s="95">
        <v>2.827</v>
      </c>
      <c r="AE59" s="95">
        <v>1.103</v>
      </c>
      <c r="AF59" s="95"/>
      <c r="AG59" s="95"/>
      <c r="AH59" s="95"/>
      <c r="AI59" s="95"/>
      <c r="AJ59" s="95">
        <v>2.6230000000000002</v>
      </c>
      <c r="AK59" s="95">
        <v>0.82699999999999996</v>
      </c>
      <c r="AL59" s="95"/>
      <c r="AM59" s="95"/>
      <c r="AN59" s="95"/>
    </row>
    <row r="60" spans="8:40" x14ac:dyDescent="0.2">
      <c r="H60" s="95">
        <v>1.71</v>
      </c>
      <c r="I60" s="95">
        <v>1.22</v>
      </c>
      <c r="J60" s="95"/>
      <c r="K60" s="95"/>
      <c r="L60" s="95">
        <v>2.4409999999999998</v>
      </c>
      <c r="M60" s="95">
        <v>0.99399999999999999</v>
      </c>
      <c r="N60" s="95">
        <v>1.468</v>
      </c>
      <c r="O60" s="95">
        <v>0.73799999999999999</v>
      </c>
      <c r="P60" s="95">
        <v>2.2919999999999998</v>
      </c>
      <c r="Q60" s="95">
        <v>0.82199999999999995</v>
      </c>
      <c r="S60" s="95">
        <v>1.5760000000000001</v>
      </c>
      <c r="T60" s="95">
        <v>1.8779999999999999</v>
      </c>
      <c r="U60" s="95"/>
      <c r="V60" s="95"/>
      <c r="W60" s="95"/>
      <c r="X60" s="95"/>
      <c r="Y60" s="95">
        <v>0.86299999999999999</v>
      </c>
      <c r="Z60" s="95">
        <v>1.137</v>
      </c>
      <c r="AA60" s="95">
        <v>1.2270000000000001</v>
      </c>
      <c r="AB60" s="95">
        <v>0.83599999999999997</v>
      </c>
      <c r="AC60" s="95"/>
      <c r="AD60" s="95">
        <v>1.014</v>
      </c>
      <c r="AE60" s="95">
        <v>1.204</v>
      </c>
      <c r="AF60" s="95"/>
      <c r="AG60" s="95"/>
      <c r="AH60" s="95"/>
      <c r="AI60" s="95"/>
      <c r="AJ60" s="95">
        <v>1.968</v>
      </c>
      <c r="AK60" s="95">
        <v>0.81100000000000005</v>
      </c>
      <c r="AL60" s="95"/>
      <c r="AM60" s="95"/>
      <c r="AN60" s="95"/>
    </row>
    <row r="61" spans="8:40" x14ac:dyDescent="0.2">
      <c r="H61" s="95">
        <v>1.9870000000000001</v>
      </c>
      <c r="I61" s="95">
        <v>1.17</v>
      </c>
      <c r="J61" s="95"/>
      <c r="K61" s="95"/>
      <c r="L61" s="95">
        <v>1.3620000000000001</v>
      </c>
      <c r="M61" s="95">
        <v>1.054</v>
      </c>
      <c r="N61" s="95">
        <v>2.282</v>
      </c>
      <c r="O61" s="95">
        <v>0.83199999999999996</v>
      </c>
      <c r="P61" s="95">
        <v>2.2400000000000002</v>
      </c>
      <c r="Q61" s="95">
        <v>0.71199999999999997</v>
      </c>
      <c r="S61" s="95">
        <v>1.4419999999999999</v>
      </c>
      <c r="T61" s="95">
        <v>0.97799999999999998</v>
      </c>
      <c r="U61" s="95"/>
      <c r="V61" s="95"/>
      <c r="W61" s="95"/>
      <c r="X61" s="95"/>
      <c r="Y61" s="95">
        <v>1.9550000000000001</v>
      </c>
      <c r="Z61" s="95">
        <v>1.2070000000000001</v>
      </c>
      <c r="AA61" s="95">
        <v>1.377</v>
      </c>
      <c r="AB61" s="95">
        <v>0.94899999999999995</v>
      </c>
      <c r="AC61" s="95"/>
      <c r="AD61" s="95">
        <v>1.782</v>
      </c>
      <c r="AE61" s="95">
        <v>0.96199999999999997</v>
      </c>
      <c r="AF61" s="95"/>
      <c r="AG61" s="95"/>
      <c r="AH61" s="95"/>
      <c r="AI61" s="95"/>
      <c r="AJ61" s="95">
        <v>2.6120000000000001</v>
      </c>
      <c r="AK61" s="95">
        <v>0.93200000000000005</v>
      </c>
      <c r="AL61" s="95"/>
      <c r="AM61" s="95"/>
      <c r="AN61" s="95"/>
    </row>
    <row r="62" spans="8:40" x14ac:dyDescent="0.2">
      <c r="H62" s="95">
        <v>1.6619999999999999</v>
      </c>
      <c r="I62" s="95">
        <v>1.022</v>
      </c>
      <c r="J62" s="95"/>
      <c r="K62" s="95"/>
      <c r="L62" s="95">
        <v>1.2629999999999999</v>
      </c>
      <c r="M62" s="95">
        <v>0.73199999999999998</v>
      </c>
      <c r="N62" s="95"/>
      <c r="O62" s="95"/>
      <c r="P62" s="95">
        <v>2.6349999999999998</v>
      </c>
      <c r="Q62" s="95">
        <v>0.872</v>
      </c>
      <c r="S62" s="95">
        <v>1.036</v>
      </c>
      <c r="T62" s="95">
        <v>1.6919999999999999</v>
      </c>
      <c r="U62" s="95"/>
      <c r="V62" s="95"/>
      <c r="W62" s="95"/>
      <c r="X62" s="95"/>
      <c r="Y62" s="95">
        <v>1.5840000000000001</v>
      </c>
      <c r="Z62" s="95">
        <v>1.1919999999999999</v>
      </c>
      <c r="AA62" s="95">
        <v>1.333</v>
      </c>
      <c r="AB62" s="95">
        <v>0.82199999999999995</v>
      </c>
      <c r="AC62" s="95"/>
      <c r="AD62" s="95">
        <v>2.403</v>
      </c>
      <c r="AE62" s="95">
        <v>1.097</v>
      </c>
      <c r="AF62" s="95"/>
      <c r="AG62" s="95"/>
      <c r="AH62" s="95"/>
      <c r="AI62" s="95"/>
      <c r="AJ62" s="95">
        <v>2.3690000000000002</v>
      </c>
      <c r="AK62" s="95">
        <v>0.89800000000000002</v>
      </c>
      <c r="AL62" s="95"/>
      <c r="AM62" s="95"/>
      <c r="AN62" s="95"/>
    </row>
    <row r="63" spans="8:40" x14ac:dyDescent="0.2">
      <c r="H63" s="95">
        <v>1.77</v>
      </c>
      <c r="I63" s="95">
        <v>1.141</v>
      </c>
      <c r="J63" s="95"/>
      <c r="K63" s="95"/>
      <c r="L63" s="95">
        <v>1.032</v>
      </c>
      <c r="M63" s="95">
        <v>0.82099999999999995</v>
      </c>
      <c r="N63" s="95"/>
      <c r="O63" s="95"/>
      <c r="P63" s="95">
        <v>2.2360000000000002</v>
      </c>
      <c r="Q63" s="95">
        <v>0.75</v>
      </c>
      <c r="S63" s="95">
        <v>1.387</v>
      </c>
      <c r="T63" s="95">
        <v>1.3480000000000001</v>
      </c>
      <c r="U63" s="95"/>
      <c r="V63" s="95"/>
      <c r="W63" s="95"/>
      <c r="X63" s="95"/>
      <c r="Y63" s="95">
        <v>1.4770000000000001</v>
      </c>
      <c r="Z63" s="95">
        <v>1.264</v>
      </c>
      <c r="AA63" s="95">
        <v>1.8360000000000001</v>
      </c>
      <c r="AB63" s="95">
        <v>0.83099999999999996</v>
      </c>
      <c r="AC63" s="95"/>
      <c r="AD63" s="95">
        <v>1.867</v>
      </c>
      <c r="AE63" s="95">
        <v>1.014</v>
      </c>
      <c r="AF63" s="95"/>
      <c r="AG63" s="95"/>
      <c r="AH63" s="95"/>
      <c r="AI63" s="95"/>
      <c r="AJ63" s="95">
        <v>1.7250000000000001</v>
      </c>
      <c r="AK63" s="95">
        <v>0.79600000000000004</v>
      </c>
      <c r="AL63" s="95"/>
      <c r="AM63" s="95"/>
      <c r="AN63" s="95"/>
    </row>
    <row r="64" spans="8:40" x14ac:dyDescent="0.2">
      <c r="H64" s="95">
        <v>3.577</v>
      </c>
      <c r="I64" s="95">
        <v>0.95099999999999996</v>
      </c>
      <c r="J64" s="95"/>
      <c r="K64" s="95"/>
      <c r="L64" s="95">
        <v>1.218</v>
      </c>
      <c r="M64" s="95">
        <v>0.76</v>
      </c>
      <c r="N64" s="95"/>
      <c r="O64" s="95"/>
      <c r="P64" s="95">
        <v>2.1150000000000002</v>
      </c>
      <c r="Q64" s="95">
        <v>0.77100000000000002</v>
      </c>
      <c r="S64" s="95">
        <v>1.32</v>
      </c>
      <c r="T64" s="95">
        <v>1.423</v>
      </c>
      <c r="U64" s="95"/>
      <c r="V64" s="95"/>
      <c r="W64" s="95"/>
      <c r="X64" s="95"/>
      <c r="Y64" s="95">
        <v>2.4569999999999999</v>
      </c>
      <c r="Z64" s="95">
        <v>1.0620000000000001</v>
      </c>
      <c r="AA64" s="95">
        <v>2.1890000000000001</v>
      </c>
      <c r="AB64" s="95">
        <v>0.76500000000000001</v>
      </c>
      <c r="AC64" s="95"/>
      <c r="AD64" s="95">
        <v>2.7770000000000001</v>
      </c>
      <c r="AE64" s="95">
        <v>0.89300000000000002</v>
      </c>
      <c r="AF64" s="95"/>
      <c r="AG64" s="95"/>
      <c r="AH64" s="95"/>
      <c r="AI64" s="95"/>
      <c r="AJ64" s="95">
        <v>1.8859999999999999</v>
      </c>
      <c r="AK64" s="95">
        <v>0.88100000000000001</v>
      </c>
      <c r="AL64" s="95"/>
      <c r="AM64" s="95"/>
      <c r="AN64" s="95"/>
    </row>
    <row r="65" spans="8:40" x14ac:dyDescent="0.2">
      <c r="H65" s="95">
        <v>1.627</v>
      </c>
      <c r="I65" s="95">
        <v>1.6220000000000001</v>
      </c>
      <c r="J65" s="95"/>
      <c r="K65" s="95"/>
      <c r="L65" s="95">
        <v>1.462</v>
      </c>
      <c r="M65" s="95">
        <v>0.90500000000000003</v>
      </c>
      <c r="N65" s="95"/>
      <c r="O65" s="95"/>
      <c r="P65" s="95">
        <v>2.4340000000000002</v>
      </c>
      <c r="Q65" s="95">
        <v>0.77200000000000002</v>
      </c>
      <c r="S65" s="95">
        <v>1.1919999999999999</v>
      </c>
      <c r="T65" s="95">
        <v>1.179</v>
      </c>
      <c r="U65" s="95"/>
      <c r="V65" s="95"/>
      <c r="W65" s="95"/>
      <c r="X65" s="95"/>
      <c r="Y65" s="95">
        <v>1.1359999999999999</v>
      </c>
      <c r="Z65" s="95">
        <v>1.2370000000000001</v>
      </c>
      <c r="AA65" s="95">
        <v>1.081</v>
      </c>
      <c r="AB65" s="95">
        <v>0.77700000000000002</v>
      </c>
      <c r="AC65" s="95"/>
      <c r="AD65" s="95">
        <v>1.1559999999999999</v>
      </c>
      <c r="AE65" s="95">
        <v>0.95299999999999996</v>
      </c>
      <c r="AF65" s="95"/>
      <c r="AG65" s="95"/>
      <c r="AH65" s="95"/>
      <c r="AI65" s="95"/>
      <c r="AJ65" s="95">
        <v>1.3919999999999999</v>
      </c>
      <c r="AK65" s="95">
        <v>0.89700000000000002</v>
      </c>
      <c r="AL65" s="95"/>
      <c r="AM65" s="95"/>
      <c r="AN65" s="95"/>
    </row>
    <row r="66" spans="8:40" x14ac:dyDescent="0.2">
      <c r="H66" s="95">
        <v>2.831</v>
      </c>
      <c r="I66" s="95">
        <v>0.91700000000000004</v>
      </c>
      <c r="J66" s="95"/>
      <c r="K66" s="95"/>
      <c r="L66" s="95">
        <v>1.3620000000000001</v>
      </c>
      <c r="M66" s="95">
        <v>0.75</v>
      </c>
      <c r="N66" s="95"/>
      <c r="O66" s="95"/>
      <c r="P66" s="95">
        <v>3.0830000000000002</v>
      </c>
      <c r="Q66" s="95">
        <v>0.88100000000000001</v>
      </c>
      <c r="S66" s="95">
        <v>1.4</v>
      </c>
      <c r="T66" s="95">
        <v>1.4910000000000001</v>
      </c>
      <c r="U66" s="95"/>
      <c r="V66" s="95"/>
      <c r="W66" s="95"/>
      <c r="X66" s="95"/>
      <c r="Y66" s="95">
        <v>1.65</v>
      </c>
      <c r="Z66" s="95">
        <v>1.177</v>
      </c>
      <c r="AA66" s="95">
        <v>1.423</v>
      </c>
      <c r="AB66" s="95">
        <v>0.85099999999999998</v>
      </c>
      <c r="AC66" s="95"/>
      <c r="AD66" s="95">
        <v>0.93300000000000005</v>
      </c>
      <c r="AE66" s="95">
        <v>0.872</v>
      </c>
      <c r="AF66" s="95"/>
      <c r="AG66" s="95"/>
      <c r="AH66" s="95"/>
      <c r="AI66" s="95"/>
      <c r="AJ66" s="95">
        <v>1.456</v>
      </c>
      <c r="AK66" s="95">
        <v>0.79500000000000004</v>
      </c>
      <c r="AL66" s="95"/>
      <c r="AM66" s="95"/>
      <c r="AN66" s="95"/>
    </row>
    <row r="67" spans="8:40" x14ac:dyDescent="0.2">
      <c r="H67" s="95">
        <v>2.4540000000000002</v>
      </c>
      <c r="I67" s="95">
        <v>0.90500000000000003</v>
      </c>
      <c r="J67" s="95"/>
      <c r="K67" s="95"/>
      <c r="L67" s="95">
        <v>0.99</v>
      </c>
      <c r="M67" s="95">
        <v>0.80400000000000005</v>
      </c>
      <c r="N67" s="95"/>
      <c r="O67" s="95"/>
      <c r="P67" s="95">
        <v>2.5590000000000002</v>
      </c>
      <c r="Q67" s="95">
        <v>0.81799999999999995</v>
      </c>
      <c r="S67" s="95">
        <v>1.583</v>
      </c>
      <c r="T67" s="95">
        <v>1.3839999999999999</v>
      </c>
      <c r="U67" s="95"/>
      <c r="V67" s="95"/>
      <c r="W67" s="95"/>
      <c r="X67" s="95"/>
      <c r="Y67" s="95">
        <v>1.1579999999999999</v>
      </c>
      <c r="Z67" s="95">
        <v>1.034</v>
      </c>
      <c r="AA67" s="95">
        <v>1.1180000000000001</v>
      </c>
      <c r="AB67" s="95">
        <v>0.92800000000000005</v>
      </c>
      <c r="AC67" s="95"/>
      <c r="AD67" s="95">
        <v>2.15</v>
      </c>
      <c r="AE67" s="95">
        <v>0.97</v>
      </c>
      <c r="AF67" s="95"/>
      <c r="AG67" s="95"/>
      <c r="AH67" s="95"/>
      <c r="AI67" s="95"/>
      <c r="AJ67" s="95">
        <v>1.5189999999999999</v>
      </c>
      <c r="AK67" s="95">
        <v>0.77400000000000002</v>
      </c>
      <c r="AL67" s="95"/>
      <c r="AM67" s="95"/>
      <c r="AN67" s="95"/>
    </row>
    <row r="68" spans="8:40" x14ac:dyDescent="0.2">
      <c r="H68" s="95">
        <v>1.077</v>
      </c>
      <c r="I68" s="95">
        <v>0.93400000000000005</v>
      </c>
      <c r="J68" s="95"/>
      <c r="K68" s="95"/>
      <c r="L68" s="95">
        <v>1.165</v>
      </c>
      <c r="M68" s="95">
        <v>0.79200000000000004</v>
      </c>
      <c r="N68" s="95"/>
      <c r="O68" s="95"/>
      <c r="P68" s="95">
        <v>2.2450000000000001</v>
      </c>
      <c r="Q68" s="95">
        <v>0.80700000000000005</v>
      </c>
      <c r="S68" s="95">
        <v>1.3220000000000001</v>
      </c>
      <c r="T68" s="95">
        <v>1.107</v>
      </c>
      <c r="U68" s="95"/>
      <c r="V68" s="95"/>
      <c r="W68" s="95"/>
      <c r="X68" s="95"/>
      <c r="Y68" s="95">
        <v>1.17</v>
      </c>
      <c r="Z68" s="95">
        <v>1.006</v>
      </c>
      <c r="AA68" s="95">
        <v>1.9750000000000001</v>
      </c>
      <c r="AB68" s="95">
        <v>0.78400000000000003</v>
      </c>
      <c r="AC68" s="95"/>
      <c r="AD68" s="95">
        <v>2.3109999999999999</v>
      </c>
      <c r="AE68" s="95">
        <v>0.872</v>
      </c>
      <c r="AF68" s="95"/>
      <c r="AG68" s="95"/>
      <c r="AH68" s="95"/>
      <c r="AI68" s="95"/>
      <c r="AJ68" s="95">
        <v>1.714</v>
      </c>
      <c r="AK68" s="95">
        <v>0.71799999999999997</v>
      </c>
      <c r="AL68" s="95"/>
      <c r="AM68" s="95"/>
      <c r="AN68" s="95"/>
    </row>
    <row r="69" spans="8:40" x14ac:dyDescent="0.2">
      <c r="H69" s="95">
        <v>1.36</v>
      </c>
      <c r="I69" s="95">
        <v>1.0960000000000001</v>
      </c>
      <c r="J69" s="95"/>
      <c r="K69" s="95"/>
      <c r="L69" s="95">
        <v>1.8839999999999999</v>
      </c>
      <c r="M69" s="95">
        <v>0.86199999999999999</v>
      </c>
      <c r="N69" s="95"/>
      <c r="O69" s="95"/>
      <c r="P69" s="95">
        <v>2.34</v>
      </c>
      <c r="Q69" s="95">
        <v>0.86599999999999999</v>
      </c>
      <c r="S69" s="95">
        <v>1.284</v>
      </c>
      <c r="T69" s="95">
        <v>1.282</v>
      </c>
      <c r="U69" s="95"/>
      <c r="V69" s="95"/>
      <c r="W69" s="95"/>
      <c r="X69" s="95"/>
      <c r="Y69" s="95">
        <v>0.96</v>
      </c>
      <c r="Z69" s="95">
        <v>0.80400000000000005</v>
      </c>
      <c r="AA69" s="95">
        <v>1.899</v>
      </c>
      <c r="AB69" s="95">
        <v>0.89300000000000002</v>
      </c>
      <c r="AC69" s="95"/>
      <c r="AD69" s="95">
        <v>2.012</v>
      </c>
      <c r="AE69" s="95">
        <v>1.0029999999999999</v>
      </c>
      <c r="AF69" s="95"/>
      <c r="AG69" s="95"/>
      <c r="AH69" s="95"/>
      <c r="AI69" s="95"/>
      <c r="AJ69" s="95">
        <v>1.5760000000000001</v>
      </c>
      <c r="AK69" s="95">
        <v>0.75800000000000001</v>
      </c>
      <c r="AL69" s="95"/>
      <c r="AM69" s="95"/>
      <c r="AN69" s="95"/>
    </row>
    <row r="70" spans="8:40" x14ac:dyDescent="0.2">
      <c r="H70" s="95">
        <v>1.6910000000000001</v>
      </c>
      <c r="I70" s="95">
        <v>1.3640000000000001</v>
      </c>
      <c r="J70" s="95"/>
      <c r="K70" s="95"/>
      <c r="L70" s="95">
        <v>1.7549999999999999</v>
      </c>
      <c r="M70" s="95">
        <v>0.77</v>
      </c>
      <c r="N70" s="95"/>
      <c r="O70" s="95"/>
      <c r="P70" s="95">
        <v>2.25</v>
      </c>
      <c r="Q70" s="95">
        <v>0.83099999999999996</v>
      </c>
      <c r="S70" s="95">
        <v>2.1829999999999998</v>
      </c>
      <c r="T70" s="95">
        <v>1.6539999999999999</v>
      </c>
      <c r="U70" s="95"/>
      <c r="V70" s="95"/>
      <c r="W70" s="95"/>
      <c r="X70" s="95"/>
      <c r="Y70" s="95">
        <v>0.997</v>
      </c>
      <c r="Z70" s="95">
        <v>0.89100000000000001</v>
      </c>
      <c r="AA70" s="95">
        <v>1.4059999999999999</v>
      </c>
      <c r="AB70" s="95">
        <v>0.71099999999999997</v>
      </c>
      <c r="AC70" s="95"/>
      <c r="AD70" s="95">
        <v>3.8809999999999998</v>
      </c>
      <c r="AE70" s="95">
        <v>0.97799999999999998</v>
      </c>
      <c r="AF70" s="95"/>
      <c r="AG70" s="95"/>
      <c r="AH70" s="95"/>
      <c r="AI70" s="95"/>
      <c r="AJ70" s="95">
        <v>1.6040000000000001</v>
      </c>
      <c r="AK70" s="95">
        <v>0.79200000000000004</v>
      </c>
      <c r="AL70" s="95"/>
      <c r="AM70" s="95"/>
      <c r="AN70" s="95"/>
    </row>
    <row r="71" spans="8:40" x14ac:dyDescent="0.2">
      <c r="H71" s="95">
        <v>1.347</v>
      </c>
      <c r="I71" s="95">
        <v>0.96899999999999997</v>
      </c>
      <c r="J71" s="95"/>
      <c r="K71" s="95"/>
      <c r="L71" s="95">
        <v>1.843</v>
      </c>
      <c r="M71" s="95">
        <v>0.78600000000000003</v>
      </c>
      <c r="N71" s="95"/>
      <c r="O71" s="95"/>
      <c r="P71" s="95">
        <v>4.2910000000000004</v>
      </c>
      <c r="Q71" s="95">
        <v>0.85199999999999998</v>
      </c>
      <c r="S71" s="95">
        <v>2.1</v>
      </c>
      <c r="T71" s="95">
        <v>1.387</v>
      </c>
      <c r="U71" s="95"/>
      <c r="V71" s="95"/>
      <c r="W71" s="95"/>
      <c r="X71" s="95"/>
      <c r="Y71" s="95">
        <v>1.0580000000000001</v>
      </c>
      <c r="Z71" s="95">
        <v>0.996</v>
      </c>
      <c r="AA71" s="95">
        <v>1.76</v>
      </c>
      <c r="AB71" s="95">
        <v>0.78800000000000003</v>
      </c>
      <c r="AC71" s="95"/>
      <c r="AD71" s="95">
        <v>2.8450000000000002</v>
      </c>
      <c r="AE71" s="95">
        <v>1.014</v>
      </c>
      <c r="AF71" s="95"/>
      <c r="AG71" s="95"/>
      <c r="AH71" s="95"/>
      <c r="AI71" s="95"/>
      <c r="AJ71" s="95">
        <v>0.79200000000000004</v>
      </c>
      <c r="AK71" s="95">
        <v>0.79200000000000004</v>
      </c>
      <c r="AL71" s="95"/>
      <c r="AM71" s="95"/>
      <c r="AN71" s="95"/>
    </row>
    <row r="72" spans="8:40" x14ac:dyDescent="0.2">
      <c r="H72" s="95">
        <v>1.8580000000000001</v>
      </c>
      <c r="I72" s="95">
        <v>1.0669999999999999</v>
      </c>
      <c r="J72" s="95"/>
      <c r="K72" s="95"/>
      <c r="L72" s="95">
        <v>1.218</v>
      </c>
      <c r="M72" s="95">
        <v>0.64800000000000002</v>
      </c>
      <c r="N72" s="95"/>
      <c r="O72" s="95"/>
      <c r="P72" s="95">
        <v>3.0190000000000001</v>
      </c>
      <c r="Q72" s="95">
        <v>0.70899999999999996</v>
      </c>
      <c r="S72" s="95">
        <v>1.3720000000000001</v>
      </c>
      <c r="T72" s="95">
        <v>1.4119999999999999</v>
      </c>
      <c r="U72" s="95"/>
      <c r="V72" s="95"/>
      <c r="W72" s="95"/>
      <c r="X72" s="95"/>
      <c r="Y72" s="95">
        <v>1.659</v>
      </c>
      <c r="Z72" s="95">
        <v>1.2330000000000001</v>
      </c>
      <c r="AA72" s="95">
        <v>1.286</v>
      </c>
      <c r="AB72" s="95">
        <v>0.72899999999999998</v>
      </c>
      <c r="AC72" s="95"/>
      <c r="AD72" s="95">
        <v>2.5979999999999999</v>
      </c>
      <c r="AE72" s="95">
        <v>1.0569999999999999</v>
      </c>
      <c r="AF72" s="95"/>
      <c r="AG72" s="95"/>
      <c r="AH72" s="95"/>
      <c r="AI72" s="95"/>
      <c r="AJ72" s="95">
        <v>2.4359999999999999</v>
      </c>
      <c r="AK72" s="95">
        <v>0.86599999999999999</v>
      </c>
      <c r="AL72" s="95"/>
      <c r="AM72" s="95"/>
      <c r="AN72" s="95"/>
    </row>
    <row r="73" spans="8:40" x14ac:dyDescent="0.2">
      <c r="H73" s="95">
        <v>1.107</v>
      </c>
      <c r="I73" s="95">
        <v>1.0620000000000001</v>
      </c>
      <c r="J73" s="95"/>
      <c r="K73" s="95"/>
      <c r="L73" s="95">
        <v>1.6859999999999999</v>
      </c>
      <c r="M73" s="95">
        <v>0.77500000000000002</v>
      </c>
      <c r="N73" s="95"/>
      <c r="O73" s="95"/>
      <c r="P73" s="95">
        <v>2.02</v>
      </c>
      <c r="Q73" s="95">
        <v>0.78400000000000003</v>
      </c>
      <c r="S73" s="95">
        <v>1.3480000000000001</v>
      </c>
      <c r="T73" s="95">
        <v>1.538</v>
      </c>
      <c r="U73" s="95"/>
      <c r="V73" s="95"/>
      <c r="W73" s="95"/>
      <c r="X73" s="95"/>
      <c r="Y73" s="95">
        <v>1.1819999999999999</v>
      </c>
      <c r="Z73" s="95">
        <v>0.98799999999999999</v>
      </c>
      <c r="AA73" s="95">
        <v>1.5</v>
      </c>
      <c r="AB73" s="95">
        <v>0.71599999999999997</v>
      </c>
      <c r="AC73" s="95"/>
      <c r="AD73" s="95">
        <v>2.9830000000000001</v>
      </c>
      <c r="AE73" s="95">
        <v>0.84299999999999997</v>
      </c>
      <c r="AF73" s="95"/>
      <c r="AG73" s="95"/>
      <c r="AH73" s="95"/>
      <c r="AI73" s="95"/>
      <c r="AJ73" s="95">
        <v>1.8049999999999999</v>
      </c>
      <c r="AK73" s="95">
        <v>0.83599999999999997</v>
      </c>
      <c r="AL73" s="95"/>
      <c r="AM73" s="95"/>
      <c r="AN73" s="95"/>
    </row>
    <row r="74" spans="8:40" x14ac:dyDescent="0.2">
      <c r="H74" s="95">
        <v>1.829</v>
      </c>
      <c r="I74" s="95">
        <v>0.93</v>
      </c>
      <c r="J74" s="95"/>
      <c r="K74" s="95"/>
      <c r="L74" s="95">
        <v>1.4750000000000001</v>
      </c>
      <c r="M74" s="95">
        <v>0.86599999999999999</v>
      </c>
      <c r="N74" s="95"/>
      <c r="O74" s="95"/>
      <c r="P74" s="95">
        <v>2.0259999999999998</v>
      </c>
      <c r="Q74" s="95">
        <v>0.83599999999999997</v>
      </c>
      <c r="S74" s="95">
        <v>1.216</v>
      </c>
      <c r="T74" s="95">
        <v>1.2629999999999999</v>
      </c>
      <c r="U74" s="95"/>
      <c r="V74" s="95"/>
      <c r="W74" s="95"/>
      <c r="X74" s="95"/>
      <c r="Y74" s="95">
        <v>1.4359999999999999</v>
      </c>
      <c r="Z74" s="95">
        <v>1.121</v>
      </c>
      <c r="AA74" s="95">
        <v>0.98399999999999999</v>
      </c>
      <c r="AB74" s="95">
        <v>1.1140000000000001</v>
      </c>
      <c r="AC74" s="95"/>
      <c r="AD74" s="95">
        <v>1.282</v>
      </c>
      <c r="AE74" s="95">
        <v>0.96199999999999997</v>
      </c>
      <c r="AF74" s="95"/>
      <c r="AG74" s="95"/>
      <c r="AH74" s="95"/>
      <c r="AI74" s="95"/>
      <c r="AJ74" s="95">
        <v>1.802</v>
      </c>
      <c r="AK74" s="95">
        <v>0.86799999999999999</v>
      </c>
      <c r="AL74" s="95"/>
      <c r="AM74" s="95"/>
      <c r="AN74" s="95"/>
    </row>
    <row r="75" spans="8:40" x14ac:dyDescent="0.2">
      <c r="H75" s="95">
        <v>2.6840000000000002</v>
      </c>
      <c r="I75" s="95">
        <v>1.272</v>
      </c>
      <c r="J75" s="95"/>
      <c r="K75" s="95"/>
      <c r="L75" s="95">
        <v>1.885</v>
      </c>
      <c r="M75" s="95">
        <v>0.86599999999999999</v>
      </c>
      <c r="N75" s="95"/>
      <c r="O75" s="95"/>
      <c r="P75" s="95">
        <v>2.0209999999999999</v>
      </c>
      <c r="Q75" s="95">
        <v>0.85099999999999998</v>
      </c>
      <c r="S75" s="95">
        <v>1.0569999999999999</v>
      </c>
      <c r="T75" s="95">
        <v>1.177</v>
      </c>
      <c r="U75" s="95"/>
      <c r="V75" s="95"/>
      <c r="W75" s="95"/>
      <c r="X75" s="95"/>
      <c r="Y75" s="95">
        <v>1.645</v>
      </c>
      <c r="Z75" s="95">
        <v>1.0089999999999999</v>
      </c>
      <c r="AA75" s="95"/>
      <c r="AB75" s="95"/>
      <c r="AC75" s="95"/>
      <c r="AD75" s="95">
        <v>3.9809999999999999</v>
      </c>
      <c r="AE75" s="95">
        <v>1.1200000000000001</v>
      </c>
      <c r="AF75" s="95"/>
      <c r="AG75" s="95"/>
      <c r="AH75" s="95"/>
      <c r="AI75" s="95"/>
      <c r="AJ75" s="95">
        <v>3.2050000000000001</v>
      </c>
      <c r="AK75" s="95">
        <v>0.69</v>
      </c>
      <c r="AL75" s="95"/>
      <c r="AM75" s="95"/>
      <c r="AN75" s="95"/>
    </row>
    <row r="76" spans="8:40" x14ac:dyDescent="0.2">
      <c r="H76" s="95">
        <v>2.4129999999999998</v>
      </c>
      <c r="I76" s="95">
        <v>1.0009999999999999</v>
      </c>
      <c r="J76" s="95"/>
      <c r="K76" s="95"/>
      <c r="L76" s="95">
        <v>1.129</v>
      </c>
      <c r="M76" s="95">
        <v>0.89900000000000002</v>
      </c>
      <c r="N76" s="95"/>
      <c r="O76" s="95"/>
      <c r="P76" s="95">
        <v>2.4359999999999999</v>
      </c>
      <c r="Q76" s="95">
        <v>0.93200000000000005</v>
      </c>
      <c r="S76" s="95">
        <v>1.296</v>
      </c>
      <c r="T76" s="95">
        <v>1.198</v>
      </c>
      <c r="U76" s="95"/>
      <c r="V76" s="95"/>
      <c r="W76" s="95"/>
      <c r="X76" s="95"/>
      <c r="Y76" s="95">
        <v>1.8149999999999999</v>
      </c>
      <c r="Z76" s="95">
        <v>1.077</v>
      </c>
      <c r="AA76" s="95"/>
      <c r="AB76" s="95"/>
      <c r="AC76" s="95"/>
      <c r="AD76" s="95">
        <v>3.0779999999999998</v>
      </c>
      <c r="AE76" s="95">
        <v>1.1559999999999999</v>
      </c>
      <c r="AF76" s="95"/>
      <c r="AG76" s="95"/>
      <c r="AH76" s="95"/>
      <c r="AI76" s="95"/>
      <c r="AJ76" s="95">
        <v>2.6680000000000001</v>
      </c>
      <c r="AK76" s="95">
        <v>1.0009999999999999</v>
      </c>
      <c r="AL76" s="95"/>
      <c r="AM76" s="95"/>
      <c r="AN76" s="95"/>
    </row>
    <row r="77" spans="8:40" x14ac:dyDescent="0.2">
      <c r="H77" s="95">
        <v>0.96399999999999997</v>
      </c>
      <c r="I77" s="95">
        <v>1.474</v>
      </c>
      <c r="J77" s="95"/>
      <c r="K77" s="95"/>
      <c r="L77" s="95">
        <v>1.5029999999999999</v>
      </c>
      <c r="M77" s="95">
        <v>0.81599999999999995</v>
      </c>
      <c r="N77" s="95"/>
      <c r="O77" s="95"/>
      <c r="P77" s="95">
        <v>2.88</v>
      </c>
      <c r="Q77" s="95">
        <v>0.81100000000000005</v>
      </c>
      <c r="S77" s="95">
        <v>1.2769999999999999</v>
      </c>
      <c r="T77" s="95">
        <v>1.1819999999999999</v>
      </c>
      <c r="U77" s="95"/>
      <c r="V77" s="95"/>
      <c r="W77" s="95"/>
      <c r="X77" s="95"/>
      <c r="Y77" s="95">
        <v>1.536</v>
      </c>
      <c r="Z77" s="95">
        <v>0.97599999999999998</v>
      </c>
      <c r="AA77" s="95"/>
      <c r="AB77" s="95"/>
      <c r="AC77" s="95"/>
      <c r="AD77" s="95">
        <v>1.923</v>
      </c>
      <c r="AE77" s="95">
        <v>0.92500000000000004</v>
      </c>
      <c r="AF77" s="95"/>
      <c r="AG77" s="95"/>
      <c r="AH77" s="95"/>
      <c r="AI77" s="95"/>
      <c r="AJ77" s="95">
        <v>2.3570000000000002</v>
      </c>
      <c r="AK77" s="95">
        <v>0.872</v>
      </c>
      <c r="AL77" s="95"/>
      <c r="AM77" s="95"/>
      <c r="AN77" s="95"/>
    </row>
    <row r="78" spans="8:40" x14ac:dyDescent="0.2">
      <c r="H78" s="95">
        <v>1.2769999999999999</v>
      </c>
      <c r="I78" s="95">
        <v>1.0900000000000001</v>
      </c>
      <c r="J78" s="95"/>
      <c r="K78" s="95"/>
      <c r="L78" s="95">
        <v>1.2989999999999999</v>
      </c>
      <c r="M78" s="95">
        <v>1.0649999999999999</v>
      </c>
      <c r="N78" s="95"/>
      <c r="O78" s="95"/>
      <c r="P78" s="95">
        <v>2.4489999999999998</v>
      </c>
      <c r="Q78" s="95">
        <v>0.80100000000000005</v>
      </c>
      <c r="S78" s="95">
        <v>1.1559999999999999</v>
      </c>
      <c r="T78" s="95">
        <v>1.3480000000000001</v>
      </c>
      <c r="U78" s="95"/>
      <c r="V78" s="95"/>
      <c r="W78" s="95"/>
      <c r="X78" s="95"/>
      <c r="Y78" s="95">
        <v>1.7969999999999999</v>
      </c>
      <c r="Z78" s="95">
        <v>1.1619999999999999</v>
      </c>
      <c r="AA78" s="95"/>
      <c r="AB78" s="95"/>
      <c r="AC78" s="95"/>
      <c r="AD78" s="95">
        <v>2.5840000000000001</v>
      </c>
      <c r="AE78" s="95">
        <v>0.84299999999999997</v>
      </c>
      <c r="AF78" s="95"/>
      <c r="AG78" s="95"/>
      <c r="AH78" s="95"/>
      <c r="AI78" s="95"/>
      <c r="AJ78" s="95">
        <v>1.4059999999999999</v>
      </c>
      <c r="AK78" s="95">
        <v>0.91800000000000004</v>
      </c>
      <c r="AL78" s="95"/>
      <c r="AM78" s="95"/>
      <c r="AN78" s="95"/>
    </row>
    <row r="79" spans="8:40" x14ac:dyDescent="0.2">
      <c r="H79" s="95">
        <v>1.3480000000000001</v>
      </c>
      <c r="I79" s="95">
        <v>1.204</v>
      </c>
      <c r="J79" s="95"/>
      <c r="K79" s="95"/>
      <c r="L79" s="95">
        <v>1.5780000000000001</v>
      </c>
      <c r="M79" s="95">
        <v>1.137</v>
      </c>
      <c r="N79" s="95"/>
      <c r="O79" s="95"/>
      <c r="P79" s="95">
        <v>2.1800000000000002</v>
      </c>
      <c r="Q79" s="95">
        <v>0.81899999999999995</v>
      </c>
      <c r="S79" s="95">
        <v>1.216</v>
      </c>
      <c r="T79" s="95">
        <v>1.216</v>
      </c>
      <c r="U79" s="95"/>
      <c r="V79" s="95"/>
      <c r="W79" s="95"/>
      <c r="X79" s="95"/>
      <c r="Y79" s="95">
        <v>1.444</v>
      </c>
      <c r="Z79" s="95">
        <v>1.0580000000000001</v>
      </c>
      <c r="AA79" s="95"/>
      <c r="AB79" s="95"/>
      <c r="AC79" s="95"/>
      <c r="AD79" s="95">
        <v>2.5779999999999998</v>
      </c>
      <c r="AE79" s="95">
        <v>1.103</v>
      </c>
      <c r="AF79" s="95"/>
      <c r="AG79" s="95"/>
      <c r="AH79" s="95"/>
      <c r="AI79" s="95"/>
      <c r="AJ79" s="95">
        <v>1.387</v>
      </c>
      <c r="AK79" s="95">
        <v>0.78200000000000003</v>
      </c>
      <c r="AL79" s="95"/>
      <c r="AM79" s="95"/>
      <c r="AN79" s="95"/>
    </row>
    <row r="80" spans="8:40" x14ac:dyDescent="0.2">
      <c r="H80" s="95">
        <v>2.4369999999999998</v>
      </c>
      <c r="I80" s="95">
        <v>1.014</v>
      </c>
      <c r="J80" s="95"/>
      <c r="K80" s="95"/>
      <c r="L80" s="95">
        <v>1.5189999999999999</v>
      </c>
      <c r="M80" s="95">
        <v>0.94899999999999995</v>
      </c>
      <c r="N80" s="95"/>
      <c r="O80" s="95"/>
      <c r="P80" s="95">
        <v>2.024</v>
      </c>
      <c r="Q80" s="95">
        <v>0.93400000000000005</v>
      </c>
      <c r="S80" s="95">
        <v>1.2589999999999999</v>
      </c>
      <c r="T80" s="95">
        <v>1.4330000000000001</v>
      </c>
      <c r="U80" s="95"/>
      <c r="V80" s="95"/>
      <c r="W80" s="95"/>
      <c r="X80" s="95"/>
      <c r="Y80" s="95">
        <v>1.764</v>
      </c>
      <c r="Z80" s="95">
        <v>1.137</v>
      </c>
      <c r="AA80" s="95"/>
      <c r="AB80" s="95"/>
      <c r="AC80" s="95"/>
      <c r="AD80" s="95">
        <v>2.1309999999999998</v>
      </c>
      <c r="AE80" s="95">
        <v>1.014</v>
      </c>
      <c r="AF80" s="95"/>
      <c r="AG80" s="95"/>
      <c r="AH80" s="95"/>
      <c r="AI80" s="95"/>
      <c r="AJ80" s="95">
        <v>2.6160000000000001</v>
      </c>
      <c r="AK80" s="95">
        <v>0.64100000000000001</v>
      </c>
      <c r="AL80" s="95"/>
      <c r="AM80" s="95"/>
      <c r="AN80" s="95"/>
    </row>
    <row r="81" spans="8:40" x14ac:dyDescent="0.2">
      <c r="H81" s="95">
        <v>1.462</v>
      </c>
      <c r="I81" s="95">
        <v>1.0009999999999999</v>
      </c>
      <c r="J81" s="95"/>
      <c r="K81" s="95"/>
      <c r="L81" s="95">
        <v>1.5780000000000001</v>
      </c>
      <c r="M81" s="95">
        <v>0.86299999999999999</v>
      </c>
      <c r="N81" s="95"/>
      <c r="O81" s="95"/>
      <c r="P81" s="95">
        <v>2.0270000000000001</v>
      </c>
      <c r="Q81" s="95">
        <v>0.59099999999999997</v>
      </c>
      <c r="S81" s="95">
        <v>1.3720000000000001</v>
      </c>
      <c r="T81" s="95">
        <v>1.2250000000000001</v>
      </c>
      <c r="U81" s="95"/>
      <c r="V81" s="95"/>
      <c r="W81" s="95"/>
      <c r="X81" s="95"/>
      <c r="Y81" s="95">
        <v>1.5409999999999999</v>
      </c>
      <c r="Z81" s="95">
        <v>1.107</v>
      </c>
      <c r="AA81" s="95"/>
      <c r="AB81" s="95"/>
      <c r="AC81" s="95"/>
      <c r="AD81" s="95">
        <v>2.4089999999999998</v>
      </c>
      <c r="AE81" s="95">
        <v>0.97599999999999998</v>
      </c>
      <c r="AF81" s="95"/>
      <c r="AG81" s="95"/>
      <c r="AH81" s="95"/>
      <c r="AI81" s="95"/>
      <c r="AJ81" s="95">
        <v>2.2949999999999999</v>
      </c>
      <c r="AK81" s="95">
        <v>0.69299999999999995</v>
      </c>
      <c r="AL81" s="95"/>
      <c r="AM81" s="95"/>
      <c r="AN81" s="95"/>
    </row>
    <row r="82" spans="8:40" x14ac:dyDescent="0.2">
      <c r="H82" s="95">
        <v>3.1739999999999999</v>
      </c>
      <c r="I82" s="95">
        <v>1.1559999999999999</v>
      </c>
      <c r="J82" s="95"/>
      <c r="K82" s="95"/>
      <c r="L82" s="95">
        <v>1.8720000000000001</v>
      </c>
      <c r="M82" s="95">
        <v>0.88</v>
      </c>
      <c r="N82" s="95"/>
      <c r="O82" s="95"/>
      <c r="P82" s="95">
        <v>1.8939999999999999</v>
      </c>
      <c r="Q82" s="95">
        <v>0.94599999999999995</v>
      </c>
      <c r="S82" s="95">
        <v>2.1509999999999998</v>
      </c>
      <c r="T82" s="95">
        <v>2.1080000000000001</v>
      </c>
      <c r="U82" s="95"/>
      <c r="V82" s="95"/>
      <c r="W82" s="95"/>
      <c r="X82" s="95"/>
      <c r="Y82" s="95">
        <v>1.167</v>
      </c>
      <c r="Z82" s="95">
        <v>0.98699999999999999</v>
      </c>
      <c r="AA82" s="95"/>
      <c r="AB82" s="95"/>
      <c r="AC82" s="95"/>
      <c r="AD82" s="95">
        <v>1.502</v>
      </c>
      <c r="AE82" s="95">
        <v>0.89100000000000001</v>
      </c>
      <c r="AF82" s="95"/>
      <c r="AG82" s="95"/>
      <c r="AH82" s="95"/>
      <c r="AI82" s="95"/>
      <c r="AJ82" s="95">
        <v>1.954</v>
      </c>
      <c r="AK82" s="95">
        <v>0.96199999999999997</v>
      </c>
      <c r="AL82" s="95"/>
      <c r="AM82" s="95"/>
      <c r="AN82" s="95"/>
    </row>
    <row r="83" spans="8:40" x14ac:dyDescent="0.2">
      <c r="H83" s="95">
        <v>2.2829999999999999</v>
      </c>
      <c r="I83" s="95">
        <v>0.96199999999999997</v>
      </c>
      <c r="J83" s="95"/>
      <c r="K83" s="95"/>
      <c r="L83" s="95">
        <v>2.1030000000000002</v>
      </c>
      <c r="M83" s="95">
        <v>0.871</v>
      </c>
      <c r="N83" s="95"/>
      <c r="O83" s="95"/>
      <c r="P83" s="95">
        <v>1.5469999999999999</v>
      </c>
      <c r="Q83" s="95">
        <v>0.80400000000000005</v>
      </c>
      <c r="S83" s="95">
        <v>1.627</v>
      </c>
      <c r="T83" s="95">
        <v>1.6619999999999999</v>
      </c>
      <c r="U83" s="95"/>
      <c r="V83" s="95"/>
      <c r="W83" s="95"/>
      <c r="X83" s="95"/>
      <c r="Y83" s="95">
        <v>1.38</v>
      </c>
      <c r="Z83" s="95">
        <v>1.1220000000000001</v>
      </c>
      <c r="AA83" s="95"/>
      <c r="AB83" s="95"/>
      <c r="AC83" s="95"/>
      <c r="AD83" s="95">
        <v>1.95</v>
      </c>
      <c r="AE83" s="95">
        <v>1.044</v>
      </c>
      <c r="AF83" s="95"/>
      <c r="AG83" s="95"/>
      <c r="AH83" s="95"/>
      <c r="AI83" s="95"/>
      <c r="AJ83" s="95">
        <v>2.169</v>
      </c>
      <c r="AK83" s="95">
        <v>0.93300000000000005</v>
      </c>
      <c r="AL83" s="95"/>
      <c r="AM83" s="95"/>
      <c r="AN83" s="95"/>
    </row>
    <row r="84" spans="8:40" x14ac:dyDescent="0.2">
      <c r="H84" s="95">
        <v>2.069</v>
      </c>
      <c r="I84" s="95">
        <v>1.216</v>
      </c>
      <c r="J84" s="95"/>
      <c r="K84" s="95"/>
      <c r="L84" s="95">
        <v>1.827</v>
      </c>
      <c r="M84" s="95">
        <v>0.85499999999999998</v>
      </c>
      <c r="N84" s="95"/>
      <c r="O84" s="95"/>
      <c r="P84" s="95">
        <v>1.522</v>
      </c>
      <c r="Q84" s="95">
        <v>0.98299999999999998</v>
      </c>
      <c r="S84" s="95">
        <v>1.524</v>
      </c>
      <c r="T84" s="95">
        <v>1.9770000000000001</v>
      </c>
      <c r="U84" s="95"/>
      <c r="V84" s="95"/>
      <c r="W84" s="95"/>
      <c r="X84" s="95"/>
      <c r="Y84" s="95">
        <v>1.476</v>
      </c>
      <c r="Z84" s="95">
        <v>0.875</v>
      </c>
      <c r="AA84" s="95"/>
      <c r="AB84" s="95"/>
      <c r="AC84" s="95"/>
      <c r="AD84" s="95">
        <v>1.4330000000000001</v>
      </c>
      <c r="AE84" s="95">
        <v>0.91800000000000004</v>
      </c>
      <c r="AF84" s="95"/>
      <c r="AG84" s="95"/>
      <c r="AH84" s="95"/>
      <c r="AI84" s="95"/>
      <c r="AJ84" s="95">
        <v>1.29</v>
      </c>
      <c r="AK84" s="95">
        <v>1.0029999999999999</v>
      </c>
      <c r="AL84" s="95"/>
      <c r="AM84" s="95"/>
      <c r="AN84" s="95"/>
    </row>
    <row r="85" spans="8:40" x14ac:dyDescent="0.2">
      <c r="H85" s="95">
        <v>1.8360000000000001</v>
      </c>
      <c r="I85" s="95">
        <v>1.2629999999999999</v>
      </c>
      <c r="J85" s="95"/>
      <c r="K85" s="95"/>
      <c r="L85" s="95">
        <v>2.4510000000000001</v>
      </c>
      <c r="M85" s="95">
        <v>0.77500000000000002</v>
      </c>
      <c r="N85" s="95"/>
      <c r="O85" s="95"/>
      <c r="P85" s="95">
        <v>2.1219999999999999</v>
      </c>
      <c r="Q85" s="95">
        <v>0.84299999999999997</v>
      </c>
      <c r="S85" s="95">
        <v>1.3340000000000001</v>
      </c>
      <c r="T85" s="95">
        <v>1.147</v>
      </c>
      <c r="U85" s="95"/>
      <c r="V85" s="95"/>
      <c r="W85" s="95"/>
      <c r="X85" s="95"/>
      <c r="Y85" s="95">
        <v>1.9930000000000001</v>
      </c>
      <c r="Z85" s="95">
        <v>1.121</v>
      </c>
      <c r="AA85" s="95"/>
      <c r="AB85" s="95"/>
      <c r="AC85" s="95"/>
      <c r="AD85" s="95">
        <v>1.1559999999999999</v>
      </c>
      <c r="AE85" s="95">
        <v>1.0669999999999999</v>
      </c>
      <c r="AF85" s="95"/>
      <c r="AG85" s="95"/>
      <c r="AH85" s="95"/>
      <c r="AI85" s="95"/>
      <c r="AJ85" s="95">
        <v>1.732</v>
      </c>
      <c r="AK85" s="95">
        <v>0.76900000000000002</v>
      </c>
      <c r="AL85" s="95"/>
      <c r="AM85" s="95"/>
      <c r="AN85" s="95"/>
    </row>
    <row r="86" spans="8:40" x14ac:dyDescent="0.2">
      <c r="H86" s="95">
        <v>2.476</v>
      </c>
      <c r="I86" s="95">
        <v>1.095</v>
      </c>
      <c r="J86" s="95"/>
      <c r="K86" s="95"/>
      <c r="L86" s="95">
        <v>1.0649999999999999</v>
      </c>
      <c r="M86" s="95">
        <v>1.129</v>
      </c>
      <c r="N86" s="95"/>
      <c r="O86" s="95"/>
      <c r="P86" s="95">
        <v>1.7529999999999999</v>
      </c>
      <c r="Q86" s="95">
        <v>0.83199999999999996</v>
      </c>
      <c r="S86" s="95">
        <v>1.0189999999999999</v>
      </c>
      <c r="T86" s="95">
        <v>1.032</v>
      </c>
      <c r="U86" s="95"/>
      <c r="V86" s="95"/>
      <c r="W86" s="95"/>
      <c r="X86" s="95"/>
      <c r="Y86" s="95">
        <v>1.4319999999999999</v>
      </c>
      <c r="Z86" s="95">
        <v>1.2470000000000001</v>
      </c>
      <c r="AA86" s="95"/>
      <c r="AB86" s="95"/>
      <c r="AC86" s="95"/>
      <c r="AD86" s="95">
        <v>1.0669999999999999</v>
      </c>
      <c r="AE86" s="95">
        <v>0.82099999999999995</v>
      </c>
      <c r="AF86" s="95"/>
      <c r="AG86" s="95"/>
      <c r="AH86" s="95"/>
      <c r="AI86" s="95"/>
      <c r="AJ86" s="95"/>
      <c r="AK86" s="95"/>
      <c r="AL86" s="95"/>
      <c r="AM86" s="95"/>
      <c r="AN86" s="95"/>
    </row>
    <row r="87" spans="8:40" x14ac:dyDescent="0.2">
      <c r="H87" s="95">
        <v>2.2360000000000002</v>
      </c>
      <c r="I87" s="95">
        <v>1.0029999999999999</v>
      </c>
      <c r="J87" s="95"/>
      <c r="K87" s="95"/>
      <c r="L87" s="95">
        <v>2.476</v>
      </c>
      <c r="M87" s="95">
        <v>0.81100000000000005</v>
      </c>
      <c r="N87" s="95"/>
      <c r="O87" s="95"/>
      <c r="P87" s="95"/>
      <c r="Q87" s="95"/>
      <c r="S87" s="95">
        <v>1.542</v>
      </c>
      <c r="T87" s="95">
        <v>1.347</v>
      </c>
      <c r="U87" s="95"/>
      <c r="V87" s="95"/>
      <c r="W87" s="95"/>
      <c r="X87" s="95"/>
      <c r="Y87" s="95">
        <v>2.3290000000000002</v>
      </c>
      <c r="Z87" s="95">
        <v>1.006</v>
      </c>
      <c r="AA87" s="95"/>
      <c r="AB87" s="95"/>
      <c r="AC87" s="95"/>
      <c r="AD87" s="95">
        <v>1.726</v>
      </c>
      <c r="AE87" s="95">
        <v>0.93300000000000005</v>
      </c>
      <c r="AF87" s="95"/>
      <c r="AG87" s="95"/>
      <c r="AH87" s="95"/>
      <c r="AI87" s="95"/>
      <c r="AJ87" s="95"/>
      <c r="AK87" s="95"/>
      <c r="AL87" s="95"/>
      <c r="AM87" s="95"/>
      <c r="AN87" s="95"/>
    </row>
    <row r="88" spans="8:40" x14ac:dyDescent="0.2">
      <c r="H88" s="95">
        <v>2.476</v>
      </c>
      <c r="I88" s="95">
        <v>1.0569999999999999</v>
      </c>
      <c r="J88" s="95"/>
      <c r="K88" s="95"/>
      <c r="L88" s="95">
        <v>1.544</v>
      </c>
      <c r="M88" s="95">
        <v>0.83599999999999997</v>
      </c>
      <c r="N88" s="95"/>
      <c r="O88" s="95"/>
      <c r="P88" s="95"/>
      <c r="Q88" s="95"/>
      <c r="S88" s="95">
        <v>2.5550000000000002</v>
      </c>
      <c r="T88" s="95">
        <v>2.1549999999999998</v>
      </c>
      <c r="U88" s="95"/>
      <c r="V88" s="95"/>
      <c r="W88" s="95"/>
      <c r="X88" s="95"/>
      <c r="Y88" s="95">
        <v>2.34</v>
      </c>
      <c r="Z88" s="95">
        <v>1.0920000000000001</v>
      </c>
      <c r="AA88" s="95"/>
      <c r="AB88" s="95"/>
      <c r="AC88" s="95"/>
      <c r="AD88" s="95">
        <v>1.603</v>
      </c>
      <c r="AE88" s="95">
        <v>0.92900000000000005</v>
      </c>
      <c r="AF88" s="95"/>
      <c r="AG88" s="95"/>
      <c r="AH88" s="95"/>
      <c r="AI88" s="95"/>
      <c r="AJ88" s="95"/>
      <c r="AK88" s="95"/>
      <c r="AL88" s="95"/>
      <c r="AM88" s="95"/>
      <c r="AN88" s="95"/>
    </row>
    <row r="89" spans="8:40" x14ac:dyDescent="0.2">
      <c r="H89" s="95">
        <v>1.75</v>
      </c>
      <c r="I89" s="95">
        <v>1.103</v>
      </c>
      <c r="J89" s="95"/>
      <c r="K89" s="95"/>
      <c r="L89" s="95">
        <v>2.5259999999999998</v>
      </c>
      <c r="M89" s="95">
        <v>0.83599999999999997</v>
      </c>
      <c r="N89" s="95"/>
      <c r="O89" s="95"/>
      <c r="P89" s="95"/>
      <c r="Q89" s="95"/>
      <c r="S89" s="95">
        <v>2.109</v>
      </c>
      <c r="T89" s="95">
        <v>1.4059999999999999</v>
      </c>
      <c r="U89" s="95"/>
      <c r="V89" s="95"/>
      <c r="W89" s="95"/>
      <c r="X89" s="95"/>
      <c r="Y89" s="95">
        <v>2.4449999999999998</v>
      </c>
      <c r="Z89" s="95">
        <v>1.044</v>
      </c>
      <c r="AA89" s="95"/>
      <c r="AB89" s="95"/>
      <c r="AC89" s="95"/>
      <c r="AD89" s="95">
        <v>1.369</v>
      </c>
      <c r="AE89" s="95">
        <v>0.95099999999999996</v>
      </c>
      <c r="AF89" s="95"/>
      <c r="AG89" s="95"/>
      <c r="AH89" s="95"/>
      <c r="AI89" s="95"/>
      <c r="AJ89" s="95"/>
      <c r="AK89" s="95"/>
      <c r="AL89" s="95"/>
      <c r="AM89" s="95"/>
      <c r="AN89" s="95"/>
    </row>
    <row r="90" spans="8:40" x14ac:dyDescent="0.2">
      <c r="H90" s="95">
        <v>1.5009999999999999</v>
      </c>
      <c r="I90" s="95">
        <v>1.4630000000000001</v>
      </c>
      <c r="J90" s="95"/>
      <c r="K90" s="95"/>
      <c r="L90" s="95">
        <v>1.849</v>
      </c>
      <c r="M90" s="95">
        <v>0.91100000000000003</v>
      </c>
      <c r="N90" s="95"/>
      <c r="O90" s="95"/>
      <c r="P90" s="95"/>
      <c r="Q90" s="95"/>
      <c r="S90" s="95">
        <v>2.052</v>
      </c>
      <c r="T90" s="95">
        <v>2.2789999999999999</v>
      </c>
      <c r="U90" s="95"/>
      <c r="V90" s="95"/>
      <c r="W90" s="95"/>
      <c r="X90" s="95"/>
      <c r="Y90" s="95">
        <v>2.1989999999999998</v>
      </c>
      <c r="Z90" s="95">
        <v>1.034</v>
      </c>
      <c r="AA90" s="95"/>
      <c r="AB90" s="95"/>
      <c r="AC90" s="95"/>
      <c r="AD90" s="95">
        <v>1.6060000000000001</v>
      </c>
      <c r="AE90" s="95">
        <v>0.872</v>
      </c>
      <c r="AF90" s="95"/>
      <c r="AG90" s="95"/>
      <c r="AH90" s="95"/>
      <c r="AI90" s="95"/>
      <c r="AJ90" s="95"/>
      <c r="AK90" s="95"/>
      <c r="AL90" s="95"/>
      <c r="AM90" s="95"/>
      <c r="AN90" s="95"/>
    </row>
    <row r="91" spans="8:40" x14ac:dyDescent="0.2">
      <c r="H91" s="95">
        <v>2.3929999999999998</v>
      </c>
      <c r="I91" s="95">
        <v>1.014</v>
      </c>
      <c r="J91" s="95"/>
      <c r="K91" s="95"/>
      <c r="L91" s="95">
        <v>1.6639999999999999</v>
      </c>
      <c r="M91" s="95">
        <v>1.075</v>
      </c>
      <c r="N91" s="95"/>
      <c r="O91" s="95"/>
      <c r="P91" s="95"/>
      <c r="Q91" s="95"/>
      <c r="S91" s="95">
        <v>1.6040000000000001</v>
      </c>
      <c r="T91" s="95">
        <v>1.573</v>
      </c>
      <c r="U91" s="95"/>
      <c r="V91" s="95"/>
      <c r="W91" s="95"/>
      <c r="X91" s="95"/>
      <c r="Y91" s="95"/>
      <c r="Z91" s="95"/>
      <c r="AA91" s="95"/>
      <c r="AB91" s="95"/>
      <c r="AC91" s="95"/>
      <c r="AD91" s="95">
        <v>1.496</v>
      </c>
      <c r="AE91" s="95">
        <v>0.86199999999999999</v>
      </c>
      <c r="AF91" s="95"/>
      <c r="AG91" s="95"/>
      <c r="AH91" s="95"/>
      <c r="AI91" s="95"/>
      <c r="AJ91" s="95"/>
      <c r="AK91" s="95"/>
      <c r="AL91" s="95"/>
      <c r="AM91" s="95"/>
      <c r="AN91" s="95"/>
    </row>
    <row r="92" spans="8:40" x14ac:dyDescent="0.2">
      <c r="H92" s="95">
        <v>2.54</v>
      </c>
      <c r="I92" s="95">
        <v>1.1819999999999999</v>
      </c>
      <c r="J92" s="95"/>
      <c r="K92" s="95"/>
      <c r="L92" s="95">
        <v>2.448</v>
      </c>
      <c r="M92" s="95">
        <v>0.95299999999999996</v>
      </c>
      <c r="N92" s="95"/>
      <c r="O92" s="95"/>
      <c r="P92" s="95"/>
      <c r="Q92" s="95"/>
      <c r="S92" s="95">
        <v>1.133</v>
      </c>
      <c r="T92" s="95">
        <v>1.798</v>
      </c>
      <c r="U92" s="95"/>
      <c r="V92" s="95"/>
      <c r="W92" s="95"/>
      <c r="X92" s="95"/>
      <c r="Y92" s="95"/>
      <c r="Z92" s="95"/>
      <c r="AA92" s="95"/>
      <c r="AB92" s="95"/>
      <c r="AC92" s="95"/>
      <c r="AD92" s="95">
        <v>1.9039999999999999</v>
      </c>
      <c r="AE92" s="95">
        <v>0.88400000000000001</v>
      </c>
      <c r="AF92" s="95"/>
      <c r="AG92" s="95"/>
      <c r="AH92" s="95"/>
      <c r="AI92" s="95"/>
      <c r="AJ92" s="95"/>
      <c r="AK92" s="95"/>
      <c r="AL92" s="95"/>
      <c r="AM92" s="95"/>
      <c r="AN92" s="95"/>
    </row>
    <row r="93" spans="8:40" x14ac:dyDescent="0.2">
      <c r="H93" s="95">
        <v>2.6030000000000002</v>
      </c>
      <c r="I93" s="95">
        <v>1.034</v>
      </c>
      <c r="J93" s="95"/>
      <c r="K93" s="95"/>
      <c r="L93" s="95">
        <v>1.56</v>
      </c>
      <c r="M93" s="95">
        <v>0.96399999999999997</v>
      </c>
      <c r="N93" s="95"/>
      <c r="O93" s="95"/>
      <c r="P93" s="95"/>
      <c r="Q93" s="95"/>
      <c r="S93" s="95">
        <v>1.17</v>
      </c>
      <c r="T93" s="95">
        <v>1.3959999999999999</v>
      </c>
      <c r="U93" s="95"/>
      <c r="V93" s="95"/>
      <c r="W93" s="95"/>
      <c r="X93" s="95"/>
      <c r="Y93" s="95"/>
      <c r="Z93" s="95"/>
      <c r="AA93" s="95"/>
      <c r="AB93" s="95"/>
      <c r="AC93" s="95"/>
      <c r="AD93" s="95">
        <v>1.5409999999999999</v>
      </c>
      <c r="AE93" s="95">
        <v>0.88400000000000001</v>
      </c>
      <c r="AF93" s="95"/>
      <c r="AG93" s="95"/>
      <c r="AH93" s="95"/>
      <c r="AI93" s="95"/>
      <c r="AJ93" s="95"/>
      <c r="AK93" s="95"/>
      <c r="AL93" s="95"/>
      <c r="AM93" s="95"/>
      <c r="AN93" s="95"/>
    </row>
    <row r="94" spans="8:40" x14ac:dyDescent="0.2">
      <c r="H94" s="95">
        <v>1.5649999999999999</v>
      </c>
      <c r="I94" s="95">
        <v>1.3720000000000001</v>
      </c>
      <c r="J94" s="95"/>
      <c r="K94" s="95"/>
      <c r="L94" s="95"/>
      <c r="M94" s="95"/>
      <c r="N94" s="95"/>
      <c r="O94" s="95"/>
      <c r="P94" s="95"/>
      <c r="Q94" s="95"/>
      <c r="S94" s="95">
        <v>1.1919999999999999</v>
      </c>
      <c r="T94" s="95">
        <v>1.393</v>
      </c>
      <c r="U94" s="95"/>
      <c r="V94" s="95"/>
      <c r="W94" s="95"/>
      <c r="X94" s="95"/>
      <c r="Y94" s="95"/>
      <c r="Z94" s="95"/>
      <c r="AA94" s="95"/>
      <c r="AB94" s="95"/>
      <c r="AC94" s="95"/>
      <c r="AD94" s="95">
        <v>1.613</v>
      </c>
      <c r="AE94" s="95">
        <v>0.86299999999999999</v>
      </c>
      <c r="AF94" s="95"/>
      <c r="AG94" s="95"/>
      <c r="AH94" s="95"/>
      <c r="AI94" s="95"/>
      <c r="AJ94" s="95"/>
      <c r="AK94" s="95"/>
      <c r="AL94" s="95"/>
      <c r="AM94" s="95"/>
      <c r="AN94" s="95"/>
    </row>
    <row r="95" spans="8:40" x14ac:dyDescent="0.2">
      <c r="H95" s="95">
        <v>2.8410000000000002</v>
      </c>
      <c r="I95" s="95">
        <v>1.05</v>
      </c>
      <c r="J95" s="95"/>
      <c r="K95" s="95"/>
      <c r="L95" s="95"/>
      <c r="M95" s="95"/>
      <c r="N95" s="95"/>
      <c r="O95" s="95"/>
      <c r="P95" s="95"/>
      <c r="Q95" s="95"/>
      <c r="S95" s="95">
        <v>1.39</v>
      </c>
      <c r="T95" s="95">
        <v>2.597</v>
      </c>
      <c r="U95" s="95"/>
      <c r="V95" s="95"/>
      <c r="W95" s="95"/>
      <c r="X95" s="95"/>
      <c r="Y95" s="95"/>
      <c r="Z95" s="95"/>
      <c r="AA95" s="95"/>
      <c r="AB95" s="95"/>
      <c r="AC95" s="95"/>
      <c r="AD95" s="95">
        <v>1.581</v>
      </c>
      <c r="AE95" s="95">
        <v>0.79300000000000004</v>
      </c>
      <c r="AF95" s="95"/>
      <c r="AG95" s="95"/>
      <c r="AH95" s="95"/>
      <c r="AI95" s="95"/>
      <c r="AJ95" s="95"/>
      <c r="AK95" s="95"/>
      <c r="AL95" s="95"/>
      <c r="AM95" s="95"/>
      <c r="AN95" s="95"/>
    </row>
    <row r="96" spans="8:40" x14ac:dyDescent="0.2">
      <c r="H96" s="95">
        <v>1.677</v>
      </c>
      <c r="I96" s="95">
        <v>1.22</v>
      </c>
      <c r="J96" s="95"/>
      <c r="K96" s="95"/>
      <c r="L96" s="95"/>
      <c r="M96" s="95"/>
      <c r="N96" s="95"/>
      <c r="O96" s="95"/>
      <c r="P96" s="95"/>
      <c r="Q96" s="95"/>
      <c r="S96" s="95">
        <v>2.1429999999999998</v>
      </c>
      <c r="T96" s="95">
        <v>1.377</v>
      </c>
      <c r="U96" s="95"/>
      <c r="V96" s="95"/>
      <c r="W96" s="95"/>
      <c r="X96" s="95"/>
      <c r="Y96" s="95"/>
      <c r="Z96" s="95"/>
      <c r="AA96" s="95"/>
      <c r="AB96" s="95"/>
      <c r="AC96" s="95"/>
    </row>
    <row r="97" spans="8:29" x14ac:dyDescent="0.2">
      <c r="H97" s="95">
        <v>2.1480000000000001</v>
      </c>
      <c r="I97" s="95">
        <v>1.1220000000000001</v>
      </c>
      <c r="J97" s="95"/>
      <c r="K97" s="95"/>
      <c r="L97" s="95"/>
      <c r="M97" s="95"/>
      <c r="N97" s="95"/>
      <c r="O97" s="95"/>
      <c r="P97" s="95"/>
      <c r="Q97" s="95"/>
      <c r="S97" s="95">
        <v>1.722</v>
      </c>
      <c r="T97" s="95">
        <v>2.04</v>
      </c>
      <c r="U97" s="95"/>
      <c r="V97" s="95"/>
      <c r="W97" s="95"/>
      <c r="X97" s="95"/>
      <c r="Y97" s="95"/>
      <c r="Z97" s="95"/>
      <c r="AA97" s="95"/>
      <c r="AB97" s="95"/>
      <c r="AC97" s="95"/>
    </row>
    <row r="98" spans="8:29" x14ac:dyDescent="0.2">
      <c r="H98" s="95">
        <v>1.4279999999999999</v>
      </c>
      <c r="I98" s="95">
        <v>1.006</v>
      </c>
      <c r="J98" s="95"/>
      <c r="K98" s="95"/>
      <c r="L98" s="95"/>
      <c r="M98" s="95"/>
      <c r="N98" s="95"/>
      <c r="O98" s="95"/>
      <c r="P98" s="95"/>
      <c r="Q98" s="95"/>
      <c r="S98" s="95">
        <v>1.4730000000000001</v>
      </c>
      <c r="T98" s="95">
        <v>1.4350000000000001</v>
      </c>
      <c r="U98" s="95"/>
      <c r="V98" s="95"/>
      <c r="W98" s="95"/>
      <c r="X98" s="95"/>
      <c r="Y98" s="95"/>
      <c r="Z98" s="95"/>
      <c r="AA98" s="95"/>
      <c r="AB98" s="95"/>
      <c r="AC98" s="95"/>
    </row>
    <row r="99" spans="8:29" x14ac:dyDescent="0.2">
      <c r="H99" s="95">
        <v>1.4410000000000001</v>
      </c>
      <c r="I99" s="95">
        <v>0.95099999999999996</v>
      </c>
      <c r="J99" s="95"/>
      <c r="K99" s="95"/>
      <c r="L99" s="95"/>
      <c r="M99" s="95"/>
      <c r="N99" s="95"/>
      <c r="O99" s="95"/>
      <c r="P99" s="95"/>
      <c r="Q99" s="95"/>
      <c r="S99" s="95">
        <v>1.655</v>
      </c>
      <c r="T99" s="95">
        <v>1.272</v>
      </c>
      <c r="U99" s="95"/>
      <c r="V99" s="95"/>
      <c r="W99" s="95"/>
      <c r="X99" s="95"/>
      <c r="Y99" s="95"/>
      <c r="Z99" s="95"/>
      <c r="AA99" s="95"/>
      <c r="AB99" s="95"/>
      <c r="AC99" s="95"/>
    </row>
    <row r="100" spans="8:29" x14ac:dyDescent="0.2">
      <c r="H100" s="95">
        <v>1.6919999999999999</v>
      </c>
      <c r="I100" s="95">
        <v>0.96</v>
      </c>
      <c r="J100" s="95"/>
      <c r="K100" s="95"/>
      <c r="L100" s="95"/>
      <c r="M100" s="95"/>
      <c r="N100" s="95"/>
      <c r="O100" s="95"/>
      <c r="P100" s="95"/>
      <c r="Q100" s="95"/>
      <c r="S100" s="95">
        <v>1.387</v>
      </c>
      <c r="T100" s="95">
        <v>1.1479999999999999</v>
      </c>
      <c r="U100" s="95"/>
      <c r="V100" s="95"/>
      <c r="W100" s="95"/>
      <c r="X100" s="95"/>
      <c r="Y100" s="95"/>
      <c r="Z100" s="95"/>
      <c r="AA100" s="95"/>
      <c r="AB100" s="95"/>
      <c r="AC100" s="95"/>
    </row>
    <row r="101" spans="8:29" x14ac:dyDescent="0.2">
      <c r="H101" s="95">
        <v>1.605</v>
      </c>
      <c r="I101" s="95">
        <v>1.1539999999999999</v>
      </c>
      <c r="J101" s="95"/>
      <c r="K101" s="95"/>
      <c r="L101" s="95"/>
      <c r="M101" s="95"/>
      <c r="N101" s="95"/>
      <c r="O101" s="95"/>
      <c r="P101" s="95"/>
      <c r="Q101" s="95"/>
      <c r="S101" s="95">
        <v>1.161</v>
      </c>
      <c r="T101" s="95">
        <v>1.145</v>
      </c>
      <c r="U101" s="95"/>
      <c r="V101" s="95"/>
      <c r="W101" s="95"/>
      <c r="X101" s="95"/>
      <c r="Y101" s="95"/>
      <c r="Z101" s="95"/>
      <c r="AA101" s="95"/>
      <c r="AB101" s="95"/>
      <c r="AC101" s="95"/>
    </row>
    <row r="102" spans="8:29" x14ac:dyDescent="0.2">
      <c r="H102" s="95">
        <v>2.5070000000000001</v>
      </c>
      <c r="I102" s="95">
        <v>1.167</v>
      </c>
      <c r="J102" s="95"/>
      <c r="K102" s="95"/>
      <c r="L102" s="95"/>
      <c r="M102" s="95"/>
      <c r="N102" s="95"/>
      <c r="O102" s="95"/>
      <c r="P102" s="95"/>
      <c r="Q102" s="95"/>
      <c r="S102" s="95">
        <v>1.4079999999999999</v>
      </c>
      <c r="T102" s="95">
        <v>1.4510000000000001</v>
      </c>
      <c r="U102" s="95"/>
      <c r="V102" s="95"/>
      <c r="W102" s="95"/>
      <c r="X102" s="95"/>
      <c r="Y102" s="95"/>
      <c r="Z102" s="95"/>
      <c r="AA102" s="95"/>
      <c r="AB102" s="95"/>
      <c r="AC102" s="95"/>
    </row>
    <row r="103" spans="8:29" x14ac:dyDescent="0.2">
      <c r="H103" s="95">
        <v>1.595</v>
      </c>
      <c r="I103" s="95"/>
      <c r="J103" s="95"/>
      <c r="K103" s="95"/>
      <c r="L103" s="95"/>
      <c r="M103" s="95"/>
      <c r="N103" s="95"/>
      <c r="O103" s="95"/>
      <c r="P103" s="95"/>
      <c r="Q103" s="95"/>
      <c r="S103" s="95">
        <v>1.286</v>
      </c>
      <c r="T103" s="95">
        <v>1.448</v>
      </c>
      <c r="U103" s="95"/>
      <c r="V103" s="95"/>
      <c r="W103" s="95"/>
      <c r="X103" s="95"/>
      <c r="Y103" s="95"/>
      <c r="Z103" s="95"/>
      <c r="AA103" s="95"/>
      <c r="AB103" s="95"/>
      <c r="AC103" s="95"/>
    </row>
    <row r="104" spans="8:29" x14ac:dyDescent="0.2">
      <c r="S104" s="95">
        <v>1.4650000000000001</v>
      </c>
      <c r="T104" s="95">
        <v>1.61</v>
      </c>
      <c r="U104" s="95"/>
      <c r="V104" s="95"/>
      <c r="W104" s="95"/>
      <c r="X104" s="95"/>
      <c r="Y104" s="95"/>
      <c r="Z104" s="95"/>
      <c r="AA104" s="95"/>
      <c r="AB104" s="95"/>
      <c r="AC104" s="95"/>
    </row>
    <row r="105" spans="8:29" x14ac:dyDescent="0.2">
      <c r="S105" s="95">
        <v>1.8280000000000001</v>
      </c>
      <c r="T105" s="95">
        <v>1.925</v>
      </c>
      <c r="U105" s="95"/>
      <c r="V105" s="95"/>
      <c r="W105" s="95"/>
      <c r="X105" s="95"/>
      <c r="Y105" s="95"/>
      <c r="Z105" s="95"/>
      <c r="AA105" s="95"/>
      <c r="AB105" s="95"/>
      <c r="AC105" s="95"/>
    </row>
    <row r="106" spans="8:29" x14ac:dyDescent="0.2">
      <c r="S106" s="95">
        <v>1.2010000000000001</v>
      </c>
      <c r="T106" s="95">
        <v>0.91700000000000004</v>
      </c>
      <c r="U106" s="95"/>
      <c r="V106" s="95"/>
      <c r="W106" s="95"/>
      <c r="X106" s="95"/>
      <c r="Y106" s="95"/>
      <c r="Z106" s="95"/>
      <c r="AA106" s="95"/>
      <c r="AB106" s="95"/>
      <c r="AC106" s="95"/>
    </row>
    <row r="107" spans="8:29" x14ac:dyDescent="0.2">
      <c r="S107" s="95">
        <v>1.7290000000000001</v>
      </c>
      <c r="T107" s="95">
        <v>1.296</v>
      </c>
      <c r="U107" s="95"/>
      <c r="V107" s="95"/>
      <c r="W107" s="95"/>
      <c r="X107" s="95"/>
      <c r="Y107" s="95"/>
      <c r="Z107" s="95"/>
      <c r="AA107" s="95"/>
      <c r="AB107" s="95"/>
      <c r="AC107" s="95"/>
    </row>
    <row r="108" spans="8:29" x14ac:dyDescent="0.2">
      <c r="S108" s="95">
        <v>2.0550000000000002</v>
      </c>
      <c r="T108" s="95">
        <v>1.444</v>
      </c>
      <c r="U108" s="95"/>
      <c r="V108" s="95"/>
      <c r="W108" s="95"/>
      <c r="X108" s="95"/>
      <c r="Y108" s="95"/>
      <c r="Z108" s="95"/>
      <c r="AA108" s="95"/>
      <c r="AB108" s="95"/>
      <c r="AC108" s="95"/>
    </row>
    <row r="109" spans="8:29" x14ac:dyDescent="0.2">
      <c r="S109" s="95">
        <v>1.6339999999999999</v>
      </c>
      <c r="T109" s="95">
        <v>1.677</v>
      </c>
      <c r="U109" s="95"/>
      <c r="V109" s="95"/>
      <c r="W109" s="95"/>
      <c r="X109" s="95"/>
      <c r="Y109" s="95"/>
      <c r="Z109" s="95"/>
      <c r="AA109" s="95"/>
      <c r="AB109" s="95"/>
      <c r="AC109" s="95"/>
    </row>
    <row r="110" spans="8:29" x14ac:dyDescent="0.2">
      <c r="S110" s="95">
        <v>1.6160000000000001</v>
      </c>
      <c r="T110" s="95">
        <v>1.036</v>
      </c>
      <c r="U110" s="95"/>
      <c r="V110" s="95"/>
      <c r="W110" s="95"/>
      <c r="X110" s="95"/>
      <c r="Y110" s="95"/>
      <c r="Z110" s="95"/>
      <c r="AA110" s="95"/>
      <c r="AB110" s="95"/>
      <c r="AC110" s="95"/>
    </row>
    <row r="111" spans="8:29" x14ac:dyDescent="0.2">
      <c r="S111" s="95">
        <v>2.2149999999999999</v>
      </c>
      <c r="T111" s="95">
        <v>1.034</v>
      </c>
      <c r="U111" s="95"/>
      <c r="V111" s="95"/>
      <c r="W111" s="95"/>
      <c r="X111" s="95"/>
      <c r="Y111" s="95"/>
      <c r="Z111" s="95"/>
      <c r="AA111" s="95"/>
      <c r="AB111" s="95"/>
      <c r="AC111" s="95"/>
    </row>
    <row r="112" spans="8:29" x14ac:dyDescent="0.2">
      <c r="S112" s="95">
        <v>1.107</v>
      </c>
      <c r="T112" s="95">
        <v>1.0289999999999999</v>
      </c>
      <c r="U112" s="95"/>
      <c r="V112" s="95"/>
      <c r="W112" s="95"/>
      <c r="X112" s="95"/>
      <c r="Y112" s="95"/>
      <c r="Z112" s="95"/>
      <c r="AA112" s="95"/>
      <c r="AB112" s="95"/>
      <c r="AC112" s="95"/>
    </row>
    <row r="113" spans="19:29" x14ac:dyDescent="0.2">
      <c r="S113" s="95">
        <v>1.4059999999999999</v>
      </c>
      <c r="T113" s="95">
        <v>1.107</v>
      </c>
      <c r="U113" s="95"/>
      <c r="V113" s="95"/>
      <c r="W113" s="95"/>
      <c r="X113" s="95"/>
      <c r="Y113" s="95"/>
      <c r="Z113" s="95"/>
      <c r="AA113" s="95"/>
      <c r="AB113" s="95"/>
      <c r="AC113" s="95"/>
    </row>
    <row r="114" spans="19:29" x14ac:dyDescent="0.2">
      <c r="S114" s="95">
        <v>1.4830000000000001</v>
      </c>
      <c r="T114" s="95">
        <v>0.97499999999999998</v>
      </c>
      <c r="U114" s="95"/>
      <c r="V114" s="95"/>
      <c r="W114" s="95"/>
      <c r="X114" s="95"/>
      <c r="Y114" s="95"/>
      <c r="Z114" s="95"/>
      <c r="AA114" s="95"/>
      <c r="AB114" s="95"/>
      <c r="AC114" s="95"/>
    </row>
    <row r="115" spans="19:29" x14ac:dyDescent="0.2">
      <c r="S115" s="95">
        <v>1.5509999999999999</v>
      </c>
      <c r="T115" s="95">
        <v>0.98299999999999998</v>
      </c>
      <c r="U115" s="95"/>
      <c r="V115" s="95"/>
      <c r="W115" s="95"/>
      <c r="X115" s="95"/>
      <c r="Y115" s="95"/>
      <c r="Z115" s="95"/>
      <c r="AA115" s="95"/>
      <c r="AB115" s="95"/>
      <c r="AC115" s="95"/>
    </row>
    <row r="116" spans="19:29" x14ac:dyDescent="0.2">
      <c r="S116" s="95">
        <v>1.756</v>
      </c>
      <c r="T116" s="95">
        <v>1.1180000000000001</v>
      </c>
      <c r="U116" s="95"/>
      <c r="V116" s="95"/>
      <c r="W116" s="95"/>
      <c r="X116" s="95"/>
      <c r="Y116" s="95"/>
      <c r="Z116" s="95"/>
      <c r="AA116" s="95"/>
      <c r="AB116" s="95"/>
      <c r="AC116" s="95"/>
    </row>
    <row r="117" spans="19:29" x14ac:dyDescent="0.2">
      <c r="S117" s="95">
        <v>1.659</v>
      </c>
      <c r="T117" s="95">
        <v>1.149</v>
      </c>
      <c r="U117" s="95"/>
      <c r="V117" s="95"/>
      <c r="W117" s="95"/>
      <c r="X117" s="95"/>
      <c r="Y117" s="95"/>
      <c r="Z117" s="95"/>
      <c r="AA117" s="95"/>
      <c r="AB117" s="95"/>
      <c r="AC117" s="95"/>
    </row>
    <row r="118" spans="19:29" x14ac:dyDescent="0.2">
      <c r="S118" s="95">
        <v>1.722</v>
      </c>
      <c r="T118" s="95">
        <v>1.087</v>
      </c>
      <c r="U118" s="95"/>
      <c r="V118" s="95"/>
      <c r="W118" s="95"/>
      <c r="X118" s="95"/>
      <c r="Y118" s="95"/>
      <c r="Z118" s="95"/>
      <c r="AA118" s="95"/>
      <c r="AB118" s="95"/>
      <c r="AC118" s="95"/>
    </row>
    <row r="119" spans="19:29" x14ac:dyDescent="0.2">
      <c r="S119" s="95">
        <v>1.0820000000000001</v>
      </c>
      <c r="T119" s="95">
        <v>0.98799999999999999</v>
      </c>
      <c r="U119" s="95"/>
      <c r="V119" s="95"/>
      <c r="W119" s="95"/>
      <c r="X119" s="95"/>
      <c r="Y119" s="95"/>
      <c r="Z119" s="95"/>
      <c r="AA119" s="95"/>
      <c r="AB119" s="95"/>
      <c r="AC119" s="95"/>
    </row>
    <row r="120" spans="19:29" x14ac:dyDescent="0.2">
      <c r="S120" s="95">
        <v>1.65</v>
      </c>
      <c r="T120" s="95">
        <v>1.077</v>
      </c>
      <c r="U120" s="95"/>
      <c r="V120" s="95"/>
      <c r="W120" s="95"/>
      <c r="X120" s="95"/>
      <c r="Y120" s="95"/>
      <c r="Z120" s="95"/>
      <c r="AA120" s="95"/>
      <c r="AB120" s="95"/>
      <c r="AC120" s="95"/>
    </row>
    <row r="121" spans="19:29" x14ac:dyDescent="0.2"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</row>
    <row r="122" spans="19:29" x14ac:dyDescent="0.2"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</row>
    <row r="123" spans="19:29" x14ac:dyDescent="0.2"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</row>
    <row r="124" spans="19:29" x14ac:dyDescent="0.2"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</row>
  </sheetData>
  <mergeCells count="21">
    <mergeCell ref="B1:F1"/>
    <mergeCell ref="H1:Q1"/>
    <mergeCell ref="S1:AB1"/>
    <mergeCell ref="AD1:AM1"/>
    <mergeCell ref="H2:I2"/>
    <mergeCell ref="J2:K2"/>
    <mergeCell ref="L2:M2"/>
    <mergeCell ref="N2:O2"/>
    <mergeCell ref="P2:Q2"/>
    <mergeCell ref="S2:T2"/>
    <mergeCell ref="AH2:AI2"/>
    <mergeCell ref="AJ2:AK2"/>
    <mergeCell ref="AL2:AM2"/>
    <mergeCell ref="AA2:AB2"/>
    <mergeCell ref="AD2:AE2"/>
    <mergeCell ref="AF2:AG2"/>
    <mergeCell ref="B9:F9"/>
    <mergeCell ref="B18:F18"/>
    <mergeCell ref="U2:V2"/>
    <mergeCell ref="W2:X2"/>
    <mergeCell ref="Y2:Z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4E98-043F-844A-8ADA-40ACE9B5E22A}">
  <dimension ref="A1:AZ138"/>
  <sheetViews>
    <sheetView zoomScale="80" zoomScaleNormal="80" workbookViewId="0">
      <selection activeCell="O27" sqref="O27"/>
    </sheetView>
  </sheetViews>
  <sheetFormatPr baseColWidth="10" defaultRowHeight="18" x14ac:dyDescent="0.2"/>
  <cols>
    <col min="1" max="1" width="15.5" style="85" customWidth="1"/>
    <col min="2" max="6" width="18.33203125" style="102" customWidth="1"/>
    <col min="7" max="7" width="10.83203125" style="85"/>
    <col min="8" max="9" width="11.1640625" style="85" customWidth="1"/>
    <col min="10" max="10" width="12.83203125" style="85" customWidth="1"/>
    <col min="11" max="12" width="12" style="85" customWidth="1"/>
    <col min="13" max="16384" width="10.83203125" style="85"/>
  </cols>
  <sheetData>
    <row r="1" spans="1:52" s="105" customFormat="1" ht="27" customHeight="1" x14ac:dyDescent="0.2">
      <c r="B1" s="193" t="s">
        <v>97</v>
      </c>
      <c r="C1" s="193"/>
      <c r="D1" s="193"/>
      <c r="E1" s="193"/>
      <c r="F1" s="193"/>
      <c r="G1" s="106"/>
      <c r="H1" s="196" t="s">
        <v>97</v>
      </c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W1" s="190" t="s">
        <v>95</v>
      </c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L1" s="187" t="s">
        <v>109</v>
      </c>
      <c r="AM1" s="188"/>
      <c r="AN1" s="188"/>
      <c r="AO1" s="188"/>
      <c r="AP1" s="188"/>
      <c r="AQ1" s="188"/>
      <c r="AR1" s="188"/>
      <c r="AS1" s="188"/>
      <c r="AT1" s="188"/>
      <c r="AU1" s="188"/>
      <c r="AV1" s="188"/>
      <c r="AW1" s="188"/>
      <c r="AX1" s="188"/>
      <c r="AY1" s="188"/>
    </row>
    <row r="2" spans="1:52" s="105" customFormat="1" ht="24" customHeight="1" x14ac:dyDescent="0.2">
      <c r="B2" s="108" t="s">
        <v>99</v>
      </c>
      <c r="C2" s="107" t="s">
        <v>100</v>
      </c>
      <c r="D2" s="107" t="s">
        <v>101</v>
      </c>
      <c r="E2" s="107" t="s">
        <v>102</v>
      </c>
      <c r="F2" s="107" t="s">
        <v>103</v>
      </c>
      <c r="H2" s="192" t="s">
        <v>116</v>
      </c>
      <c r="I2" s="192"/>
      <c r="J2" s="189" t="s">
        <v>115</v>
      </c>
      <c r="K2" s="189"/>
      <c r="L2" s="189" t="s">
        <v>114</v>
      </c>
      <c r="M2" s="189"/>
      <c r="N2" s="189" t="s">
        <v>113</v>
      </c>
      <c r="O2" s="189"/>
      <c r="P2" s="189" t="s">
        <v>112</v>
      </c>
      <c r="Q2" s="189"/>
      <c r="R2" s="189" t="s">
        <v>111</v>
      </c>
      <c r="S2" s="189"/>
      <c r="T2" s="189" t="s">
        <v>110</v>
      </c>
      <c r="U2" s="189"/>
      <c r="W2" s="192" t="s">
        <v>116</v>
      </c>
      <c r="X2" s="192"/>
      <c r="Y2" s="189" t="s">
        <v>115</v>
      </c>
      <c r="Z2" s="189"/>
      <c r="AA2" s="189" t="s">
        <v>114</v>
      </c>
      <c r="AB2" s="189"/>
      <c r="AC2" s="189" t="s">
        <v>113</v>
      </c>
      <c r="AD2" s="189"/>
      <c r="AE2" s="189" t="s">
        <v>112</v>
      </c>
      <c r="AF2" s="189"/>
      <c r="AG2" s="189" t="s">
        <v>111</v>
      </c>
      <c r="AH2" s="189"/>
      <c r="AI2" s="189" t="s">
        <v>110</v>
      </c>
      <c r="AJ2" s="189"/>
      <c r="AL2" s="192" t="s">
        <v>116</v>
      </c>
      <c r="AM2" s="192"/>
      <c r="AN2" s="189" t="s">
        <v>115</v>
      </c>
      <c r="AO2" s="189"/>
      <c r="AP2" s="189" t="s">
        <v>114</v>
      </c>
      <c r="AQ2" s="189"/>
      <c r="AR2" s="189" t="s">
        <v>113</v>
      </c>
      <c r="AS2" s="189"/>
      <c r="AT2" s="189" t="s">
        <v>112</v>
      </c>
      <c r="AU2" s="189"/>
      <c r="AV2" s="189" t="s">
        <v>111</v>
      </c>
      <c r="AW2" s="189"/>
      <c r="AX2" s="189" t="s">
        <v>110</v>
      </c>
      <c r="AY2" s="189"/>
    </row>
    <row r="3" spans="1:52" x14ac:dyDescent="0.2">
      <c r="A3" s="85" t="s">
        <v>116</v>
      </c>
      <c r="B3" s="103">
        <v>111</v>
      </c>
      <c r="C3" s="103">
        <v>1.538</v>
      </c>
      <c r="D3" s="104">
        <v>0.31609999999999999</v>
      </c>
      <c r="E3" s="104">
        <v>0.63460000000000005</v>
      </c>
      <c r="F3" s="104">
        <v>7.1999999999999995E-2</v>
      </c>
      <c r="H3" s="97" t="s">
        <v>86</v>
      </c>
      <c r="I3" s="97" t="s">
        <v>85</v>
      </c>
      <c r="J3" s="97" t="s">
        <v>86</v>
      </c>
      <c r="K3" s="97" t="s">
        <v>85</v>
      </c>
      <c r="L3" s="97" t="s">
        <v>86</v>
      </c>
      <c r="M3" s="97" t="s">
        <v>85</v>
      </c>
      <c r="N3" s="97" t="s">
        <v>86</v>
      </c>
      <c r="O3" s="97" t="s">
        <v>85</v>
      </c>
      <c r="P3" s="97" t="s">
        <v>86</v>
      </c>
      <c r="Q3" s="97" t="s">
        <v>85</v>
      </c>
      <c r="R3" s="97" t="s">
        <v>86</v>
      </c>
      <c r="S3" s="97" t="s">
        <v>85</v>
      </c>
      <c r="T3" s="97" t="s">
        <v>86</v>
      </c>
      <c r="U3" s="97" t="s">
        <v>85</v>
      </c>
      <c r="W3" s="97" t="s">
        <v>86</v>
      </c>
      <c r="X3" s="97" t="s">
        <v>85</v>
      </c>
      <c r="Y3" s="97" t="s">
        <v>86</v>
      </c>
      <c r="Z3" s="97" t="s">
        <v>85</v>
      </c>
      <c r="AA3" s="97" t="s">
        <v>86</v>
      </c>
      <c r="AB3" s="97" t="s">
        <v>85</v>
      </c>
      <c r="AC3" s="97" t="s">
        <v>86</v>
      </c>
      <c r="AD3" s="97" t="s">
        <v>85</v>
      </c>
      <c r="AE3" s="97" t="s">
        <v>86</v>
      </c>
      <c r="AF3" s="97" t="s">
        <v>85</v>
      </c>
      <c r="AG3" s="97" t="s">
        <v>86</v>
      </c>
      <c r="AH3" s="97" t="s">
        <v>85</v>
      </c>
      <c r="AI3" s="97" t="s">
        <v>86</v>
      </c>
      <c r="AJ3" s="97" t="s">
        <v>85</v>
      </c>
      <c r="AL3" s="97" t="s">
        <v>86</v>
      </c>
      <c r="AM3" s="97" t="s">
        <v>85</v>
      </c>
      <c r="AN3" s="97" t="s">
        <v>86</v>
      </c>
      <c r="AO3" s="97" t="s">
        <v>85</v>
      </c>
      <c r="AP3" s="97" t="s">
        <v>86</v>
      </c>
      <c r="AQ3" s="97" t="s">
        <v>85</v>
      </c>
      <c r="AR3" s="97" t="s">
        <v>86</v>
      </c>
      <c r="AS3" s="97" t="s">
        <v>85</v>
      </c>
      <c r="AT3" s="97" t="s">
        <v>86</v>
      </c>
      <c r="AU3" s="97" t="s">
        <v>85</v>
      </c>
      <c r="AV3" s="97" t="s">
        <v>86</v>
      </c>
      <c r="AW3" s="97" t="s">
        <v>85</v>
      </c>
      <c r="AX3" s="97" t="s">
        <v>86</v>
      </c>
      <c r="AY3" s="97" t="s">
        <v>85</v>
      </c>
    </row>
    <row r="4" spans="1:52" x14ac:dyDescent="0.2">
      <c r="A4" s="85" t="s">
        <v>115</v>
      </c>
      <c r="B4" s="103">
        <v>121</v>
      </c>
      <c r="C4" s="103">
        <v>1.633</v>
      </c>
      <c r="D4" s="104">
        <v>0.32840000000000003</v>
      </c>
      <c r="E4" s="104">
        <v>0.68559999999999999</v>
      </c>
      <c r="F4" s="104">
        <v>7.5340000000000004E-2</v>
      </c>
      <c r="H4" s="95">
        <v>1.7030000000000001</v>
      </c>
      <c r="I4" s="95">
        <v>0.69799999999999995</v>
      </c>
      <c r="J4" s="95">
        <v>1.7030000000000001</v>
      </c>
      <c r="K4" s="95">
        <v>0.79700000000000004</v>
      </c>
      <c r="L4" s="95">
        <v>2.552</v>
      </c>
      <c r="M4" s="95">
        <v>0.79600000000000004</v>
      </c>
      <c r="N4" s="95">
        <v>2.4590000000000001</v>
      </c>
      <c r="O4" s="95">
        <v>0.99299999999999999</v>
      </c>
      <c r="P4" s="95">
        <v>3.387</v>
      </c>
      <c r="Q4" s="95">
        <v>0.755</v>
      </c>
      <c r="R4" s="95">
        <v>2.83</v>
      </c>
      <c r="S4" s="95">
        <v>0.74199999999999999</v>
      </c>
      <c r="T4" s="95">
        <v>3.262</v>
      </c>
      <c r="U4" s="95">
        <v>0.80100000000000005</v>
      </c>
      <c r="V4" s="95"/>
      <c r="W4" s="95">
        <v>1.601</v>
      </c>
      <c r="X4" s="95">
        <v>0.96699999999999997</v>
      </c>
      <c r="Y4" s="95">
        <v>1.2330000000000001</v>
      </c>
      <c r="Z4" s="95">
        <v>1.079</v>
      </c>
      <c r="AA4" s="95">
        <v>2.0939999999999999</v>
      </c>
      <c r="AB4" s="95">
        <v>1.0740000000000001</v>
      </c>
      <c r="AC4" s="95">
        <v>1.897</v>
      </c>
      <c r="AD4" s="95">
        <v>1.153</v>
      </c>
      <c r="AE4" s="95">
        <v>3.089</v>
      </c>
      <c r="AF4" s="95">
        <v>1.181</v>
      </c>
      <c r="AG4" s="95">
        <v>4.109</v>
      </c>
      <c r="AH4" s="95">
        <v>1.05</v>
      </c>
      <c r="AI4" s="95">
        <v>3.214</v>
      </c>
      <c r="AJ4" s="95">
        <v>0.85399999999999998</v>
      </c>
      <c r="AK4" s="95"/>
      <c r="AL4" s="95">
        <v>1.7030000000000001</v>
      </c>
      <c r="AM4" s="95">
        <v>0.627</v>
      </c>
      <c r="AN4" s="95">
        <v>2.6739999999999999</v>
      </c>
      <c r="AO4" s="95">
        <v>0.66400000000000003</v>
      </c>
      <c r="AP4" s="95">
        <v>1.224</v>
      </c>
      <c r="AQ4" s="95">
        <v>0.75900000000000001</v>
      </c>
      <c r="AR4" s="95">
        <v>2.633</v>
      </c>
      <c r="AS4" s="95">
        <v>0.78500000000000003</v>
      </c>
      <c r="AT4" s="95">
        <v>4.0650000000000004</v>
      </c>
      <c r="AU4" s="95">
        <v>0.872</v>
      </c>
      <c r="AV4" s="95">
        <v>3.4390000000000001</v>
      </c>
      <c r="AW4" s="95">
        <v>0.90900000000000003</v>
      </c>
      <c r="AX4" s="95">
        <v>2.8010000000000002</v>
      </c>
      <c r="AY4" s="95">
        <v>0.91100000000000003</v>
      </c>
      <c r="AZ4" s="95"/>
    </row>
    <row r="5" spans="1:52" x14ac:dyDescent="0.2">
      <c r="A5" s="85" t="s">
        <v>114</v>
      </c>
      <c r="B5" s="103">
        <v>122</v>
      </c>
      <c r="C5" s="103">
        <v>1.972</v>
      </c>
      <c r="D5" s="104">
        <v>0.45379999999999998</v>
      </c>
      <c r="E5" s="104">
        <v>0.78649999999999998</v>
      </c>
      <c r="F5" s="104">
        <v>8.9620000000000005E-2</v>
      </c>
      <c r="H5" s="95">
        <v>1.456</v>
      </c>
      <c r="I5" s="95">
        <v>0.79100000000000004</v>
      </c>
      <c r="J5" s="95">
        <v>1.76</v>
      </c>
      <c r="K5" s="95">
        <v>0.626</v>
      </c>
      <c r="L5" s="95">
        <v>1.881</v>
      </c>
      <c r="M5" s="95">
        <v>0.94099999999999995</v>
      </c>
      <c r="N5" s="95">
        <v>3.302</v>
      </c>
      <c r="O5" s="95">
        <v>0.81</v>
      </c>
      <c r="P5" s="95">
        <v>4.3170000000000002</v>
      </c>
      <c r="Q5" s="95">
        <v>0.86399999999999999</v>
      </c>
      <c r="R5" s="95">
        <v>2.3719999999999999</v>
      </c>
      <c r="S5" s="95">
        <v>0.76800000000000002</v>
      </c>
      <c r="T5" s="95">
        <v>3.4279999999999999</v>
      </c>
      <c r="U5" s="95">
        <v>0.66500000000000004</v>
      </c>
      <c r="V5" s="95"/>
      <c r="W5" s="95">
        <v>1.165</v>
      </c>
      <c r="X5" s="95">
        <v>0.86799999999999999</v>
      </c>
      <c r="Y5" s="95">
        <v>1.589</v>
      </c>
      <c r="Z5" s="95">
        <v>1.008</v>
      </c>
      <c r="AA5" s="95">
        <v>1.603</v>
      </c>
      <c r="AB5" s="95">
        <v>1.141</v>
      </c>
      <c r="AC5" s="95">
        <v>2.0390000000000001</v>
      </c>
      <c r="AD5" s="95">
        <v>1.087</v>
      </c>
      <c r="AE5" s="95">
        <v>3.01</v>
      </c>
      <c r="AF5" s="95">
        <v>1.1639999999999999</v>
      </c>
      <c r="AG5" s="95">
        <v>4.383</v>
      </c>
      <c r="AH5" s="95">
        <v>1.2949999999999999</v>
      </c>
      <c r="AI5" s="95">
        <v>3.29</v>
      </c>
      <c r="AJ5" s="95">
        <v>0.99199999999999999</v>
      </c>
      <c r="AK5" s="95"/>
      <c r="AL5" s="95">
        <v>1.704</v>
      </c>
      <c r="AM5" s="95">
        <v>0.66400000000000003</v>
      </c>
      <c r="AN5" s="95">
        <v>1.675</v>
      </c>
      <c r="AO5" s="95">
        <v>0.61899999999999999</v>
      </c>
      <c r="AP5" s="95">
        <v>1.55</v>
      </c>
      <c r="AQ5" s="95">
        <v>0.82199999999999995</v>
      </c>
      <c r="AR5" s="95">
        <v>2.7919999999999998</v>
      </c>
      <c r="AS5" s="95">
        <v>0.82099999999999995</v>
      </c>
      <c r="AT5" s="95">
        <v>4.1289999999999996</v>
      </c>
      <c r="AU5" s="95">
        <v>0.71</v>
      </c>
      <c r="AV5" s="95">
        <v>5.2089999999999996</v>
      </c>
      <c r="AW5" s="95">
        <v>0.79900000000000004</v>
      </c>
      <c r="AX5" s="95">
        <v>3.1150000000000002</v>
      </c>
      <c r="AY5" s="95">
        <v>0.76900000000000002</v>
      </c>
      <c r="AZ5" s="95"/>
    </row>
    <row r="6" spans="1:52" x14ac:dyDescent="0.2">
      <c r="A6" s="85" t="s">
        <v>113</v>
      </c>
      <c r="B6" s="103">
        <v>116</v>
      </c>
      <c r="C6" s="103">
        <v>2.59</v>
      </c>
      <c r="D6" s="104">
        <v>0.72019999999999995</v>
      </c>
      <c r="E6" s="104">
        <v>0.81569999999999998</v>
      </c>
      <c r="F6" s="104">
        <v>9.1350000000000001E-2</v>
      </c>
      <c r="H6" s="95">
        <v>1.6990000000000001</v>
      </c>
      <c r="I6" s="95">
        <v>0.66700000000000004</v>
      </c>
      <c r="J6" s="95">
        <v>1.9039999999999999</v>
      </c>
      <c r="K6" s="95">
        <v>0.61599999999999999</v>
      </c>
      <c r="L6" s="95">
        <v>1.7909999999999999</v>
      </c>
      <c r="M6" s="95">
        <v>0.86699999999999999</v>
      </c>
      <c r="N6" s="95">
        <v>2.319</v>
      </c>
      <c r="O6" s="95">
        <v>0.90700000000000003</v>
      </c>
      <c r="P6" s="95">
        <v>2.504</v>
      </c>
      <c r="Q6" s="95">
        <v>1.0900000000000001</v>
      </c>
      <c r="R6" s="95">
        <v>3.1259999999999999</v>
      </c>
      <c r="S6" s="95">
        <v>0.876</v>
      </c>
      <c r="T6" s="95">
        <v>2.5489999999999999</v>
      </c>
      <c r="U6" s="95">
        <v>0.78800000000000003</v>
      </c>
      <c r="V6" s="95"/>
      <c r="W6" s="95">
        <v>1.054</v>
      </c>
      <c r="X6" s="95">
        <v>1.0329999999999999</v>
      </c>
      <c r="Y6" s="95">
        <v>1.3440000000000001</v>
      </c>
      <c r="Z6" s="95">
        <v>1.004</v>
      </c>
      <c r="AA6" s="95">
        <v>1.1100000000000001</v>
      </c>
      <c r="AB6" s="95">
        <v>1.1830000000000001</v>
      </c>
      <c r="AC6" s="95">
        <v>1.542</v>
      </c>
      <c r="AD6" s="95">
        <v>0.98299999999999998</v>
      </c>
      <c r="AE6" s="95">
        <v>2.9289999999999998</v>
      </c>
      <c r="AF6" s="95">
        <v>0.998</v>
      </c>
      <c r="AG6" s="95">
        <v>2.6</v>
      </c>
      <c r="AH6" s="95">
        <v>0.88700000000000001</v>
      </c>
      <c r="AI6" s="95">
        <v>2.0920000000000001</v>
      </c>
      <c r="AJ6" s="95">
        <v>1.0269999999999999</v>
      </c>
      <c r="AK6" s="95"/>
      <c r="AL6" s="95">
        <v>1.0740000000000001</v>
      </c>
      <c r="AM6" s="95">
        <v>0.77700000000000002</v>
      </c>
      <c r="AN6" s="95">
        <v>2.15</v>
      </c>
      <c r="AO6" s="95">
        <v>0.63900000000000001</v>
      </c>
      <c r="AP6" s="95">
        <v>1.419</v>
      </c>
      <c r="AQ6" s="95">
        <v>0.74299999999999999</v>
      </c>
      <c r="AR6" s="95">
        <v>2.1989999999999998</v>
      </c>
      <c r="AS6" s="95">
        <v>0.93799999999999994</v>
      </c>
      <c r="AT6" s="95">
        <v>2.64</v>
      </c>
      <c r="AU6" s="95">
        <v>0.79700000000000004</v>
      </c>
      <c r="AV6" s="95">
        <v>4.859</v>
      </c>
      <c r="AW6" s="95">
        <v>0.84099999999999997</v>
      </c>
      <c r="AX6" s="95">
        <v>3.379</v>
      </c>
      <c r="AY6" s="95">
        <v>0.69</v>
      </c>
      <c r="AZ6" s="95"/>
    </row>
    <row r="7" spans="1:52" x14ac:dyDescent="0.2">
      <c r="A7" s="85" t="s">
        <v>112</v>
      </c>
      <c r="B7" s="103">
        <v>106</v>
      </c>
      <c r="C7" s="103">
        <v>3.1280000000000001</v>
      </c>
      <c r="D7" s="104">
        <v>0.79759999999999998</v>
      </c>
      <c r="E7" s="104">
        <v>0.8024</v>
      </c>
      <c r="F7" s="104">
        <v>9.6089999999999995E-2</v>
      </c>
      <c r="H7" s="95">
        <v>1.8</v>
      </c>
      <c r="I7" s="95">
        <v>0.69799999999999995</v>
      </c>
      <c r="J7" s="95">
        <v>1.3280000000000001</v>
      </c>
      <c r="K7" s="95">
        <v>0.67800000000000005</v>
      </c>
      <c r="L7" s="95">
        <v>2.2850000000000001</v>
      </c>
      <c r="M7" s="95">
        <v>0.77700000000000002</v>
      </c>
      <c r="N7" s="95">
        <v>2.2229999999999999</v>
      </c>
      <c r="O7" s="95">
        <v>0.745</v>
      </c>
      <c r="P7" s="95">
        <v>2.4409999999999998</v>
      </c>
      <c r="Q7" s="95">
        <v>0.95499999999999996</v>
      </c>
      <c r="R7" s="95">
        <v>3.7669999999999999</v>
      </c>
      <c r="S7" s="95">
        <v>0.87</v>
      </c>
      <c r="T7" s="95">
        <v>4.0060000000000002</v>
      </c>
      <c r="U7" s="95">
        <v>0.69799999999999995</v>
      </c>
      <c r="V7" s="95"/>
      <c r="W7" s="95">
        <v>1.0569999999999999</v>
      </c>
      <c r="X7" s="95">
        <v>1.2210000000000001</v>
      </c>
      <c r="Y7" s="95">
        <v>1.742</v>
      </c>
      <c r="Z7" s="95">
        <v>0.91500000000000004</v>
      </c>
      <c r="AA7" s="95">
        <v>1.288</v>
      </c>
      <c r="AB7" s="95">
        <v>0.99399999999999999</v>
      </c>
      <c r="AC7" s="95">
        <v>2.16</v>
      </c>
      <c r="AD7" s="95">
        <v>1.0820000000000001</v>
      </c>
      <c r="AE7" s="95">
        <v>2.77</v>
      </c>
      <c r="AF7" s="95">
        <v>1.022</v>
      </c>
      <c r="AG7" s="95">
        <v>2.3719999999999999</v>
      </c>
      <c r="AH7" s="95">
        <v>0.93100000000000005</v>
      </c>
      <c r="AI7" s="95">
        <v>3.3860000000000001</v>
      </c>
      <c r="AJ7" s="95">
        <v>0.91500000000000004</v>
      </c>
      <c r="AK7" s="95"/>
      <c r="AL7" s="95">
        <v>1.026</v>
      </c>
      <c r="AM7" s="95">
        <v>0.67500000000000004</v>
      </c>
      <c r="AN7" s="95">
        <v>2.1829999999999998</v>
      </c>
      <c r="AO7" s="95">
        <v>0.64700000000000002</v>
      </c>
      <c r="AP7" s="95">
        <v>1.29</v>
      </c>
      <c r="AQ7" s="95">
        <v>0.80100000000000005</v>
      </c>
      <c r="AR7" s="95">
        <v>1.95</v>
      </c>
      <c r="AS7" s="95">
        <v>0.85199999999999998</v>
      </c>
      <c r="AT7" s="95">
        <v>4.452</v>
      </c>
      <c r="AU7" s="95">
        <v>0.79700000000000004</v>
      </c>
      <c r="AV7" s="95">
        <v>2.774</v>
      </c>
      <c r="AW7" s="95">
        <v>0.73699999999999999</v>
      </c>
      <c r="AX7" s="95">
        <v>3.99</v>
      </c>
      <c r="AY7" s="95">
        <v>0.86099999999999999</v>
      </c>
      <c r="AZ7" s="95"/>
    </row>
    <row r="8" spans="1:52" x14ac:dyDescent="0.2">
      <c r="A8" s="85" t="s">
        <v>111</v>
      </c>
      <c r="B8" s="103">
        <v>118</v>
      </c>
      <c r="C8" s="103">
        <v>3.4460000000000002</v>
      </c>
      <c r="D8" s="104">
        <v>0.84940000000000004</v>
      </c>
      <c r="E8" s="104">
        <v>0.77749999999999997</v>
      </c>
      <c r="F8" s="104">
        <v>8.6139999999999994E-2</v>
      </c>
      <c r="H8" s="95">
        <v>1.4450000000000001</v>
      </c>
      <c r="I8" s="95">
        <v>0.53400000000000003</v>
      </c>
      <c r="J8" s="95">
        <v>1.96</v>
      </c>
      <c r="K8" s="95">
        <v>0.64900000000000002</v>
      </c>
      <c r="L8" s="95">
        <v>1.6639999999999999</v>
      </c>
      <c r="M8" s="95">
        <v>0.82299999999999995</v>
      </c>
      <c r="N8" s="95">
        <v>2.0169999999999999</v>
      </c>
      <c r="O8" s="95">
        <v>0.86399999999999999</v>
      </c>
      <c r="P8" s="95">
        <v>2.4249999999999998</v>
      </c>
      <c r="Q8" s="95">
        <v>0.84599999999999997</v>
      </c>
      <c r="R8" s="95">
        <v>3.4740000000000002</v>
      </c>
      <c r="S8" s="95">
        <v>0.81899999999999995</v>
      </c>
      <c r="T8" s="95">
        <v>4.0819999999999999</v>
      </c>
      <c r="U8" s="95">
        <v>0.85899999999999999</v>
      </c>
      <c r="V8" s="95"/>
      <c r="W8" s="95">
        <v>1.0029999999999999</v>
      </c>
      <c r="X8" s="95">
        <v>1.127</v>
      </c>
      <c r="Y8" s="95">
        <v>1.1359999999999999</v>
      </c>
      <c r="Z8" s="95">
        <v>1.0629999999999999</v>
      </c>
      <c r="AA8" s="95">
        <v>1.7869999999999999</v>
      </c>
      <c r="AB8" s="95">
        <v>1.3169999999999999</v>
      </c>
      <c r="AC8" s="95">
        <v>2.0710000000000002</v>
      </c>
      <c r="AD8" s="95">
        <v>1.153</v>
      </c>
      <c r="AE8" s="95">
        <v>2.2949999999999999</v>
      </c>
      <c r="AF8" s="95">
        <v>1.143</v>
      </c>
      <c r="AG8" s="95">
        <v>1.587</v>
      </c>
      <c r="AH8" s="95">
        <v>0.96699999999999997</v>
      </c>
      <c r="AI8" s="95">
        <v>2.2949999999999999</v>
      </c>
      <c r="AJ8" s="95">
        <v>0.90500000000000003</v>
      </c>
      <c r="AK8" s="95"/>
      <c r="AL8" s="95">
        <v>1.381</v>
      </c>
      <c r="AM8" s="95">
        <v>0.65</v>
      </c>
      <c r="AN8" s="95">
        <v>1.6910000000000001</v>
      </c>
      <c r="AO8" s="95">
        <v>0.65400000000000003</v>
      </c>
      <c r="AP8" s="95">
        <v>2.6659999999999999</v>
      </c>
      <c r="AQ8" s="95">
        <v>0.83899999999999997</v>
      </c>
      <c r="AR8" s="95">
        <v>3.3340000000000001</v>
      </c>
      <c r="AS8" s="95">
        <v>0.82199999999999995</v>
      </c>
      <c r="AT8" s="95">
        <v>2.734</v>
      </c>
      <c r="AU8" s="95">
        <v>0.78600000000000003</v>
      </c>
      <c r="AV8" s="95">
        <v>4.3109999999999999</v>
      </c>
      <c r="AW8" s="95">
        <v>0.93799999999999994</v>
      </c>
      <c r="AX8" s="95">
        <v>4.2619999999999996</v>
      </c>
      <c r="AY8" s="95">
        <v>0.80600000000000005</v>
      </c>
      <c r="AZ8" s="95"/>
    </row>
    <row r="9" spans="1:52" x14ac:dyDescent="0.2">
      <c r="A9" s="85" t="s">
        <v>110</v>
      </c>
      <c r="B9" s="103">
        <v>105</v>
      </c>
      <c r="C9" s="103">
        <v>3.0750000000000002</v>
      </c>
      <c r="D9" s="104">
        <v>0.70660000000000001</v>
      </c>
      <c r="E9" s="104">
        <v>0.75839999999999996</v>
      </c>
      <c r="F9" s="104">
        <v>9.3030000000000002E-2</v>
      </c>
      <c r="H9" s="95">
        <v>1.8280000000000001</v>
      </c>
      <c r="I9" s="95">
        <v>0.73599999999999999</v>
      </c>
      <c r="J9" s="95">
        <v>1.528</v>
      </c>
      <c r="K9" s="95">
        <v>0.66300000000000003</v>
      </c>
      <c r="L9" s="95">
        <v>2.016</v>
      </c>
      <c r="M9" s="95">
        <v>0.86499999999999999</v>
      </c>
      <c r="N9" s="95">
        <v>2.3159999999999998</v>
      </c>
      <c r="O9" s="95">
        <v>0.81200000000000006</v>
      </c>
      <c r="P9" s="95">
        <v>2.6779999999999999</v>
      </c>
      <c r="Q9" s="95">
        <v>0.749</v>
      </c>
      <c r="R9" s="95">
        <v>4.95</v>
      </c>
      <c r="S9" s="95">
        <v>0.91900000000000004</v>
      </c>
      <c r="T9" s="95">
        <v>2.597</v>
      </c>
      <c r="U9" s="95">
        <v>0.79100000000000004</v>
      </c>
      <c r="V9" s="95"/>
      <c r="W9" s="95">
        <v>1.3129999999999999</v>
      </c>
      <c r="X9" s="95">
        <v>0.86499999999999999</v>
      </c>
      <c r="Y9" s="95">
        <v>1.2949999999999999</v>
      </c>
      <c r="Z9" s="95">
        <v>1.1830000000000001</v>
      </c>
      <c r="AA9" s="95">
        <v>2.052</v>
      </c>
      <c r="AB9" s="95">
        <v>0.98699999999999999</v>
      </c>
      <c r="AC9" s="95">
        <v>1.9770000000000001</v>
      </c>
      <c r="AD9" s="95">
        <v>1.123</v>
      </c>
      <c r="AE9" s="95">
        <v>2.7029999999999998</v>
      </c>
      <c r="AF9" s="95">
        <v>1.123</v>
      </c>
      <c r="AG9" s="95">
        <v>3.9540000000000002</v>
      </c>
      <c r="AH9" s="95">
        <v>1.23</v>
      </c>
      <c r="AI9" s="95">
        <v>3.6469999999999998</v>
      </c>
      <c r="AJ9" s="95">
        <v>1.1259999999999999</v>
      </c>
      <c r="AK9" s="95"/>
      <c r="AL9" s="95">
        <v>1.7370000000000001</v>
      </c>
      <c r="AM9" s="95">
        <v>0.66800000000000004</v>
      </c>
      <c r="AN9" s="95">
        <v>2.0270000000000001</v>
      </c>
      <c r="AO9" s="95">
        <v>0.63200000000000001</v>
      </c>
      <c r="AP9" s="95">
        <v>1.7609999999999999</v>
      </c>
      <c r="AQ9" s="95">
        <v>0.753</v>
      </c>
      <c r="AR9" s="95">
        <v>2.5579999999999998</v>
      </c>
      <c r="AS9" s="95">
        <v>0.80100000000000005</v>
      </c>
      <c r="AT9" s="95">
        <v>2.2050000000000001</v>
      </c>
      <c r="AU9" s="95">
        <v>0.98099999999999998</v>
      </c>
      <c r="AV9" s="95">
        <v>2.61</v>
      </c>
      <c r="AW9" s="95">
        <v>0.95699999999999996</v>
      </c>
      <c r="AX9" s="95">
        <v>2.6139999999999999</v>
      </c>
      <c r="AY9" s="95">
        <v>0.871</v>
      </c>
      <c r="AZ9" s="95"/>
    </row>
    <row r="10" spans="1:52" x14ac:dyDescent="0.2">
      <c r="H10" s="95">
        <v>1.6479999999999999</v>
      </c>
      <c r="I10" s="95">
        <v>0.60499999999999998</v>
      </c>
      <c r="J10" s="95">
        <v>1.7010000000000001</v>
      </c>
      <c r="K10" s="95">
        <v>0.68400000000000005</v>
      </c>
      <c r="L10" s="95">
        <v>2.4990000000000001</v>
      </c>
      <c r="M10" s="95">
        <v>0.71899999999999997</v>
      </c>
      <c r="N10" s="95">
        <v>2.052</v>
      </c>
      <c r="O10" s="95">
        <v>0.78800000000000003</v>
      </c>
      <c r="P10" s="95">
        <v>2.0819999999999999</v>
      </c>
      <c r="Q10" s="95">
        <v>0.88300000000000001</v>
      </c>
      <c r="R10" s="95">
        <v>3.762</v>
      </c>
      <c r="S10" s="95">
        <v>0.93400000000000005</v>
      </c>
      <c r="T10" s="95">
        <v>2.1120000000000001</v>
      </c>
      <c r="U10" s="95">
        <v>0.65900000000000003</v>
      </c>
      <c r="V10" s="95"/>
      <c r="W10" s="95">
        <v>1.9830000000000001</v>
      </c>
      <c r="X10" s="95">
        <v>0.83</v>
      </c>
      <c r="Y10" s="95">
        <v>1.649</v>
      </c>
      <c r="Z10" s="95">
        <v>0.98699999999999999</v>
      </c>
      <c r="AA10" s="95">
        <v>1.7929999999999999</v>
      </c>
      <c r="AB10" s="95">
        <v>1.0509999999999999</v>
      </c>
      <c r="AC10" s="95">
        <v>2.492</v>
      </c>
      <c r="AD10" s="95">
        <v>1.038</v>
      </c>
      <c r="AE10" s="95">
        <v>2.887</v>
      </c>
      <c r="AF10" s="95">
        <v>1.0580000000000001</v>
      </c>
      <c r="AG10" s="95">
        <v>2.3490000000000002</v>
      </c>
      <c r="AH10" s="95">
        <v>0.91200000000000003</v>
      </c>
      <c r="AI10" s="95">
        <v>2.7370000000000001</v>
      </c>
      <c r="AJ10" s="95">
        <v>0.95</v>
      </c>
      <c r="AK10" s="95"/>
      <c r="AL10" s="95">
        <v>1.641</v>
      </c>
      <c r="AM10" s="95">
        <v>0.624</v>
      </c>
      <c r="AN10" s="95">
        <v>1.4079999999999999</v>
      </c>
      <c r="AO10" s="95">
        <v>0.66</v>
      </c>
      <c r="AP10" s="95">
        <v>2.0089999999999999</v>
      </c>
      <c r="AQ10" s="95">
        <v>0.76500000000000001</v>
      </c>
      <c r="AR10" s="95">
        <v>3.02</v>
      </c>
      <c r="AS10" s="95">
        <v>0.93899999999999995</v>
      </c>
      <c r="AT10" s="95">
        <v>3.0710000000000002</v>
      </c>
      <c r="AU10" s="95">
        <v>0.9</v>
      </c>
      <c r="AV10" s="95">
        <v>3.9489999999999998</v>
      </c>
      <c r="AW10" s="95">
        <v>0.93799999999999994</v>
      </c>
      <c r="AX10" s="95">
        <v>2.9649999999999999</v>
      </c>
      <c r="AY10" s="95">
        <v>0.93799999999999994</v>
      </c>
      <c r="AZ10" s="95"/>
    </row>
    <row r="11" spans="1:52" ht="20" customHeight="1" x14ac:dyDescent="0.2">
      <c r="H11" s="95">
        <v>1.33</v>
      </c>
      <c r="I11" s="95">
        <v>0.56899999999999995</v>
      </c>
      <c r="J11" s="95">
        <v>1.7569999999999999</v>
      </c>
      <c r="K11" s="95">
        <v>0.64900000000000002</v>
      </c>
      <c r="L11" s="95">
        <v>1.7809999999999999</v>
      </c>
      <c r="M11" s="95">
        <v>0.8</v>
      </c>
      <c r="N11" s="95">
        <v>3.3759999999999999</v>
      </c>
      <c r="O11" s="95">
        <v>0.93400000000000005</v>
      </c>
      <c r="P11" s="95">
        <v>3.3239999999999998</v>
      </c>
      <c r="Q11" s="95">
        <v>0.77500000000000002</v>
      </c>
      <c r="R11" s="95">
        <v>4.1619999999999999</v>
      </c>
      <c r="S11" s="95">
        <v>0.83099999999999996</v>
      </c>
      <c r="T11" s="95">
        <v>3.3050000000000002</v>
      </c>
      <c r="U11" s="95">
        <v>0.78</v>
      </c>
      <c r="V11" s="95"/>
      <c r="W11" s="95">
        <v>1.325</v>
      </c>
      <c r="X11" s="95">
        <v>0.85499999999999998</v>
      </c>
      <c r="Y11" s="95">
        <v>1.36</v>
      </c>
      <c r="Z11" s="95">
        <v>0.83499999999999996</v>
      </c>
      <c r="AA11" s="95">
        <v>2.0009999999999999</v>
      </c>
      <c r="AB11" s="95">
        <v>0.95199999999999996</v>
      </c>
      <c r="AC11" s="95">
        <v>1.175</v>
      </c>
      <c r="AD11" s="95">
        <v>1.3</v>
      </c>
      <c r="AE11" s="95">
        <v>1.9259999999999999</v>
      </c>
      <c r="AF11" s="95">
        <v>1.077</v>
      </c>
      <c r="AG11" s="95">
        <v>1.573</v>
      </c>
      <c r="AH11" s="95">
        <v>1.0680000000000001</v>
      </c>
      <c r="AI11" s="95">
        <v>3.8919999999999999</v>
      </c>
      <c r="AJ11" s="95">
        <v>0.90400000000000003</v>
      </c>
      <c r="AK11" s="95"/>
      <c r="AL11" s="95">
        <v>1.7490000000000001</v>
      </c>
      <c r="AM11" s="95">
        <v>0.65500000000000003</v>
      </c>
      <c r="AN11" s="95">
        <v>2.0230000000000001</v>
      </c>
      <c r="AO11" s="95">
        <v>0.53900000000000003</v>
      </c>
      <c r="AP11" s="95">
        <v>1.597</v>
      </c>
      <c r="AQ11" s="95">
        <v>0.753</v>
      </c>
      <c r="AR11" s="95">
        <v>2.097</v>
      </c>
      <c r="AS11" s="95">
        <v>0.86899999999999999</v>
      </c>
      <c r="AT11" s="95">
        <v>2.7559999999999998</v>
      </c>
      <c r="AU11" s="95">
        <v>0.996</v>
      </c>
      <c r="AV11" s="95">
        <v>3.7650000000000001</v>
      </c>
      <c r="AW11" s="95">
        <v>0.79100000000000004</v>
      </c>
      <c r="AX11" s="95">
        <v>3.665</v>
      </c>
      <c r="AY11" s="95">
        <v>0.91100000000000003</v>
      </c>
      <c r="AZ11" s="95"/>
    </row>
    <row r="12" spans="1:52" s="105" customFormat="1" ht="19" customHeight="1" x14ac:dyDescent="0.2">
      <c r="B12" s="194" t="s">
        <v>95</v>
      </c>
      <c r="C12" s="195"/>
      <c r="D12" s="195"/>
      <c r="E12" s="195"/>
      <c r="F12" s="195"/>
      <c r="H12" s="95">
        <v>1.5589999999999999</v>
      </c>
      <c r="I12" s="95">
        <v>0.69499999999999995</v>
      </c>
      <c r="J12" s="95">
        <v>1.5780000000000001</v>
      </c>
      <c r="K12" s="95">
        <v>0.63300000000000001</v>
      </c>
      <c r="L12" s="95">
        <v>1.853</v>
      </c>
      <c r="M12" s="95">
        <v>0.75600000000000001</v>
      </c>
      <c r="N12" s="95">
        <v>1.704</v>
      </c>
      <c r="O12" s="95">
        <v>0.79100000000000004</v>
      </c>
      <c r="P12" s="95">
        <v>2.6120000000000001</v>
      </c>
      <c r="Q12" s="95">
        <v>0.70299999999999996</v>
      </c>
      <c r="R12" s="95">
        <v>4.4020000000000001</v>
      </c>
      <c r="S12" s="95">
        <v>0.85699999999999998</v>
      </c>
      <c r="T12" s="95">
        <v>3.7109999999999999</v>
      </c>
      <c r="U12" s="95">
        <v>0.77400000000000002</v>
      </c>
      <c r="V12" s="106"/>
      <c r="W12" s="95">
        <v>1.284</v>
      </c>
      <c r="X12" s="95">
        <v>0.83699999999999997</v>
      </c>
      <c r="Y12" s="95">
        <v>1.409</v>
      </c>
      <c r="Z12" s="95">
        <v>0.93899999999999995</v>
      </c>
      <c r="AA12" s="95">
        <v>1.466</v>
      </c>
      <c r="AB12" s="95">
        <v>1.2709999999999999</v>
      </c>
      <c r="AC12" s="95">
        <v>1.6890000000000001</v>
      </c>
      <c r="AD12" s="95">
        <v>1.2</v>
      </c>
      <c r="AE12" s="95">
        <v>1.8169999999999999</v>
      </c>
      <c r="AF12" s="95">
        <v>1.206</v>
      </c>
      <c r="AG12" s="95">
        <v>4.1289999999999996</v>
      </c>
      <c r="AH12" s="95">
        <v>0.84599999999999997</v>
      </c>
      <c r="AI12" s="95">
        <v>3.1920000000000002</v>
      </c>
      <c r="AJ12" s="95">
        <v>1</v>
      </c>
      <c r="AK12" s="106"/>
      <c r="AL12" s="95">
        <v>1.127</v>
      </c>
      <c r="AM12" s="95">
        <v>0.58099999999999996</v>
      </c>
      <c r="AN12" s="95">
        <v>1.506</v>
      </c>
      <c r="AO12" s="95">
        <v>0.624</v>
      </c>
      <c r="AP12" s="95">
        <v>1.284</v>
      </c>
      <c r="AQ12" s="95">
        <v>0.79700000000000004</v>
      </c>
      <c r="AR12" s="95">
        <v>1.6839999999999999</v>
      </c>
      <c r="AS12" s="95">
        <v>0.85699999999999998</v>
      </c>
      <c r="AT12" s="95">
        <v>4.2670000000000003</v>
      </c>
      <c r="AU12" s="95">
        <v>0.86799999999999999</v>
      </c>
      <c r="AV12" s="95">
        <v>4.2430000000000003</v>
      </c>
      <c r="AW12" s="95">
        <v>0.67800000000000005</v>
      </c>
      <c r="AX12" s="95">
        <v>2.7450000000000001</v>
      </c>
      <c r="AY12" s="95">
        <v>0.88600000000000001</v>
      </c>
      <c r="AZ12" s="106"/>
    </row>
    <row r="13" spans="1:52" s="105" customFormat="1" ht="18" customHeight="1" x14ac:dyDescent="0.2">
      <c r="B13" s="108" t="s">
        <v>99</v>
      </c>
      <c r="C13" s="107" t="s">
        <v>100</v>
      </c>
      <c r="D13" s="107" t="s">
        <v>101</v>
      </c>
      <c r="E13" s="107" t="s">
        <v>102</v>
      </c>
      <c r="F13" s="107" t="s">
        <v>103</v>
      </c>
      <c r="H13" s="95">
        <v>1.853</v>
      </c>
      <c r="I13" s="95">
        <v>0.61399999999999999</v>
      </c>
      <c r="J13" s="95">
        <v>2.0630000000000002</v>
      </c>
      <c r="K13" s="95">
        <v>0.63400000000000001</v>
      </c>
      <c r="L13" s="95">
        <v>1.633</v>
      </c>
      <c r="M13" s="95">
        <v>0.78900000000000003</v>
      </c>
      <c r="N13" s="95">
        <v>2.782</v>
      </c>
      <c r="O13" s="95">
        <v>0.78900000000000003</v>
      </c>
      <c r="P13" s="95">
        <v>2.27</v>
      </c>
      <c r="Q13" s="95">
        <v>0.69299999999999995</v>
      </c>
      <c r="R13" s="95">
        <v>3.8940000000000001</v>
      </c>
      <c r="S13" s="95">
        <v>0.67500000000000004</v>
      </c>
      <c r="T13" s="95">
        <v>2.1429999999999998</v>
      </c>
      <c r="U13" s="95">
        <v>0.70699999999999996</v>
      </c>
      <c r="V13" s="106"/>
      <c r="W13" s="95">
        <v>1.212</v>
      </c>
      <c r="X13" s="95">
        <v>0.97099999999999997</v>
      </c>
      <c r="Y13" s="95">
        <v>1.1879999999999999</v>
      </c>
      <c r="Z13" s="95">
        <v>1.0049999999999999</v>
      </c>
      <c r="AA13" s="95">
        <v>1.5640000000000001</v>
      </c>
      <c r="AB13" s="95">
        <v>0.95299999999999996</v>
      </c>
      <c r="AC13" s="95">
        <v>2.0539999999999998</v>
      </c>
      <c r="AD13" s="95">
        <v>1.0589999999999999</v>
      </c>
      <c r="AE13" s="95">
        <v>1.722</v>
      </c>
      <c r="AF13" s="95">
        <v>1.2989999999999999</v>
      </c>
      <c r="AG13" s="95">
        <v>5.3979999999999997</v>
      </c>
      <c r="AH13" s="95">
        <v>1.038</v>
      </c>
      <c r="AI13" s="95">
        <v>2.4590000000000001</v>
      </c>
      <c r="AJ13" s="95">
        <v>0.998</v>
      </c>
      <c r="AK13" s="106"/>
      <c r="AL13" s="95">
        <v>1.4139999999999999</v>
      </c>
      <c r="AM13" s="95">
        <v>0.68</v>
      </c>
      <c r="AN13" s="95">
        <v>1.603</v>
      </c>
      <c r="AO13" s="95">
        <v>0.67500000000000004</v>
      </c>
      <c r="AP13" s="95">
        <v>1.393</v>
      </c>
      <c r="AQ13" s="95">
        <v>0.64500000000000002</v>
      </c>
      <c r="AR13" s="95">
        <v>2.4870000000000001</v>
      </c>
      <c r="AS13" s="95">
        <v>0.77700000000000002</v>
      </c>
      <c r="AT13" s="95">
        <v>4.806</v>
      </c>
      <c r="AU13" s="95">
        <v>0.74299999999999999</v>
      </c>
      <c r="AV13" s="95">
        <v>3.1819999999999999</v>
      </c>
      <c r="AW13" s="95">
        <v>0.9</v>
      </c>
      <c r="AX13" s="95">
        <v>2.8210000000000002</v>
      </c>
      <c r="AY13" s="95">
        <v>0.76900000000000002</v>
      </c>
      <c r="AZ13" s="106"/>
    </row>
    <row r="14" spans="1:52" x14ac:dyDescent="0.2">
      <c r="A14" s="85" t="s">
        <v>116</v>
      </c>
      <c r="B14" s="103">
        <v>113</v>
      </c>
      <c r="C14" s="103">
        <v>1.325</v>
      </c>
      <c r="D14" s="103">
        <v>0.2036</v>
      </c>
      <c r="E14" s="103">
        <v>0.9355</v>
      </c>
      <c r="F14" s="103">
        <v>0.10539999999999999</v>
      </c>
      <c r="H14" s="95">
        <v>1.071</v>
      </c>
      <c r="I14" s="95">
        <v>0.66200000000000003</v>
      </c>
      <c r="J14" s="95">
        <v>1.286</v>
      </c>
      <c r="K14" s="95">
        <v>0.7</v>
      </c>
      <c r="L14" s="95">
        <v>1.218</v>
      </c>
      <c r="M14" s="95">
        <v>0.77500000000000002</v>
      </c>
      <c r="N14" s="95">
        <v>3.21</v>
      </c>
      <c r="O14" s="95">
        <v>0.95499999999999996</v>
      </c>
      <c r="P14" s="95">
        <v>2.4529999999999998</v>
      </c>
      <c r="Q14" s="95">
        <v>0.94599999999999995</v>
      </c>
      <c r="R14" s="95">
        <v>2.41</v>
      </c>
      <c r="S14" s="95">
        <v>0.73199999999999998</v>
      </c>
      <c r="T14" s="95">
        <v>4.8659999999999997</v>
      </c>
      <c r="U14" s="95">
        <v>0.74399999999999999</v>
      </c>
      <c r="V14" s="95"/>
      <c r="W14" s="95">
        <v>1.569</v>
      </c>
      <c r="X14" s="95">
        <v>1.002</v>
      </c>
      <c r="Y14" s="95">
        <v>1.387</v>
      </c>
      <c r="Z14" s="95">
        <v>0.92700000000000005</v>
      </c>
      <c r="AA14" s="95">
        <v>1.4450000000000001</v>
      </c>
      <c r="AB14" s="95">
        <v>1.2170000000000001</v>
      </c>
      <c r="AC14" s="95">
        <v>2.0489999999999999</v>
      </c>
      <c r="AD14" s="95">
        <v>1.23</v>
      </c>
      <c r="AE14" s="95">
        <v>2.472</v>
      </c>
      <c r="AF14" s="95">
        <v>1.3080000000000001</v>
      </c>
      <c r="AG14" s="95">
        <v>3.4279999999999999</v>
      </c>
      <c r="AH14" s="95">
        <v>0.94599999999999995</v>
      </c>
      <c r="AI14" s="95">
        <v>2.96</v>
      </c>
      <c r="AJ14" s="95">
        <v>0.96799999999999997</v>
      </c>
      <c r="AK14" s="95"/>
      <c r="AL14" s="95">
        <v>1.484</v>
      </c>
      <c r="AM14" s="95">
        <v>0.69299999999999995</v>
      </c>
      <c r="AN14" s="95">
        <v>2.2149999999999999</v>
      </c>
      <c r="AO14" s="95">
        <v>0.69699999999999995</v>
      </c>
      <c r="AP14" s="95">
        <v>1.369</v>
      </c>
      <c r="AQ14" s="95">
        <v>0.69799999999999995</v>
      </c>
      <c r="AR14" s="95">
        <v>3.0049999999999999</v>
      </c>
      <c r="AS14" s="95">
        <v>0.94899999999999995</v>
      </c>
      <c r="AT14" s="95">
        <v>3.3140000000000001</v>
      </c>
      <c r="AU14" s="95">
        <v>0.76900000000000002</v>
      </c>
      <c r="AV14" s="95">
        <v>3.069</v>
      </c>
      <c r="AW14" s="95">
        <v>0.83899999999999997</v>
      </c>
      <c r="AX14" s="95">
        <v>5.4340000000000002</v>
      </c>
      <c r="AY14" s="95">
        <v>0.78800000000000003</v>
      </c>
      <c r="AZ14" s="95"/>
    </row>
    <row r="15" spans="1:52" x14ac:dyDescent="0.2">
      <c r="A15" s="85" t="s">
        <v>115</v>
      </c>
      <c r="B15" s="103">
        <v>113</v>
      </c>
      <c r="C15" s="103">
        <v>1.482</v>
      </c>
      <c r="D15" s="103">
        <v>0.27800000000000002</v>
      </c>
      <c r="E15" s="103">
        <v>1.0169999999999999</v>
      </c>
      <c r="F15" s="103">
        <v>0.10009999999999999</v>
      </c>
      <c r="H15" s="95">
        <v>1.2709999999999999</v>
      </c>
      <c r="I15" s="95">
        <v>0.58299999999999996</v>
      </c>
      <c r="J15" s="95">
        <v>1.8560000000000001</v>
      </c>
      <c r="K15" s="95">
        <v>0.69499999999999995</v>
      </c>
      <c r="L15" s="95">
        <v>1.762</v>
      </c>
      <c r="M15" s="95">
        <v>0.79100000000000004</v>
      </c>
      <c r="N15" s="95">
        <v>1.7250000000000001</v>
      </c>
      <c r="O15" s="95">
        <v>0.71099999999999997</v>
      </c>
      <c r="P15" s="95">
        <v>3.774</v>
      </c>
      <c r="Q15" s="95">
        <v>0.75600000000000001</v>
      </c>
      <c r="R15" s="95">
        <v>3.5640000000000001</v>
      </c>
      <c r="S15" s="95">
        <v>0.78</v>
      </c>
      <c r="T15" s="95">
        <v>2.1440000000000001</v>
      </c>
      <c r="U15" s="95">
        <v>0.80800000000000005</v>
      </c>
      <c r="V15" s="95"/>
      <c r="W15" s="95">
        <v>1.395</v>
      </c>
      <c r="X15" s="95">
        <v>1.024</v>
      </c>
      <c r="Y15" s="95">
        <v>1.379</v>
      </c>
      <c r="Z15" s="95">
        <v>1.2889999999999999</v>
      </c>
      <c r="AA15" s="95">
        <v>1.633</v>
      </c>
      <c r="AB15" s="95">
        <v>1.149</v>
      </c>
      <c r="AC15" s="95">
        <v>2.008</v>
      </c>
      <c r="AD15" s="95">
        <v>1.3580000000000001</v>
      </c>
      <c r="AE15" s="95">
        <v>2.536</v>
      </c>
      <c r="AF15" s="95">
        <v>0.879</v>
      </c>
      <c r="AG15" s="95">
        <v>3.089</v>
      </c>
      <c r="AH15" s="95">
        <v>1.1559999999999999</v>
      </c>
      <c r="AI15" s="95">
        <v>2.5310000000000001</v>
      </c>
      <c r="AJ15" s="95">
        <v>1.036</v>
      </c>
      <c r="AK15" s="95"/>
      <c r="AL15" s="95">
        <v>1.27</v>
      </c>
      <c r="AM15" s="95">
        <v>0.625</v>
      </c>
      <c r="AN15" s="95">
        <v>1.859</v>
      </c>
      <c r="AO15" s="95">
        <v>0.56399999999999995</v>
      </c>
      <c r="AP15" s="95">
        <v>1.3959999999999999</v>
      </c>
      <c r="AQ15" s="95">
        <v>0.80800000000000005</v>
      </c>
      <c r="AR15" s="95">
        <v>2.1920000000000002</v>
      </c>
      <c r="AS15" s="95">
        <v>0.81399999999999995</v>
      </c>
      <c r="AT15" s="95">
        <v>2.9820000000000002</v>
      </c>
      <c r="AU15" s="95">
        <v>0.76100000000000001</v>
      </c>
      <c r="AV15" s="95">
        <v>3.6030000000000002</v>
      </c>
      <c r="AW15" s="95">
        <v>0.79700000000000004</v>
      </c>
      <c r="AX15" s="95">
        <v>4.2270000000000003</v>
      </c>
      <c r="AY15" s="95">
        <v>0.90600000000000003</v>
      </c>
      <c r="AZ15" s="95"/>
    </row>
    <row r="16" spans="1:52" x14ac:dyDescent="0.2">
      <c r="A16" s="85" t="s">
        <v>114</v>
      </c>
      <c r="B16" s="103">
        <v>123</v>
      </c>
      <c r="C16" s="103">
        <v>1.581</v>
      </c>
      <c r="D16" s="103">
        <v>0.28960000000000002</v>
      </c>
      <c r="E16" s="103">
        <v>1.046</v>
      </c>
      <c r="F16" s="103">
        <v>0.1074</v>
      </c>
      <c r="H16" s="95">
        <v>1.5009999999999999</v>
      </c>
      <c r="I16" s="95">
        <v>0.64500000000000002</v>
      </c>
      <c r="J16" s="95">
        <v>2.0910000000000002</v>
      </c>
      <c r="K16" s="95">
        <v>0.73599999999999999</v>
      </c>
      <c r="L16" s="95">
        <v>2.4950000000000001</v>
      </c>
      <c r="M16" s="95">
        <v>0.91300000000000003</v>
      </c>
      <c r="N16" s="95">
        <v>3.153</v>
      </c>
      <c r="O16" s="95">
        <v>0.73099999999999998</v>
      </c>
      <c r="P16" s="95">
        <v>2.7679999999999998</v>
      </c>
      <c r="Q16" s="95">
        <v>0.84799999999999998</v>
      </c>
      <c r="R16" s="95">
        <v>1.784</v>
      </c>
      <c r="S16" s="95">
        <v>0.75600000000000001</v>
      </c>
      <c r="T16" s="95">
        <v>2.7829999999999999</v>
      </c>
      <c r="U16" s="95">
        <v>0.70899999999999996</v>
      </c>
      <c r="V16" s="95"/>
      <c r="W16" s="95">
        <v>1.363</v>
      </c>
      <c r="X16" s="95">
        <v>0.94399999999999995</v>
      </c>
      <c r="Y16" s="95">
        <v>1.6259999999999999</v>
      </c>
      <c r="Z16" s="95">
        <v>1.095</v>
      </c>
      <c r="AA16" s="95">
        <v>2.25</v>
      </c>
      <c r="AB16" s="95">
        <v>1.115</v>
      </c>
      <c r="AC16" s="95">
        <v>2.8959999999999999</v>
      </c>
      <c r="AD16" s="95">
        <v>1.077</v>
      </c>
      <c r="AE16" s="95">
        <v>2.3330000000000002</v>
      </c>
      <c r="AF16" s="95">
        <v>1.034</v>
      </c>
      <c r="AG16" s="95">
        <v>2.972</v>
      </c>
      <c r="AH16" s="95">
        <v>0.90600000000000003</v>
      </c>
      <c r="AI16" s="95">
        <v>3.27</v>
      </c>
      <c r="AJ16" s="95">
        <v>0.80600000000000005</v>
      </c>
      <c r="AK16" s="95"/>
      <c r="AL16" s="95">
        <v>1.212</v>
      </c>
      <c r="AM16" s="95">
        <v>0.59799999999999998</v>
      </c>
      <c r="AN16" s="95">
        <v>1.286</v>
      </c>
      <c r="AO16" s="95">
        <v>0.72299999999999998</v>
      </c>
      <c r="AP16" s="95">
        <v>1.9339999999999999</v>
      </c>
      <c r="AQ16" s="95">
        <v>0.69499999999999995</v>
      </c>
      <c r="AR16" s="95">
        <v>2.42</v>
      </c>
      <c r="AS16" s="95">
        <v>0.83899999999999997</v>
      </c>
      <c r="AT16" s="95">
        <v>3.7309999999999999</v>
      </c>
      <c r="AU16" s="95">
        <v>0.79700000000000004</v>
      </c>
      <c r="AV16" s="95">
        <v>3.153</v>
      </c>
      <c r="AW16" s="95">
        <v>0.65300000000000002</v>
      </c>
      <c r="AX16" s="95">
        <v>4.1840000000000002</v>
      </c>
      <c r="AY16" s="95">
        <v>0.80900000000000005</v>
      </c>
      <c r="AZ16" s="95"/>
    </row>
    <row r="17" spans="1:52" x14ac:dyDescent="0.2">
      <c r="A17" s="85" t="s">
        <v>113</v>
      </c>
      <c r="B17" s="103">
        <v>115</v>
      </c>
      <c r="C17" s="103">
        <v>2.0720000000000001</v>
      </c>
      <c r="D17" s="103">
        <v>0.45810000000000001</v>
      </c>
      <c r="E17" s="103">
        <v>1.093</v>
      </c>
      <c r="F17" s="103">
        <v>0.1376</v>
      </c>
      <c r="H17" s="95">
        <v>1.202</v>
      </c>
      <c r="I17" s="95">
        <v>0.58699999999999997</v>
      </c>
      <c r="J17" s="95">
        <v>1.55</v>
      </c>
      <c r="K17" s="95">
        <v>0.67900000000000005</v>
      </c>
      <c r="L17" s="95">
        <v>1.9630000000000001</v>
      </c>
      <c r="M17" s="95">
        <v>0.71</v>
      </c>
      <c r="N17" s="95">
        <v>2.9529999999999998</v>
      </c>
      <c r="O17" s="95">
        <v>0.625</v>
      </c>
      <c r="P17" s="95">
        <v>3.2210000000000001</v>
      </c>
      <c r="Q17" s="95">
        <v>0.871</v>
      </c>
      <c r="R17" s="95">
        <v>3.089</v>
      </c>
      <c r="S17" s="95">
        <v>0.80500000000000005</v>
      </c>
      <c r="T17" s="95">
        <v>2.2290000000000001</v>
      </c>
      <c r="U17" s="95">
        <v>0.76</v>
      </c>
      <c r="V17" s="95"/>
      <c r="W17" s="95">
        <v>1.234</v>
      </c>
      <c r="X17" s="95">
        <v>0.93100000000000005</v>
      </c>
      <c r="Y17" s="95">
        <v>1.4930000000000001</v>
      </c>
      <c r="Z17" s="95">
        <v>0.96399999999999997</v>
      </c>
      <c r="AA17" s="95">
        <v>1.532</v>
      </c>
      <c r="AB17" s="95">
        <v>1.2529999999999999</v>
      </c>
      <c r="AC17" s="95">
        <v>2.036</v>
      </c>
      <c r="AD17" s="95">
        <v>1.1990000000000001</v>
      </c>
      <c r="AE17" s="95">
        <v>1.8480000000000001</v>
      </c>
      <c r="AF17" s="95">
        <v>1.2230000000000001</v>
      </c>
      <c r="AG17" s="95">
        <v>2.6949999999999998</v>
      </c>
      <c r="AH17" s="95">
        <v>0.92400000000000004</v>
      </c>
      <c r="AI17" s="95">
        <v>1.8939999999999999</v>
      </c>
      <c r="AJ17" s="95">
        <v>1.0609999999999999</v>
      </c>
      <c r="AK17" s="95"/>
      <c r="AL17" s="95">
        <v>1.3240000000000001</v>
      </c>
      <c r="AM17" s="95">
        <v>0.63900000000000001</v>
      </c>
      <c r="AN17" s="95">
        <v>2.512</v>
      </c>
      <c r="AO17" s="95">
        <v>0.68</v>
      </c>
      <c r="AP17" s="95">
        <v>1.857</v>
      </c>
      <c r="AQ17" s="95">
        <v>0.9</v>
      </c>
      <c r="AR17" s="95">
        <v>4.0330000000000004</v>
      </c>
      <c r="AS17" s="95">
        <v>1</v>
      </c>
      <c r="AT17" s="95">
        <v>2.3340000000000001</v>
      </c>
      <c r="AU17" s="95">
        <v>0.89200000000000002</v>
      </c>
      <c r="AV17" s="95">
        <v>2.9529999999999998</v>
      </c>
      <c r="AW17" s="95">
        <v>0.77600000000000002</v>
      </c>
      <c r="AX17" s="95">
        <v>3.6789999999999998</v>
      </c>
      <c r="AY17" s="95">
        <v>0.70799999999999996</v>
      </c>
      <c r="AZ17" s="95"/>
    </row>
    <row r="18" spans="1:52" x14ac:dyDescent="0.2">
      <c r="A18" s="85" t="s">
        <v>112</v>
      </c>
      <c r="B18" s="103">
        <v>114</v>
      </c>
      <c r="C18" s="103">
        <v>2.6440000000000001</v>
      </c>
      <c r="D18" s="103">
        <v>0.54710000000000003</v>
      </c>
      <c r="E18" s="103">
        <v>1.0860000000000001</v>
      </c>
      <c r="F18" s="103">
        <v>0.1196</v>
      </c>
      <c r="H18" s="95">
        <v>1.3160000000000001</v>
      </c>
      <c r="I18" s="95">
        <v>0.71499999999999997</v>
      </c>
      <c r="J18" s="95">
        <v>1.514</v>
      </c>
      <c r="K18" s="95">
        <v>0.63800000000000001</v>
      </c>
      <c r="L18" s="95">
        <v>2.9729999999999999</v>
      </c>
      <c r="M18" s="95">
        <v>0.79700000000000004</v>
      </c>
      <c r="N18" s="95">
        <v>1.8919999999999999</v>
      </c>
      <c r="O18" s="95">
        <v>0.7</v>
      </c>
      <c r="P18" s="95">
        <v>2.4049999999999998</v>
      </c>
      <c r="Q18" s="95">
        <v>0.8</v>
      </c>
      <c r="R18" s="95">
        <v>4.3769999999999998</v>
      </c>
      <c r="S18" s="95">
        <v>0.86699999999999999</v>
      </c>
      <c r="T18" s="95">
        <v>2.8279999999999998</v>
      </c>
      <c r="U18" s="95">
        <v>0.83</v>
      </c>
      <c r="V18" s="95"/>
      <c r="W18" s="95">
        <v>1.0469999999999999</v>
      </c>
      <c r="X18" s="95">
        <v>1.034</v>
      </c>
      <c r="Y18" s="95">
        <v>1.27</v>
      </c>
      <c r="Z18" s="95">
        <v>1.1000000000000001</v>
      </c>
      <c r="AA18" s="95">
        <v>1.6339999999999999</v>
      </c>
      <c r="AB18" s="95">
        <v>0.92300000000000004</v>
      </c>
      <c r="AC18" s="95">
        <v>2.931</v>
      </c>
      <c r="AD18" s="95">
        <v>1.228</v>
      </c>
      <c r="AE18" s="95">
        <v>1.742</v>
      </c>
      <c r="AF18" s="95">
        <v>1.1220000000000001</v>
      </c>
      <c r="AG18" s="95">
        <v>2.722</v>
      </c>
      <c r="AH18" s="95">
        <v>1.1259999999999999</v>
      </c>
      <c r="AI18" s="95">
        <v>2.4180000000000001</v>
      </c>
      <c r="AJ18" s="95">
        <v>1.1830000000000001</v>
      </c>
      <c r="AK18" s="95"/>
      <c r="AL18" s="95">
        <v>1.8080000000000001</v>
      </c>
      <c r="AM18" s="95">
        <v>0.67500000000000004</v>
      </c>
      <c r="AN18" s="95">
        <v>1.966</v>
      </c>
      <c r="AO18" s="95">
        <v>0.63500000000000001</v>
      </c>
      <c r="AP18" s="95">
        <v>1.89</v>
      </c>
      <c r="AQ18" s="95">
        <v>0.70499999999999996</v>
      </c>
      <c r="AR18" s="95">
        <v>2.331</v>
      </c>
      <c r="AS18" s="95">
        <v>1.02</v>
      </c>
      <c r="AT18" s="95">
        <v>2.9079999999999999</v>
      </c>
      <c r="AU18" s="95">
        <v>0.91700000000000004</v>
      </c>
      <c r="AV18" s="95">
        <v>5.7939999999999996</v>
      </c>
      <c r="AW18" s="95">
        <v>0.77700000000000002</v>
      </c>
      <c r="AX18" s="95">
        <v>4.1509999999999998</v>
      </c>
      <c r="AY18" s="95">
        <v>0.80700000000000005</v>
      </c>
      <c r="AZ18" s="95"/>
    </row>
    <row r="19" spans="1:52" x14ac:dyDescent="0.2">
      <c r="A19" s="85" t="s">
        <v>111</v>
      </c>
      <c r="B19" s="103">
        <v>119</v>
      </c>
      <c r="C19" s="103">
        <v>3.0390000000000001</v>
      </c>
      <c r="D19" s="103">
        <v>0.83509999999999995</v>
      </c>
      <c r="E19" s="103">
        <v>0.99</v>
      </c>
      <c r="F19" s="103">
        <v>0.11840000000000001</v>
      </c>
      <c r="H19" s="95">
        <v>1.1020000000000001</v>
      </c>
      <c r="I19" s="95">
        <v>0.47599999999999998</v>
      </c>
      <c r="J19" s="95">
        <v>1.347</v>
      </c>
      <c r="K19" s="95">
        <v>0.67800000000000005</v>
      </c>
      <c r="L19" s="95">
        <v>1.4450000000000001</v>
      </c>
      <c r="M19" s="95">
        <v>0.76100000000000001</v>
      </c>
      <c r="N19" s="95">
        <v>3.383</v>
      </c>
      <c r="O19" s="95">
        <v>0.73599999999999999</v>
      </c>
      <c r="P19" s="95">
        <v>2.1520000000000001</v>
      </c>
      <c r="Q19" s="95">
        <v>0.86599999999999999</v>
      </c>
      <c r="R19" s="95">
        <v>3.13</v>
      </c>
      <c r="S19" s="95">
        <v>0.83099999999999996</v>
      </c>
      <c r="T19" s="95">
        <v>2.637</v>
      </c>
      <c r="U19" s="95">
        <v>0.752</v>
      </c>
      <c r="V19" s="95"/>
      <c r="W19" s="95">
        <v>1.0009999999999999</v>
      </c>
      <c r="X19" s="95">
        <v>0.996</v>
      </c>
      <c r="Y19" s="95">
        <v>1.6519999999999999</v>
      </c>
      <c r="Z19" s="95">
        <v>1.159</v>
      </c>
      <c r="AA19" s="95">
        <v>1.764</v>
      </c>
      <c r="AB19" s="95">
        <v>1.1719999999999999</v>
      </c>
      <c r="AC19" s="95">
        <v>2.4340000000000002</v>
      </c>
      <c r="AD19" s="95">
        <v>1.093</v>
      </c>
      <c r="AE19" s="95">
        <v>2.62</v>
      </c>
      <c r="AF19" s="95">
        <v>1.0880000000000001</v>
      </c>
      <c r="AG19" s="95">
        <v>1.958</v>
      </c>
      <c r="AH19" s="95">
        <v>1.127</v>
      </c>
      <c r="AI19" s="95">
        <v>3.7229999999999999</v>
      </c>
      <c r="AJ19" s="95">
        <v>1.0549999999999999</v>
      </c>
      <c r="AK19" s="95"/>
      <c r="AL19" s="95">
        <v>1.7490000000000001</v>
      </c>
      <c r="AM19" s="95">
        <v>0.73199999999999998</v>
      </c>
      <c r="AN19" s="95">
        <v>2.0289999999999999</v>
      </c>
      <c r="AO19" s="95">
        <v>0.625</v>
      </c>
      <c r="AP19" s="95">
        <v>2.2069999999999999</v>
      </c>
      <c r="AQ19" s="95">
        <v>0.70699999999999996</v>
      </c>
      <c r="AR19" s="95">
        <v>2.6070000000000002</v>
      </c>
      <c r="AS19" s="95">
        <v>0.80100000000000005</v>
      </c>
      <c r="AT19" s="95">
        <v>2.6019999999999999</v>
      </c>
      <c r="AU19" s="95">
        <v>0.85699999999999998</v>
      </c>
      <c r="AV19" s="95">
        <v>3.6269999999999998</v>
      </c>
      <c r="AW19" s="95">
        <v>0.90600000000000003</v>
      </c>
      <c r="AX19" s="95">
        <v>4.1639999999999997</v>
      </c>
      <c r="AY19" s="95">
        <v>0.82699999999999996</v>
      </c>
      <c r="AZ19" s="95"/>
    </row>
    <row r="20" spans="1:52" x14ac:dyDescent="0.2">
      <c r="A20" s="85" t="s">
        <v>110</v>
      </c>
      <c r="B20" s="103">
        <v>132</v>
      </c>
      <c r="C20" s="103">
        <v>3.0070000000000001</v>
      </c>
      <c r="D20" s="103">
        <v>0.89590000000000003</v>
      </c>
      <c r="E20" s="103">
        <v>0.997</v>
      </c>
      <c r="F20" s="103">
        <v>0.1326</v>
      </c>
      <c r="H20" s="95">
        <v>1.036</v>
      </c>
      <c r="I20" s="95">
        <v>0.57799999999999996</v>
      </c>
      <c r="J20" s="95">
        <v>1.508</v>
      </c>
      <c r="K20" s="95">
        <v>0.627</v>
      </c>
      <c r="L20" s="95">
        <v>1.633</v>
      </c>
      <c r="M20" s="95">
        <v>0.70399999999999996</v>
      </c>
      <c r="N20" s="95">
        <v>1.764</v>
      </c>
      <c r="O20" s="95">
        <v>0.89800000000000002</v>
      </c>
      <c r="P20" s="95">
        <v>4.1929999999999996</v>
      </c>
      <c r="Q20" s="95">
        <v>0.81200000000000006</v>
      </c>
      <c r="R20" s="95">
        <v>3.9180000000000001</v>
      </c>
      <c r="S20" s="95">
        <v>0.67900000000000005</v>
      </c>
      <c r="T20" s="95">
        <v>3.7149999999999999</v>
      </c>
      <c r="U20" s="95">
        <v>0.70699999999999996</v>
      </c>
      <c r="V20" s="95"/>
      <c r="W20" s="95">
        <v>1.615</v>
      </c>
      <c r="X20" s="95">
        <v>0.80800000000000005</v>
      </c>
      <c r="Y20" s="95">
        <v>1.1100000000000001</v>
      </c>
      <c r="Z20" s="95">
        <v>1.0880000000000001</v>
      </c>
      <c r="AA20" s="95">
        <v>1.3129999999999999</v>
      </c>
      <c r="AB20" s="95">
        <v>1.27</v>
      </c>
      <c r="AC20" s="95">
        <v>2.5649999999999999</v>
      </c>
      <c r="AD20" s="95">
        <v>1.377</v>
      </c>
      <c r="AE20" s="95">
        <v>2.9249999999999998</v>
      </c>
      <c r="AF20" s="95">
        <v>0.93400000000000005</v>
      </c>
      <c r="AG20" s="95">
        <v>2.5510000000000002</v>
      </c>
      <c r="AH20" s="95">
        <v>0.995</v>
      </c>
      <c r="AI20" s="95">
        <v>4.5190000000000001</v>
      </c>
      <c r="AJ20" s="95">
        <v>1.115</v>
      </c>
      <c r="AK20" s="95"/>
      <c r="AL20" s="95">
        <v>1.292</v>
      </c>
      <c r="AM20" s="95">
        <v>0.79600000000000004</v>
      </c>
      <c r="AN20" s="95">
        <v>1.7769999999999999</v>
      </c>
      <c r="AO20" s="95">
        <v>0.59199999999999997</v>
      </c>
      <c r="AP20" s="95">
        <v>2.4649999999999999</v>
      </c>
      <c r="AQ20" s="95">
        <v>0.80700000000000005</v>
      </c>
      <c r="AR20" s="95">
        <v>3.194</v>
      </c>
      <c r="AS20" s="95">
        <v>0.872</v>
      </c>
      <c r="AT20" s="95">
        <v>2.8889999999999998</v>
      </c>
      <c r="AU20" s="95">
        <v>0.83899999999999997</v>
      </c>
      <c r="AV20" s="95">
        <v>4.9850000000000003</v>
      </c>
      <c r="AW20" s="95">
        <v>0.71299999999999997</v>
      </c>
      <c r="AX20" s="95">
        <v>5.1680000000000001</v>
      </c>
      <c r="AY20" s="95">
        <v>0.70699999999999996</v>
      </c>
      <c r="AZ20" s="95"/>
    </row>
    <row r="21" spans="1:52" x14ac:dyDescent="0.2">
      <c r="H21" s="95">
        <v>1.625</v>
      </c>
      <c r="I21" s="95">
        <v>0.48099999999999998</v>
      </c>
      <c r="J21" s="95">
        <v>1.883</v>
      </c>
      <c r="K21" s="95">
        <v>0.81599999999999995</v>
      </c>
      <c r="L21" s="95">
        <v>1.702</v>
      </c>
      <c r="M21" s="95">
        <v>0.84599999999999997</v>
      </c>
      <c r="N21" s="95">
        <v>2.04</v>
      </c>
      <c r="O21" s="95">
        <v>0.71499999999999997</v>
      </c>
      <c r="P21" s="95">
        <v>2.1930000000000001</v>
      </c>
      <c r="Q21" s="95">
        <v>0.73599999999999999</v>
      </c>
      <c r="R21" s="95">
        <v>2.7269999999999999</v>
      </c>
      <c r="S21" s="95">
        <v>0.84699999999999998</v>
      </c>
      <c r="T21" s="95">
        <v>2.96</v>
      </c>
      <c r="U21" s="95">
        <v>0.64600000000000002</v>
      </c>
      <c r="V21" s="95"/>
      <c r="W21" s="95">
        <v>1.2889999999999999</v>
      </c>
      <c r="X21" s="95">
        <v>0.999</v>
      </c>
      <c r="Y21" s="95">
        <v>2.1150000000000002</v>
      </c>
      <c r="Z21" s="95">
        <v>0.92800000000000005</v>
      </c>
      <c r="AA21" s="95">
        <v>1.5049999999999999</v>
      </c>
      <c r="AB21" s="95">
        <v>1.163</v>
      </c>
      <c r="AC21" s="95">
        <v>2.347</v>
      </c>
      <c r="AD21" s="95">
        <v>1.1100000000000001</v>
      </c>
      <c r="AE21" s="95">
        <v>3.1520000000000001</v>
      </c>
      <c r="AF21" s="95">
        <v>0.96599999999999997</v>
      </c>
      <c r="AG21" s="95">
        <v>3.4260000000000002</v>
      </c>
      <c r="AH21" s="95">
        <v>1.014</v>
      </c>
      <c r="AI21" s="95">
        <v>3.0230000000000001</v>
      </c>
      <c r="AJ21" s="95">
        <v>1.254</v>
      </c>
      <c r="AK21" s="95"/>
      <c r="AL21" s="95">
        <v>1.4350000000000001</v>
      </c>
      <c r="AM21" s="95">
        <v>0.77200000000000002</v>
      </c>
      <c r="AN21" s="95">
        <v>1.0489999999999999</v>
      </c>
      <c r="AO21" s="95">
        <v>0.60599999999999998</v>
      </c>
      <c r="AP21" s="95">
        <v>1.71</v>
      </c>
      <c r="AQ21" s="95">
        <v>0.74199999999999999</v>
      </c>
      <c r="AR21" s="95">
        <v>4.077</v>
      </c>
      <c r="AS21" s="95">
        <v>0.82899999999999996</v>
      </c>
      <c r="AT21" s="95">
        <v>2.8719999999999999</v>
      </c>
      <c r="AU21" s="95">
        <v>0.92300000000000004</v>
      </c>
      <c r="AV21" s="95">
        <v>3.5270000000000001</v>
      </c>
      <c r="AW21" s="95">
        <v>0.876</v>
      </c>
      <c r="AX21" s="95">
        <v>2.8210000000000002</v>
      </c>
      <c r="AY21" s="95">
        <v>1.034</v>
      </c>
      <c r="AZ21" s="95"/>
    </row>
    <row r="22" spans="1:52" x14ac:dyDescent="0.2">
      <c r="H22" s="95">
        <v>1.1850000000000001</v>
      </c>
      <c r="I22" s="95">
        <v>0.70499999999999996</v>
      </c>
      <c r="J22" s="95">
        <v>1.177</v>
      </c>
      <c r="K22" s="95">
        <v>0.51600000000000001</v>
      </c>
      <c r="L22" s="95">
        <v>1.5389999999999999</v>
      </c>
      <c r="M22" s="95">
        <v>0.71199999999999997</v>
      </c>
      <c r="N22" s="95">
        <v>2.694</v>
      </c>
      <c r="O22" s="95">
        <v>0.81</v>
      </c>
      <c r="P22" s="95">
        <v>2.7810000000000001</v>
      </c>
      <c r="Q22" s="95">
        <v>0.79800000000000004</v>
      </c>
      <c r="R22" s="95">
        <v>2.512</v>
      </c>
      <c r="S22" s="95">
        <v>0.81200000000000006</v>
      </c>
      <c r="T22" s="95">
        <v>3.66</v>
      </c>
      <c r="U22" s="95">
        <v>0.69899999999999995</v>
      </c>
      <c r="V22" s="95"/>
      <c r="W22" s="95">
        <v>1.306</v>
      </c>
      <c r="X22" s="95">
        <v>0.996</v>
      </c>
      <c r="Y22" s="95">
        <v>1.327</v>
      </c>
      <c r="Z22" s="95">
        <v>0.92500000000000004</v>
      </c>
      <c r="AA22" s="95">
        <v>2.1320000000000001</v>
      </c>
      <c r="AB22" s="95">
        <v>1.1399999999999999</v>
      </c>
      <c r="AC22" s="95">
        <v>2.1800000000000002</v>
      </c>
      <c r="AD22" s="95">
        <v>0.94599999999999995</v>
      </c>
      <c r="AE22" s="95">
        <v>2.0489999999999999</v>
      </c>
      <c r="AF22" s="95">
        <v>1.079</v>
      </c>
      <c r="AG22" s="95">
        <v>4.4589999999999996</v>
      </c>
      <c r="AH22" s="95">
        <v>0.97699999999999998</v>
      </c>
      <c r="AI22" s="95">
        <v>4.03</v>
      </c>
      <c r="AJ22" s="95">
        <v>1.0149999999999999</v>
      </c>
      <c r="AK22" s="95"/>
      <c r="AL22" s="95">
        <v>2.3809999999999998</v>
      </c>
      <c r="AM22" s="95">
        <v>0.626</v>
      </c>
      <c r="AN22" s="95">
        <v>1.2509999999999999</v>
      </c>
      <c r="AO22" s="95">
        <v>0.65300000000000002</v>
      </c>
      <c r="AP22" s="95">
        <v>1.91</v>
      </c>
      <c r="AQ22" s="95">
        <v>0.77700000000000002</v>
      </c>
      <c r="AR22" s="95">
        <v>3.081</v>
      </c>
      <c r="AS22" s="95">
        <v>0.76700000000000002</v>
      </c>
      <c r="AT22" s="95">
        <v>3.5880000000000001</v>
      </c>
      <c r="AU22" s="95">
        <v>0.78</v>
      </c>
      <c r="AV22" s="95">
        <v>2.8090000000000002</v>
      </c>
      <c r="AW22" s="95">
        <v>0.80600000000000005</v>
      </c>
      <c r="AX22" s="95">
        <v>3.1230000000000002</v>
      </c>
      <c r="AY22" s="95">
        <v>1.012</v>
      </c>
      <c r="AZ22" s="95"/>
    </row>
    <row r="23" spans="1:52" ht="18" customHeight="1" x14ac:dyDescent="0.2">
      <c r="H23" s="95">
        <v>2.1840000000000002</v>
      </c>
      <c r="I23" s="95">
        <v>0.58099999999999996</v>
      </c>
      <c r="J23" s="95">
        <v>1.486</v>
      </c>
      <c r="K23" s="95">
        <v>0.59199999999999997</v>
      </c>
      <c r="L23" s="95">
        <v>2.3050000000000002</v>
      </c>
      <c r="M23" s="95">
        <v>0.78200000000000003</v>
      </c>
      <c r="N23" s="95">
        <v>2.2709999999999999</v>
      </c>
      <c r="O23" s="95">
        <v>0.78800000000000003</v>
      </c>
      <c r="P23" s="95">
        <v>1.899</v>
      </c>
      <c r="Q23" s="95">
        <v>0.70899999999999996</v>
      </c>
      <c r="R23" s="95">
        <v>3.2320000000000002</v>
      </c>
      <c r="S23" s="95">
        <v>0.80500000000000005</v>
      </c>
      <c r="T23" s="95">
        <v>2.3029999999999999</v>
      </c>
      <c r="U23" s="95">
        <v>0.84799999999999998</v>
      </c>
      <c r="V23" s="95"/>
      <c r="W23" s="95">
        <v>1.34</v>
      </c>
      <c r="X23" s="95">
        <v>0.98399999999999999</v>
      </c>
      <c r="Y23" s="95">
        <v>1.665</v>
      </c>
      <c r="Z23" s="95">
        <v>1.022</v>
      </c>
      <c r="AA23" s="95">
        <v>1.48</v>
      </c>
      <c r="AB23" s="95">
        <v>1.0649999999999999</v>
      </c>
      <c r="AC23" s="95">
        <v>1.6859999999999999</v>
      </c>
      <c r="AD23" s="95">
        <v>1.079</v>
      </c>
      <c r="AE23" s="95">
        <v>2.4470000000000001</v>
      </c>
      <c r="AF23" s="95">
        <v>1.123</v>
      </c>
      <c r="AG23" s="95">
        <v>2.2410000000000001</v>
      </c>
      <c r="AH23" s="95">
        <v>1.071</v>
      </c>
      <c r="AI23" s="95">
        <v>2.0270000000000001</v>
      </c>
      <c r="AJ23" s="95">
        <v>0.96599999999999997</v>
      </c>
      <c r="AK23" s="95"/>
      <c r="AL23" s="95">
        <v>1.1930000000000001</v>
      </c>
      <c r="AM23" s="95">
        <v>0.57899999999999996</v>
      </c>
      <c r="AN23" s="95">
        <v>1.375</v>
      </c>
      <c r="AO23" s="95">
        <v>0.65400000000000003</v>
      </c>
      <c r="AP23" s="95">
        <v>2.0329999999999999</v>
      </c>
      <c r="AQ23" s="95">
        <v>0.77500000000000002</v>
      </c>
      <c r="AR23" s="95">
        <v>2.093</v>
      </c>
      <c r="AS23" s="95">
        <v>1.0249999999999999</v>
      </c>
      <c r="AT23" s="95">
        <v>2.9740000000000002</v>
      </c>
      <c r="AU23" s="95">
        <v>0.96799999999999997</v>
      </c>
      <c r="AV23" s="95">
        <v>2.9740000000000002</v>
      </c>
      <c r="AW23" s="95">
        <v>0.878</v>
      </c>
      <c r="AX23" s="95">
        <v>4.4809999999999999</v>
      </c>
      <c r="AY23" s="95">
        <v>0.83199999999999996</v>
      </c>
      <c r="AZ23" s="95"/>
    </row>
    <row r="24" spans="1:52" s="105" customFormat="1" ht="18" customHeight="1" x14ac:dyDescent="0.2">
      <c r="B24" s="198" t="s">
        <v>109</v>
      </c>
      <c r="C24" s="199"/>
      <c r="D24" s="199"/>
      <c r="E24" s="199"/>
      <c r="F24" s="200"/>
      <c r="H24" s="95">
        <v>1.5960000000000001</v>
      </c>
      <c r="I24" s="95">
        <v>0.623</v>
      </c>
      <c r="J24" s="95">
        <v>1.43</v>
      </c>
      <c r="K24" s="95">
        <v>0.64600000000000002</v>
      </c>
      <c r="L24" s="95">
        <v>1.552</v>
      </c>
      <c r="M24" s="95">
        <v>0.76800000000000002</v>
      </c>
      <c r="N24" s="95">
        <v>2.8580000000000001</v>
      </c>
      <c r="O24" s="95">
        <v>0.873</v>
      </c>
      <c r="P24" s="95">
        <v>4.8099999999999996</v>
      </c>
      <c r="Q24" s="95">
        <v>0.79100000000000004</v>
      </c>
      <c r="R24" s="95">
        <v>3.5619999999999998</v>
      </c>
      <c r="S24" s="95">
        <v>0.77200000000000002</v>
      </c>
      <c r="T24" s="95">
        <v>3.5720000000000001</v>
      </c>
      <c r="U24" s="95">
        <v>0.72099999999999997</v>
      </c>
      <c r="V24" s="106"/>
      <c r="W24" s="95">
        <v>1.4419999999999999</v>
      </c>
      <c r="X24" s="95">
        <v>1.0609999999999999</v>
      </c>
      <c r="Y24" s="95">
        <v>1.4630000000000001</v>
      </c>
      <c r="Z24" s="95">
        <v>0.97399999999999998</v>
      </c>
      <c r="AA24" s="95">
        <v>2.0680000000000001</v>
      </c>
      <c r="AB24" s="95">
        <v>1.194</v>
      </c>
      <c r="AC24" s="95">
        <v>1.6</v>
      </c>
      <c r="AD24" s="95">
        <v>1.143</v>
      </c>
      <c r="AE24" s="95">
        <v>1.851</v>
      </c>
      <c r="AF24" s="95">
        <v>1.1679999999999999</v>
      </c>
      <c r="AG24" s="95">
        <v>2.6709999999999998</v>
      </c>
      <c r="AH24" s="95">
        <v>0.97699999999999998</v>
      </c>
      <c r="AI24" s="95">
        <v>1.8109999999999999</v>
      </c>
      <c r="AJ24" s="95">
        <v>0.76400000000000001</v>
      </c>
      <c r="AK24" s="106"/>
      <c r="AL24" s="95">
        <v>1.048</v>
      </c>
      <c r="AM24" s="95">
        <v>0.57299999999999995</v>
      </c>
      <c r="AN24" s="95">
        <v>1.401</v>
      </c>
      <c r="AO24" s="95">
        <v>0.69399999999999995</v>
      </c>
      <c r="AP24" s="95">
        <v>2.0129999999999999</v>
      </c>
      <c r="AQ24" s="95">
        <v>0.71</v>
      </c>
      <c r="AR24" s="95">
        <v>1.772</v>
      </c>
      <c r="AS24" s="95">
        <v>0.79300000000000004</v>
      </c>
      <c r="AT24" s="95">
        <v>2.9249999999999998</v>
      </c>
      <c r="AU24" s="95">
        <v>0.86799999999999999</v>
      </c>
      <c r="AV24" s="95">
        <v>4.7439999999999998</v>
      </c>
      <c r="AW24" s="95">
        <v>0.77600000000000002</v>
      </c>
      <c r="AX24" s="95">
        <v>4.2249999999999996</v>
      </c>
      <c r="AY24" s="95">
        <v>0.98299999999999998</v>
      </c>
      <c r="AZ24" s="106"/>
    </row>
    <row r="25" spans="1:52" s="105" customFormat="1" ht="18" customHeight="1" x14ac:dyDescent="0.2">
      <c r="B25" s="108" t="s">
        <v>99</v>
      </c>
      <c r="C25" s="107" t="s">
        <v>100</v>
      </c>
      <c r="D25" s="107" t="s">
        <v>101</v>
      </c>
      <c r="E25" s="107" t="s">
        <v>102</v>
      </c>
      <c r="F25" s="107" t="s">
        <v>103</v>
      </c>
      <c r="H25" s="95">
        <v>1.5860000000000001</v>
      </c>
      <c r="I25" s="95">
        <v>0.70199999999999996</v>
      </c>
      <c r="J25" s="95">
        <v>1.2210000000000001</v>
      </c>
      <c r="K25" s="95">
        <v>0.83299999999999996</v>
      </c>
      <c r="L25" s="95">
        <v>1.556</v>
      </c>
      <c r="M25" s="95">
        <v>0.65</v>
      </c>
      <c r="N25" s="95">
        <v>2.68</v>
      </c>
      <c r="O25" s="95">
        <v>0.83699999999999997</v>
      </c>
      <c r="P25" s="95">
        <v>3.1709999999999998</v>
      </c>
      <c r="Q25" s="95">
        <v>0.78300000000000003</v>
      </c>
      <c r="R25" s="95">
        <v>3.5830000000000002</v>
      </c>
      <c r="S25" s="95">
        <v>0.93700000000000006</v>
      </c>
      <c r="T25" s="95">
        <v>4.1719999999999997</v>
      </c>
      <c r="U25" s="95">
        <v>0.75600000000000001</v>
      </c>
      <c r="V25" s="106"/>
      <c r="W25" s="95">
        <v>1.306</v>
      </c>
      <c r="X25" s="95">
        <v>1.0920000000000001</v>
      </c>
      <c r="Y25" s="95">
        <v>2.0760000000000001</v>
      </c>
      <c r="Z25" s="95">
        <v>0.92900000000000005</v>
      </c>
      <c r="AA25" s="95">
        <v>1.4690000000000001</v>
      </c>
      <c r="AB25" s="95">
        <v>1.0469999999999999</v>
      </c>
      <c r="AC25" s="95">
        <v>1.8129999999999999</v>
      </c>
      <c r="AD25" s="95">
        <v>0.99099999999999999</v>
      </c>
      <c r="AE25" s="95">
        <v>2.8</v>
      </c>
      <c r="AF25" s="95">
        <v>1.2090000000000001</v>
      </c>
      <c r="AG25" s="95">
        <v>2.6659999999999999</v>
      </c>
      <c r="AH25" s="95">
        <v>0.94599999999999995</v>
      </c>
      <c r="AI25" s="95">
        <v>2.5019999999999998</v>
      </c>
      <c r="AJ25" s="95">
        <v>1.014</v>
      </c>
      <c r="AK25" s="106"/>
      <c r="AL25" s="95">
        <v>1.9570000000000001</v>
      </c>
      <c r="AM25" s="95">
        <v>0.58199999999999996</v>
      </c>
      <c r="AN25" s="95">
        <v>1.286</v>
      </c>
      <c r="AO25" s="95">
        <v>0.65300000000000002</v>
      </c>
      <c r="AP25" s="95">
        <v>1.4319999999999999</v>
      </c>
      <c r="AQ25" s="95">
        <v>0.76700000000000002</v>
      </c>
      <c r="AR25" s="95">
        <v>2.9039999999999999</v>
      </c>
      <c r="AS25" s="95">
        <v>0.91400000000000003</v>
      </c>
      <c r="AT25" s="95">
        <v>3.149</v>
      </c>
      <c r="AU25" s="95">
        <v>0.84699999999999998</v>
      </c>
      <c r="AV25" s="95">
        <v>3.0249999999999999</v>
      </c>
      <c r="AW25" s="95">
        <v>0.82199999999999995</v>
      </c>
      <c r="AX25" s="95">
        <v>2.121</v>
      </c>
      <c r="AY25" s="95">
        <v>0.85699999999999998</v>
      </c>
      <c r="AZ25" s="106"/>
    </row>
    <row r="26" spans="1:52" x14ac:dyDescent="0.2">
      <c r="A26" s="85" t="s">
        <v>116</v>
      </c>
      <c r="B26" s="103">
        <v>116</v>
      </c>
      <c r="C26" s="104">
        <v>1.466</v>
      </c>
      <c r="D26" s="104">
        <v>0.31929999999999997</v>
      </c>
      <c r="E26" s="103">
        <v>0.65820000000000001</v>
      </c>
      <c r="F26" s="103">
        <v>5.935E-2</v>
      </c>
      <c r="H26" s="95">
        <v>1.7090000000000001</v>
      </c>
      <c r="I26" s="95">
        <v>0.59599999999999997</v>
      </c>
      <c r="J26" s="95">
        <v>1.296</v>
      </c>
      <c r="K26" s="95">
        <v>0.74</v>
      </c>
      <c r="L26" s="95">
        <v>1.5489999999999999</v>
      </c>
      <c r="M26" s="95">
        <v>0.73899999999999999</v>
      </c>
      <c r="N26" s="95">
        <v>2.7869999999999999</v>
      </c>
      <c r="O26" s="95">
        <v>0.68</v>
      </c>
      <c r="P26" s="95">
        <v>2.6240000000000001</v>
      </c>
      <c r="Q26" s="95">
        <v>0.56299999999999994</v>
      </c>
      <c r="R26" s="95">
        <v>4.2050000000000001</v>
      </c>
      <c r="S26" s="95">
        <v>0.79900000000000004</v>
      </c>
      <c r="T26" s="95">
        <v>2.7530000000000001</v>
      </c>
      <c r="U26" s="95">
        <v>0.83699999999999997</v>
      </c>
      <c r="V26" s="95"/>
      <c r="W26" s="95">
        <v>1.3109999999999999</v>
      </c>
      <c r="X26" s="95">
        <v>0.82399999999999995</v>
      </c>
      <c r="Y26" s="95">
        <v>1.232</v>
      </c>
      <c r="Z26" s="95">
        <v>0.92800000000000005</v>
      </c>
      <c r="AA26" s="95">
        <v>1.2509999999999999</v>
      </c>
      <c r="AB26" s="95">
        <v>0.96199999999999997</v>
      </c>
      <c r="AC26" s="95">
        <v>2.0129999999999999</v>
      </c>
      <c r="AD26" s="95">
        <v>1.1020000000000001</v>
      </c>
      <c r="AE26" s="95">
        <v>2.7149999999999999</v>
      </c>
      <c r="AF26" s="95">
        <v>1.038</v>
      </c>
      <c r="AG26" s="95">
        <v>5.1959999999999997</v>
      </c>
      <c r="AH26" s="95">
        <v>0.93100000000000005</v>
      </c>
      <c r="AI26" s="95">
        <v>3.012</v>
      </c>
      <c r="AJ26" s="95">
        <v>1.224</v>
      </c>
      <c r="AK26" s="95"/>
      <c r="AL26" s="95">
        <v>1.9410000000000001</v>
      </c>
      <c r="AM26" s="95">
        <v>0.6</v>
      </c>
      <c r="AN26" s="95">
        <v>1.643</v>
      </c>
      <c r="AO26" s="95">
        <v>0.68400000000000005</v>
      </c>
      <c r="AP26" s="95">
        <v>2.6219999999999999</v>
      </c>
      <c r="AQ26" s="95">
        <v>0.67800000000000005</v>
      </c>
      <c r="AR26" s="95">
        <v>3.1829999999999998</v>
      </c>
      <c r="AS26" s="95">
        <v>0.83699999999999997</v>
      </c>
      <c r="AT26" s="95">
        <v>3.75</v>
      </c>
      <c r="AU26" s="95">
        <v>0.78500000000000003</v>
      </c>
      <c r="AV26" s="95">
        <v>3.23</v>
      </c>
      <c r="AW26" s="95">
        <v>0.96799999999999997</v>
      </c>
      <c r="AX26" s="95">
        <v>4.7569999999999997</v>
      </c>
      <c r="AY26" s="95">
        <v>0.92900000000000005</v>
      </c>
      <c r="AZ26" s="95"/>
    </row>
    <row r="27" spans="1:52" x14ac:dyDescent="0.2">
      <c r="A27" s="85" t="s">
        <v>115</v>
      </c>
      <c r="B27" s="103">
        <v>110</v>
      </c>
      <c r="C27" s="104">
        <v>1.7030000000000001</v>
      </c>
      <c r="D27" s="104">
        <v>0.33660000000000001</v>
      </c>
      <c r="E27" s="103">
        <v>0.68569999999999998</v>
      </c>
      <c r="F27" s="103">
        <v>6.411E-2</v>
      </c>
      <c r="H27" s="95">
        <v>1.6140000000000001</v>
      </c>
      <c r="I27" s="95">
        <v>0.58799999999999997</v>
      </c>
      <c r="J27" s="95">
        <v>1.8939999999999999</v>
      </c>
      <c r="K27" s="95">
        <v>0.74</v>
      </c>
      <c r="L27" s="95">
        <v>1.9470000000000001</v>
      </c>
      <c r="M27" s="95">
        <v>0.878</v>
      </c>
      <c r="N27" s="95">
        <v>2.4220000000000002</v>
      </c>
      <c r="O27" s="95">
        <v>0.87</v>
      </c>
      <c r="P27" s="95">
        <v>2.093</v>
      </c>
      <c r="Q27" s="95">
        <v>0.88400000000000001</v>
      </c>
      <c r="R27" s="95">
        <v>4.5789999999999997</v>
      </c>
      <c r="S27" s="95">
        <v>0.92400000000000004</v>
      </c>
      <c r="T27" s="95">
        <v>2.827</v>
      </c>
      <c r="U27" s="95">
        <v>0.81200000000000006</v>
      </c>
      <c r="V27" s="95"/>
      <c r="W27" s="95">
        <v>1.4690000000000001</v>
      </c>
      <c r="X27" s="95">
        <v>0.88</v>
      </c>
      <c r="Y27" s="95">
        <v>1.367</v>
      </c>
      <c r="Z27" s="95">
        <v>0.96599999999999997</v>
      </c>
      <c r="AA27" s="95">
        <v>1.4810000000000001</v>
      </c>
      <c r="AB27" s="95">
        <v>0.90700000000000003</v>
      </c>
      <c r="AC27" s="95">
        <v>2.4209999999999998</v>
      </c>
      <c r="AD27" s="95">
        <v>0.95199999999999996</v>
      </c>
      <c r="AE27" s="95">
        <v>2.8580000000000001</v>
      </c>
      <c r="AF27" s="95">
        <v>1.008</v>
      </c>
      <c r="AG27" s="95">
        <v>2.5310000000000001</v>
      </c>
      <c r="AH27" s="95">
        <v>0.871</v>
      </c>
      <c r="AI27" s="95">
        <v>3.0630000000000002</v>
      </c>
      <c r="AJ27" s="95">
        <v>1.1910000000000001</v>
      </c>
      <c r="AK27" s="95"/>
      <c r="AL27" s="95">
        <v>1.7370000000000001</v>
      </c>
      <c r="AM27" s="95">
        <v>0.63300000000000001</v>
      </c>
      <c r="AN27" s="95">
        <v>1.9179999999999999</v>
      </c>
      <c r="AO27" s="95">
        <v>0.64700000000000002</v>
      </c>
      <c r="AP27" s="95">
        <v>1.554</v>
      </c>
      <c r="AQ27" s="95">
        <v>0.84</v>
      </c>
      <c r="AR27" s="95">
        <v>2.3180000000000001</v>
      </c>
      <c r="AS27" s="95">
        <v>0.97</v>
      </c>
      <c r="AT27" s="95">
        <v>3.419</v>
      </c>
      <c r="AU27" s="95">
        <v>0.86099999999999999</v>
      </c>
      <c r="AV27" s="95">
        <v>2.895</v>
      </c>
      <c r="AW27" s="95">
        <v>0.79100000000000004</v>
      </c>
      <c r="AX27" s="95">
        <v>2.3879999999999999</v>
      </c>
      <c r="AY27" s="95">
        <v>0.79800000000000004</v>
      </c>
      <c r="AZ27" s="95"/>
    </row>
    <row r="28" spans="1:52" x14ac:dyDescent="0.2">
      <c r="A28" s="85" t="s">
        <v>114</v>
      </c>
      <c r="B28" s="103">
        <v>115</v>
      </c>
      <c r="C28" s="104">
        <v>1.86</v>
      </c>
      <c r="D28" s="104">
        <v>0.48649999999999999</v>
      </c>
      <c r="E28" s="103">
        <v>0.73470000000000002</v>
      </c>
      <c r="F28" s="103">
        <v>7.1639999999999995E-2</v>
      </c>
      <c r="H28" s="95">
        <v>1.6919999999999999</v>
      </c>
      <c r="I28" s="95">
        <v>0.52700000000000002</v>
      </c>
      <c r="J28" s="95">
        <v>1.3660000000000001</v>
      </c>
      <c r="K28" s="95">
        <v>0.68600000000000005</v>
      </c>
      <c r="L28" s="95">
        <v>1.64</v>
      </c>
      <c r="M28" s="95">
        <v>0.61599999999999999</v>
      </c>
      <c r="N28" s="95">
        <v>2.4630000000000001</v>
      </c>
      <c r="O28" s="95">
        <v>0.81200000000000006</v>
      </c>
      <c r="P28" s="95">
        <v>4.5220000000000002</v>
      </c>
      <c r="Q28" s="95">
        <v>0.82099999999999995</v>
      </c>
      <c r="R28" s="95">
        <v>3.863</v>
      </c>
      <c r="S28" s="95">
        <v>0.74</v>
      </c>
      <c r="T28" s="95">
        <v>2.3620000000000001</v>
      </c>
      <c r="U28" s="95">
        <v>0.67100000000000004</v>
      </c>
      <c r="V28" s="95"/>
      <c r="W28" s="95">
        <v>1.343</v>
      </c>
      <c r="X28" s="95">
        <v>0.84699999999999998</v>
      </c>
      <c r="Y28" s="95">
        <v>1.9470000000000001</v>
      </c>
      <c r="Z28" s="95">
        <v>1.159</v>
      </c>
      <c r="AA28" s="95">
        <v>1.4730000000000001</v>
      </c>
      <c r="AB28" s="95">
        <v>0.90500000000000003</v>
      </c>
      <c r="AC28" s="95">
        <v>2.02</v>
      </c>
      <c r="AD28" s="95">
        <v>1.0489999999999999</v>
      </c>
      <c r="AE28" s="95">
        <v>2.6070000000000002</v>
      </c>
      <c r="AF28" s="95">
        <v>1.022</v>
      </c>
      <c r="AG28" s="95">
        <v>3.0209999999999999</v>
      </c>
      <c r="AH28" s="95">
        <v>0.81899999999999995</v>
      </c>
      <c r="AI28" s="95">
        <v>4.3079999999999998</v>
      </c>
      <c r="AJ28" s="95">
        <v>1.077</v>
      </c>
      <c r="AK28" s="95"/>
      <c r="AL28" s="95">
        <v>1.79</v>
      </c>
      <c r="AM28" s="95">
        <v>0.55100000000000005</v>
      </c>
      <c r="AN28" s="95">
        <v>1.853</v>
      </c>
      <c r="AO28" s="95">
        <v>0.63300000000000001</v>
      </c>
      <c r="AP28" s="95">
        <v>1.647</v>
      </c>
      <c r="AQ28" s="95">
        <v>0.66200000000000003</v>
      </c>
      <c r="AR28" s="95">
        <v>3.3410000000000002</v>
      </c>
      <c r="AS28" s="95">
        <v>1.01</v>
      </c>
      <c r="AT28" s="95">
        <v>2.677</v>
      </c>
      <c r="AU28" s="95">
        <v>0.90800000000000003</v>
      </c>
      <c r="AV28" s="95">
        <v>4.0389999999999997</v>
      </c>
      <c r="AW28" s="95">
        <v>0.70699999999999996</v>
      </c>
      <c r="AX28" s="95">
        <v>2.363</v>
      </c>
      <c r="AY28" s="95">
        <v>0.97</v>
      </c>
      <c r="AZ28" s="95"/>
    </row>
    <row r="29" spans="1:52" x14ac:dyDescent="0.2">
      <c r="A29" s="85" t="s">
        <v>113</v>
      </c>
      <c r="B29" s="103">
        <v>115</v>
      </c>
      <c r="C29" s="104">
        <v>2.6709999999999998</v>
      </c>
      <c r="D29" s="104">
        <v>0.78839999999999999</v>
      </c>
      <c r="E29" s="103">
        <v>0.88900000000000001</v>
      </c>
      <c r="F29" s="103">
        <v>7.6920000000000002E-2</v>
      </c>
      <c r="H29" s="95">
        <v>1.034</v>
      </c>
      <c r="I29" s="95">
        <v>0.59299999999999997</v>
      </c>
      <c r="J29" s="95">
        <v>1.9410000000000001</v>
      </c>
      <c r="K29" s="95">
        <v>0.78700000000000003</v>
      </c>
      <c r="L29" s="95">
        <v>2.0699999999999998</v>
      </c>
      <c r="M29" s="95">
        <v>0.93700000000000006</v>
      </c>
      <c r="N29" s="95">
        <v>2.1429999999999998</v>
      </c>
      <c r="O29" s="95">
        <v>0.76800000000000002</v>
      </c>
      <c r="P29" s="95">
        <v>3.3759999999999999</v>
      </c>
      <c r="Q29" s="95">
        <v>0.93100000000000005</v>
      </c>
      <c r="R29" s="95">
        <v>5.1760000000000002</v>
      </c>
      <c r="S29" s="95">
        <v>0.69499999999999995</v>
      </c>
      <c r="T29" s="95">
        <v>2.6949999999999998</v>
      </c>
      <c r="U29" s="95">
        <v>0.88700000000000001</v>
      </c>
      <c r="V29" s="95"/>
      <c r="W29" s="95">
        <v>1.2589999999999999</v>
      </c>
      <c r="X29" s="95">
        <v>0.89500000000000002</v>
      </c>
      <c r="Y29" s="95">
        <v>1.2909999999999999</v>
      </c>
      <c r="Z29" s="95">
        <v>1.1419999999999999</v>
      </c>
      <c r="AA29" s="95">
        <v>1.33</v>
      </c>
      <c r="AB29" s="95">
        <v>1.141</v>
      </c>
      <c r="AC29" s="95">
        <v>2.7530000000000001</v>
      </c>
      <c r="AD29" s="95">
        <v>1.2090000000000001</v>
      </c>
      <c r="AE29" s="95">
        <v>3.0840000000000001</v>
      </c>
      <c r="AF29" s="95">
        <v>1.0680000000000001</v>
      </c>
      <c r="AG29" s="95">
        <v>4.1769999999999996</v>
      </c>
      <c r="AH29" s="95">
        <v>0.99099999999999999</v>
      </c>
      <c r="AI29" s="95">
        <v>2.129</v>
      </c>
      <c r="AJ29" s="95">
        <v>1.0329999999999999</v>
      </c>
      <c r="AK29" s="95"/>
      <c r="AL29" s="95">
        <v>1.659</v>
      </c>
      <c r="AM29" s="95">
        <v>0.78300000000000003</v>
      </c>
      <c r="AN29" s="95">
        <v>1.619</v>
      </c>
      <c r="AO29" s="95">
        <v>0.69399999999999995</v>
      </c>
      <c r="AP29" s="95">
        <v>2.2429999999999999</v>
      </c>
      <c r="AQ29" s="95">
        <v>0.69799999999999995</v>
      </c>
      <c r="AR29" s="95">
        <v>2.2570000000000001</v>
      </c>
      <c r="AS29" s="95">
        <v>0.94</v>
      </c>
      <c r="AT29" s="95">
        <v>3.5230000000000001</v>
      </c>
      <c r="AU29" s="95">
        <v>1.0369999999999999</v>
      </c>
      <c r="AV29" s="95">
        <v>4.2169999999999996</v>
      </c>
      <c r="AW29" s="95">
        <v>0.876</v>
      </c>
      <c r="AX29" s="95">
        <v>3.3140000000000001</v>
      </c>
      <c r="AY29" s="95">
        <v>0.878</v>
      </c>
      <c r="AZ29" s="95"/>
    </row>
    <row r="30" spans="1:52" x14ac:dyDescent="0.2">
      <c r="A30" s="85" t="s">
        <v>112</v>
      </c>
      <c r="B30" s="103">
        <v>111</v>
      </c>
      <c r="C30" s="104">
        <v>3.3239999999999998</v>
      </c>
      <c r="D30" s="104">
        <v>0.74770000000000003</v>
      </c>
      <c r="E30" s="103">
        <v>0.8911</v>
      </c>
      <c r="F30" s="103">
        <v>8.4790000000000004E-2</v>
      </c>
      <c r="H30" s="95">
        <v>1.129</v>
      </c>
      <c r="I30" s="95">
        <v>0.7</v>
      </c>
      <c r="J30" s="95">
        <v>1.667</v>
      </c>
      <c r="K30" s="95">
        <v>0.68400000000000005</v>
      </c>
      <c r="L30" s="95">
        <v>2.5649999999999999</v>
      </c>
      <c r="M30" s="95">
        <v>0.89900000000000002</v>
      </c>
      <c r="N30" s="95">
        <v>3.298</v>
      </c>
      <c r="O30" s="95">
        <v>0.8</v>
      </c>
      <c r="P30" s="95">
        <v>1.383</v>
      </c>
      <c r="Q30" s="95">
        <v>0.88700000000000001</v>
      </c>
      <c r="R30" s="95">
        <v>1.84</v>
      </c>
      <c r="S30" s="95">
        <v>0.56799999999999995</v>
      </c>
      <c r="T30" s="95">
        <v>4.0759999999999996</v>
      </c>
      <c r="U30" s="95">
        <v>0.75700000000000001</v>
      </c>
      <c r="V30" s="95"/>
      <c r="W30" s="95">
        <v>1.29</v>
      </c>
      <c r="X30" s="95">
        <v>1.026</v>
      </c>
      <c r="Y30" s="95">
        <v>1.8080000000000001</v>
      </c>
      <c r="Z30" s="95">
        <v>1.0129999999999999</v>
      </c>
      <c r="AA30" s="95">
        <v>2.0819999999999999</v>
      </c>
      <c r="AB30" s="95">
        <v>1.123</v>
      </c>
      <c r="AC30" s="95">
        <v>1.7250000000000001</v>
      </c>
      <c r="AD30" s="95">
        <v>1.008</v>
      </c>
      <c r="AE30" s="95">
        <v>3.1949999999999998</v>
      </c>
      <c r="AF30" s="95">
        <v>0.86799999999999999</v>
      </c>
      <c r="AG30" s="95">
        <v>2.6669999999999998</v>
      </c>
      <c r="AH30" s="95">
        <v>0.96799999999999997</v>
      </c>
      <c r="AI30" s="95">
        <v>2.9710000000000001</v>
      </c>
      <c r="AJ30" s="95">
        <v>1.0620000000000001</v>
      </c>
      <c r="AK30" s="95"/>
      <c r="AL30" s="95">
        <v>1.1539999999999999</v>
      </c>
      <c r="AM30" s="95">
        <v>0.60599999999999998</v>
      </c>
      <c r="AN30" s="95">
        <v>1.4650000000000001</v>
      </c>
      <c r="AO30" s="95">
        <v>0.627</v>
      </c>
      <c r="AP30" s="95">
        <v>1.1220000000000001</v>
      </c>
      <c r="AQ30" s="95">
        <v>0.64200000000000002</v>
      </c>
      <c r="AR30" s="95">
        <v>4.008</v>
      </c>
      <c r="AS30" s="95">
        <v>0.86599999999999999</v>
      </c>
      <c r="AT30" s="95">
        <v>3.5289999999999999</v>
      </c>
      <c r="AU30" s="95">
        <v>0.81699999999999995</v>
      </c>
      <c r="AV30" s="95">
        <v>2.419</v>
      </c>
      <c r="AW30" s="95">
        <v>0.69599999999999995</v>
      </c>
      <c r="AX30" s="95">
        <v>2.1680000000000001</v>
      </c>
      <c r="AY30" s="95">
        <v>0.878</v>
      </c>
      <c r="AZ30" s="95"/>
    </row>
    <row r="31" spans="1:52" x14ac:dyDescent="0.2">
      <c r="A31" s="85" t="s">
        <v>111</v>
      </c>
      <c r="B31" s="103">
        <v>107</v>
      </c>
      <c r="C31" s="104">
        <v>3.5779999999999998</v>
      </c>
      <c r="D31" s="104">
        <v>0.82779999999999998</v>
      </c>
      <c r="E31" s="103">
        <v>0.85840000000000005</v>
      </c>
      <c r="F31" s="103">
        <v>8.8529999999999998E-2</v>
      </c>
      <c r="H31" s="95">
        <v>1.1579999999999999</v>
      </c>
      <c r="I31" s="95">
        <v>0.59399999999999997</v>
      </c>
      <c r="J31" s="95">
        <v>1.9550000000000001</v>
      </c>
      <c r="K31" s="95">
        <v>0.73899999999999999</v>
      </c>
      <c r="L31" s="95">
        <v>2.57</v>
      </c>
      <c r="M31" s="95">
        <v>0.745</v>
      </c>
      <c r="N31" s="95">
        <v>2.5249999999999999</v>
      </c>
      <c r="O31" s="95">
        <v>0.73</v>
      </c>
      <c r="P31" s="95">
        <v>2.6259999999999999</v>
      </c>
      <c r="Q31" s="95">
        <v>0.84799999999999998</v>
      </c>
      <c r="R31" s="95">
        <v>2.645</v>
      </c>
      <c r="S31" s="95">
        <v>0.68899999999999995</v>
      </c>
      <c r="T31" s="95">
        <v>3.7149999999999999</v>
      </c>
      <c r="U31" s="95">
        <v>0.86699999999999999</v>
      </c>
      <c r="V31" s="95"/>
      <c r="W31" s="95">
        <v>1.504</v>
      </c>
      <c r="X31" s="95">
        <v>1.0680000000000001</v>
      </c>
      <c r="Y31" s="95">
        <v>1.538</v>
      </c>
      <c r="Z31" s="95">
        <v>1.0389999999999999</v>
      </c>
      <c r="AA31" s="95">
        <v>1.6759999999999999</v>
      </c>
      <c r="AB31" s="95">
        <v>0.94299999999999995</v>
      </c>
      <c r="AC31" s="95">
        <v>1.577</v>
      </c>
      <c r="AD31" s="95">
        <v>1.022</v>
      </c>
      <c r="AE31" s="95">
        <v>2.77</v>
      </c>
      <c r="AF31" s="95">
        <v>0.96399999999999997</v>
      </c>
      <c r="AG31" s="95">
        <v>2.129</v>
      </c>
      <c r="AH31" s="95">
        <v>0.96399999999999997</v>
      </c>
      <c r="AI31" s="95">
        <v>1.946</v>
      </c>
      <c r="AJ31" s="95">
        <v>0.93500000000000005</v>
      </c>
      <c r="AK31" s="95"/>
      <c r="AL31" s="95">
        <v>1.1870000000000001</v>
      </c>
      <c r="AM31" s="95">
        <v>0.70199999999999996</v>
      </c>
      <c r="AN31" s="95">
        <v>1.867</v>
      </c>
      <c r="AO31" s="95">
        <v>0.81699999999999995</v>
      </c>
      <c r="AP31" s="95">
        <v>1.2</v>
      </c>
      <c r="AQ31" s="95">
        <v>0.78300000000000003</v>
      </c>
      <c r="AR31" s="95">
        <v>4.1029999999999998</v>
      </c>
      <c r="AS31" s="95">
        <v>0.74299999999999999</v>
      </c>
      <c r="AT31" s="95">
        <v>4.0369999999999999</v>
      </c>
      <c r="AU31" s="95">
        <v>0.86099999999999999</v>
      </c>
      <c r="AV31" s="95">
        <v>3.1829999999999998</v>
      </c>
      <c r="AW31" s="95">
        <v>0.92900000000000005</v>
      </c>
      <c r="AX31" s="95">
        <v>3.9079999999999999</v>
      </c>
      <c r="AY31" s="95">
        <v>0.96799999999999997</v>
      </c>
      <c r="AZ31" s="95"/>
    </row>
    <row r="32" spans="1:52" x14ac:dyDescent="0.2">
      <c r="A32" s="85" t="s">
        <v>110</v>
      </c>
      <c r="B32" s="103">
        <v>107</v>
      </c>
      <c r="C32" s="104">
        <v>3.3980000000000001</v>
      </c>
      <c r="D32" s="104">
        <v>0.75519999999999998</v>
      </c>
      <c r="E32" s="103">
        <v>0.87919999999999998</v>
      </c>
      <c r="F32" s="103">
        <v>0.1002</v>
      </c>
      <c r="H32" s="95">
        <v>1.893</v>
      </c>
      <c r="I32" s="95">
        <v>0.61</v>
      </c>
      <c r="J32" s="95">
        <v>2.141</v>
      </c>
      <c r="K32" s="95">
        <v>0.67100000000000004</v>
      </c>
      <c r="L32" s="95">
        <v>1.294</v>
      </c>
      <c r="M32" s="95">
        <v>0.73</v>
      </c>
      <c r="N32" s="95">
        <v>2.202</v>
      </c>
      <c r="O32" s="95">
        <v>0.76200000000000001</v>
      </c>
      <c r="P32" s="95">
        <v>2.8610000000000002</v>
      </c>
      <c r="Q32" s="95">
        <v>0.97899999999999998</v>
      </c>
      <c r="R32" s="95">
        <v>3.7160000000000002</v>
      </c>
      <c r="S32" s="95">
        <v>0.85199999999999998</v>
      </c>
      <c r="T32" s="95">
        <v>2.8220000000000001</v>
      </c>
      <c r="U32" s="95">
        <v>0.79800000000000004</v>
      </c>
      <c r="V32" s="95"/>
      <c r="W32" s="95">
        <v>1.6679999999999999</v>
      </c>
      <c r="X32" s="95">
        <v>0.97099999999999997</v>
      </c>
      <c r="Y32" s="95">
        <v>1.177</v>
      </c>
      <c r="Z32" s="95">
        <v>1.0169999999999999</v>
      </c>
      <c r="AA32" s="95">
        <v>1.599</v>
      </c>
      <c r="AB32" s="95">
        <v>1.038</v>
      </c>
      <c r="AC32" s="95">
        <v>1.204</v>
      </c>
      <c r="AD32" s="95">
        <v>1.42</v>
      </c>
      <c r="AE32" s="95">
        <v>3.2850000000000001</v>
      </c>
      <c r="AF32" s="95">
        <v>0.98899999999999999</v>
      </c>
      <c r="AG32" s="95">
        <v>2.3479999999999999</v>
      </c>
      <c r="AH32" s="95">
        <v>1.02</v>
      </c>
      <c r="AI32" s="95">
        <v>1.665</v>
      </c>
      <c r="AJ32" s="95">
        <v>0.95799999999999996</v>
      </c>
      <c r="AK32" s="95"/>
      <c r="AL32" s="95">
        <v>2.0369999999999999</v>
      </c>
      <c r="AM32" s="95">
        <v>0.61199999999999999</v>
      </c>
      <c r="AN32" s="95">
        <v>1.849</v>
      </c>
      <c r="AO32" s="95">
        <v>0.82799999999999996</v>
      </c>
      <c r="AP32" s="95">
        <v>2.4289999999999998</v>
      </c>
      <c r="AQ32" s="95">
        <v>0.68400000000000005</v>
      </c>
      <c r="AR32" s="95">
        <v>2.0299999999999998</v>
      </c>
      <c r="AS32" s="95">
        <v>0.86899999999999999</v>
      </c>
      <c r="AT32" s="95">
        <v>3.4820000000000002</v>
      </c>
      <c r="AU32" s="95">
        <v>0.80600000000000005</v>
      </c>
      <c r="AV32" s="95">
        <v>4.383</v>
      </c>
      <c r="AW32" s="95">
        <v>0.92300000000000004</v>
      </c>
      <c r="AX32" s="95">
        <v>3.2589999999999999</v>
      </c>
      <c r="AY32" s="95">
        <v>0.96799999999999997</v>
      </c>
      <c r="AZ32" s="95"/>
    </row>
    <row r="33" spans="8:52" x14ac:dyDescent="0.2">
      <c r="H33" s="95">
        <v>2.3860000000000001</v>
      </c>
      <c r="I33" s="95">
        <v>0.59799999999999998</v>
      </c>
      <c r="J33" s="95">
        <v>1.6160000000000001</v>
      </c>
      <c r="K33" s="95">
        <v>0.66400000000000003</v>
      </c>
      <c r="L33" s="95">
        <v>1.7529999999999999</v>
      </c>
      <c r="M33" s="95">
        <v>0.73899999999999999</v>
      </c>
      <c r="N33" s="95">
        <v>1.4319999999999999</v>
      </c>
      <c r="O33" s="95">
        <v>0.77</v>
      </c>
      <c r="P33" s="95">
        <v>2.7320000000000002</v>
      </c>
      <c r="Q33" s="95">
        <v>0.82299999999999995</v>
      </c>
      <c r="R33" s="95">
        <v>4.9960000000000004</v>
      </c>
      <c r="S33" s="95">
        <v>0.85199999999999998</v>
      </c>
      <c r="T33" s="95">
        <v>4.3390000000000004</v>
      </c>
      <c r="U33" s="95">
        <v>0.69399999999999995</v>
      </c>
      <c r="V33" s="95"/>
      <c r="W33" s="95">
        <v>1.371</v>
      </c>
      <c r="X33" s="95">
        <v>1.04</v>
      </c>
      <c r="Y33" s="95">
        <v>1.3979999999999999</v>
      </c>
      <c r="Z33" s="95">
        <v>1.125</v>
      </c>
      <c r="AA33" s="95">
        <v>1.232</v>
      </c>
      <c r="AB33" s="95">
        <v>1.0509999999999999</v>
      </c>
      <c r="AC33" s="95">
        <v>2.1949999999999998</v>
      </c>
      <c r="AD33" s="95">
        <v>1.143</v>
      </c>
      <c r="AE33" s="95">
        <v>2.5219999999999998</v>
      </c>
      <c r="AF33" s="95">
        <v>1.149</v>
      </c>
      <c r="AG33" s="95">
        <v>2.5369999999999999</v>
      </c>
      <c r="AH33" s="95">
        <v>1.1040000000000001</v>
      </c>
      <c r="AI33" s="95">
        <v>2.69</v>
      </c>
      <c r="AJ33" s="95">
        <v>0.745</v>
      </c>
      <c r="AK33" s="95"/>
      <c r="AL33" s="95">
        <v>1.25</v>
      </c>
      <c r="AM33" s="95">
        <v>0.64500000000000002</v>
      </c>
      <c r="AN33" s="95">
        <v>2.34</v>
      </c>
      <c r="AO33" s="95">
        <v>0.73599999999999999</v>
      </c>
      <c r="AP33" s="95">
        <v>2.58</v>
      </c>
      <c r="AQ33" s="95">
        <v>0.59899999999999998</v>
      </c>
      <c r="AR33" s="95">
        <v>2.1829999999999998</v>
      </c>
      <c r="AS33" s="95">
        <v>0.75900000000000001</v>
      </c>
      <c r="AT33" s="95">
        <v>2.5139999999999998</v>
      </c>
      <c r="AU33" s="95">
        <v>0.80600000000000005</v>
      </c>
      <c r="AV33" s="95">
        <v>3.0830000000000002</v>
      </c>
      <c r="AW33" s="95">
        <v>0.878</v>
      </c>
      <c r="AX33" s="95">
        <v>3.0939999999999999</v>
      </c>
      <c r="AY33" s="95">
        <v>0.98299999999999998</v>
      </c>
      <c r="AZ33" s="95"/>
    </row>
    <row r="34" spans="8:52" x14ac:dyDescent="0.2">
      <c r="H34" s="95">
        <v>2.0579999999999998</v>
      </c>
      <c r="I34" s="95">
        <v>0.59099999999999997</v>
      </c>
      <c r="J34" s="95">
        <v>1.752</v>
      </c>
      <c r="K34" s="95">
        <v>0.54800000000000004</v>
      </c>
      <c r="L34" s="95">
        <v>2.7949999999999999</v>
      </c>
      <c r="M34" s="95">
        <v>0.90500000000000003</v>
      </c>
      <c r="N34" s="95">
        <v>3.35</v>
      </c>
      <c r="O34" s="95">
        <v>0.95499999999999996</v>
      </c>
      <c r="P34" s="95">
        <v>2.3119999999999998</v>
      </c>
      <c r="Q34" s="95">
        <v>0.82699999999999996</v>
      </c>
      <c r="R34" s="95">
        <v>3.5430000000000001</v>
      </c>
      <c r="S34" s="95">
        <v>0.75800000000000001</v>
      </c>
      <c r="T34" s="95">
        <v>4.6719999999999997</v>
      </c>
      <c r="U34" s="95">
        <v>0.77100000000000002</v>
      </c>
      <c r="V34" s="95"/>
      <c r="W34" s="95">
        <v>1.5049999999999999</v>
      </c>
      <c r="X34" s="95">
        <v>0.91</v>
      </c>
      <c r="Y34" s="95">
        <v>1.0680000000000001</v>
      </c>
      <c r="Z34" s="95">
        <v>1.1359999999999999</v>
      </c>
      <c r="AA34" s="95">
        <v>1.7769999999999999</v>
      </c>
      <c r="AB34" s="95">
        <v>1.069</v>
      </c>
      <c r="AC34" s="95">
        <v>1.454</v>
      </c>
      <c r="AD34" s="95">
        <v>1.0620000000000001</v>
      </c>
      <c r="AE34" s="95">
        <v>2.4870000000000001</v>
      </c>
      <c r="AF34" s="95">
        <v>1.286</v>
      </c>
      <c r="AG34" s="95">
        <v>3.4769999999999999</v>
      </c>
      <c r="AH34" s="95">
        <v>0.88700000000000001</v>
      </c>
      <c r="AI34" s="95">
        <v>2.6459999999999999</v>
      </c>
      <c r="AJ34" s="95">
        <v>1.0569999999999999</v>
      </c>
      <c r="AK34" s="95"/>
      <c r="AL34" s="95">
        <v>1.347</v>
      </c>
      <c r="AM34" s="95">
        <v>0.73099999999999998</v>
      </c>
      <c r="AN34" s="95">
        <v>1.49</v>
      </c>
      <c r="AO34" s="95">
        <v>0.68</v>
      </c>
      <c r="AP34" s="95">
        <v>1.085</v>
      </c>
      <c r="AQ34" s="95">
        <v>0.627</v>
      </c>
      <c r="AR34" s="95">
        <v>1.7749999999999999</v>
      </c>
      <c r="AS34" s="95">
        <v>0.82399999999999995</v>
      </c>
      <c r="AT34" s="95">
        <v>2.4820000000000002</v>
      </c>
      <c r="AU34" s="95">
        <v>0.96799999999999997</v>
      </c>
      <c r="AV34" s="95">
        <v>3.5059999999999998</v>
      </c>
      <c r="AW34" s="95">
        <v>0.76500000000000001</v>
      </c>
      <c r="AX34" s="95">
        <v>3.2229999999999999</v>
      </c>
      <c r="AY34" s="95">
        <v>0.91400000000000003</v>
      </c>
      <c r="AZ34" s="95"/>
    </row>
    <row r="35" spans="8:52" x14ac:dyDescent="0.2">
      <c r="H35" s="95">
        <v>1.367</v>
      </c>
      <c r="I35" s="95">
        <v>0.65900000000000003</v>
      </c>
      <c r="J35" s="95">
        <v>1.552</v>
      </c>
      <c r="K35" s="95">
        <v>0.67400000000000004</v>
      </c>
      <c r="L35" s="95">
        <v>1.5289999999999999</v>
      </c>
      <c r="M35" s="95">
        <v>0.85299999999999998</v>
      </c>
      <c r="N35" s="95">
        <v>1.7</v>
      </c>
      <c r="O35" s="95">
        <v>0.83</v>
      </c>
      <c r="P35" s="95">
        <v>2.895</v>
      </c>
      <c r="Q35" s="95">
        <v>0.73099999999999998</v>
      </c>
      <c r="R35" s="95">
        <v>3.72</v>
      </c>
      <c r="S35" s="95">
        <v>0.88300000000000001</v>
      </c>
      <c r="T35" s="95">
        <v>3.4590000000000001</v>
      </c>
      <c r="U35" s="95">
        <v>0.68400000000000005</v>
      </c>
      <c r="V35" s="95"/>
      <c r="W35" s="95">
        <v>1.4510000000000001</v>
      </c>
      <c r="X35" s="95">
        <v>0.81399999999999995</v>
      </c>
      <c r="Y35" s="95">
        <v>1.875</v>
      </c>
      <c r="Z35" s="95">
        <v>0.92300000000000004</v>
      </c>
      <c r="AA35" s="95">
        <v>1.704</v>
      </c>
      <c r="AB35" s="95">
        <v>1.012</v>
      </c>
      <c r="AC35" s="95">
        <v>1.861</v>
      </c>
      <c r="AD35" s="95">
        <v>0.97199999999999998</v>
      </c>
      <c r="AE35" s="95">
        <v>2.528</v>
      </c>
      <c r="AF35" s="95">
        <v>1.0589999999999999</v>
      </c>
      <c r="AG35" s="95">
        <v>3.633</v>
      </c>
      <c r="AH35" s="95">
        <v>1.002</v>
      </c>
      <c r="AI35" s="95">
        <v>2.694</v>
      </c>
      <c r="AJ35" s="95">
        <v>0.92500000000000004</v>
      </c>
      <c r="AK35" s="95"/>
      <c r="AL35" s="95">
        <v>1.915</v>
      </c>
      <c r="AM35" s="95">
        <v>0.7</v>
      </c>
      <c r="AN35" s="95">
        <v>1.2729999999999999</v>
      </c>
      <c r="AO35" s="95">
        <v>0.73</v>
      </c>
      <c r="AP35" s="95">
        <v>1.2</v>
      </c>
      <c r="AQ35" s="95">
        <v>0.63900000000000001</v>
      </c>
      <c r="AR35" s="95">
        <v>3.992</v>
      </c>
      <c r="AS35" s="95">
        <v>0.93100000000000005</v>
      </c>
      <c r="AT35" s="95">
        <v>3.577</v>
      </c>
      <c r="AU35" s="95">
        <v>0.91200000000000003</v>
      </c>
      <c r="AV35" s="95">
        <v>3.089</v>
      </c>
      <c r="AW35" s="95">
        <v>0.85699999999999998</v>
      </c>
      <c r="AX35" s="95">
        <v>2.3860000000000001</v>
      </c>
      <c r="AY35" s="95">
        <v>0.86099999999999999</v>
      </c>
      <c r="AZ35" s="95"/>
    </row>
    <row r="36" spans="8:52" x14ac:dyDescent="0.2">
      <c r="H36" s="95">
        <v>1.5820000000000001</v>
      </c>
      <c r="I36" s="95">
        <v>0.72299999999999998</v>
      </c>
      <c r="J36" s="95">
        <v>1.2430000000000001</v>
      </c>
      <c r="K36" s="95">
        <v>0.69599999999999995</v>
      </c>
      <c r="L36" s="95">
        <v>1.831</v>
      </c>
      <c r="M36" s="95">
        <v>0.95099999999999996</v>
      </c>
      <c r="N36" s="95">
        <v>1.8260000000000001</v>
      </c>
      <c r="O36" s="95">
        <v>0.98699999999999999</v>
      </c>
      <c r="P36" s="95">
        <v>3.65</v>
      </c>
      <c r="Q36" s="95">
        <v>0.754</v>
      </c>
      <c r="R36" s="95">
        <v>6.351</v>
      </c>
      <c r="S36" s="95">
        <v>0.624</v>
      </c>
      <c r="T36" s="95">
        <v>2.8849999999999998</v>
      </c>
      <c r="U36" s="95">
        <v>0.78800000000000003</v>
      </c>
      <c r="V36" s="95"/>
      <c r="W36" s="95">
        <v>1.2869999999999999</v>
      </c>
      <c r="X36" s="95">
        <v>0.90500000000000003</v>
      </c>
      <c r="Y36" s="95">
        <v>1.3340000000000001</v>
      </c>
      <c r="Z36" s="95">
        <v>0.998</v>
      </c>
      <c r="AA36" s="95">
        <v>1.7210000000000001</v>
      </c>
      <c r="AB36" s="95">
        <v>1.075</v>
      </c>
      <c r="AC36" s="95">
        <v>1.911</v>
      </c>
      <c r="AD36" s="95">
        <v>1.232</v>
      </c>
      <c r="AE36" s="95">
        <v>2.1539999999999999</v>
      </c>
      <c r="AF36" s="95">
        <v>0.97599999999999998</v>
      </c>
      <c r="AG36" s="95">
        <v>3.0510000000000002</v>
      </c>
      <c r="AH36" s="95">
        <v>1.0429999999999999</v>
      </c>
      <c r="AI36" s="95">
        <v>3.5569999999999999</v>
      </c>
      <c r="AJ36" s="95">
        <v>1.038</v>
      </c>
      <c r="AK36" s="95"/>
      <c r="AL36" s="95">
        <v>1.4750000000000001</v>
      </c>
      <c r="AM36" s="95">
        <v>0.628</v>
      </c>
      <c r="AN36" s="95">
        <v>1.248</v>
      </c>
      <c r="AO36" s="95">
        <v>0.73599999999999999</v>
      </c>
      <c r="AP36" s="95">
        <v>1.593</v>
      </c>
      <c r="AQ36" s="95">
        <v>0.70299999999999996</v>
      </c>
      <c r="AR36" s="95">
        <v>4.0970000000000004</v>
      </c>
      <c r="AS36" s="95">
        <v>0.83699999999999997</v>
      </c>
      <c r="AT36" s="95">
        <v>3.331</v>
      </c>
      <c r="AU36" s="95">
        <v>0.94899999999999995</v>
      </c>
      <c r="AV36" s="95">
        <v>4.0380000000000003</v>
      </c>
      <c r="AW36" s="95">
        <v>0.96199999999999997</v>
      </c>
      <c r="AX36" s="95">
        <v>2.8889999999999998</v>
      </c>
      <c r="AY36" s="95">
        <v>0.99399999999999999</v>
      </c>
      <c r="AZ36" s="95"/>
    </row>
    <row r="37" spans="8:52" x14ac:dyDescent="0.2">
      <c r="H37" s="95">
        <v>2.0640000000000001</v>
      </c>
      <c r="I37" s="95">
        <v>0.61799999999999999</v>
      </c>
      <c r="J37" s="95">
        <v>1.633</v>
      </c>
      <c r="K37" s="95">
        <v>0.76800000000000002</v>
      </c>
      <c r="L37" s="95">
        <v>1.63</v>
      </c>
      <c r="M37" s="95">
        <v>0.83</v>
      </c>
      <c r="N37" s="95">
        <v>1.7010000000000001</v>
      </c>
      <c r="O37" s="95">
        <v>0.73599999999999999</v>
      </c>
      <c r="P37" s="95">
        <v>2.3849999999999998</v>
      </c>
      <c r="Q37" s="95">
        <v>0.77100000000000002</v>
      </c>
      <c r="R37" s="95">
        <v>3.2109999999999999</v>
      </c>
      <c r="S37" s="95">
        <v>0.66700000000000004</v>
      </c>
      <c r="T37" s="95">
        <v>3.6349999999999998</v>
      </c>
      <c r="U37" s="95">
        <v>0.88800000000000001</v>
      </c>
      <c r="V37" s="95"/>
      <c r="W37" s="95">
        <v>1.0820000000000001</v>
      </c>
      <c r="X37" s="95">
        <v>0.97899999999999998</v>
      </c>
      <c r="Y37" s="95">
        <v>1.1100000000000001</v>
      </c>
      <c r="Z37" s="95">
        <v>1.0469999999999999</v>
      </c>
      <c r="AA37" s="95">
        <v>1.306</v>
      </c>
      <c r="AB37" s="95">
        <v>1.0489999999999999</v>
      </c>
      <c r="AC37" s="95">
        <v>2.0219999999999998</v>
      </c>
      <c r="AD37" s="95">
        <v>1.3149999999999999</v>
      </c>
      <c r="AE37" s="95">
        <v>2.1349999999999998</v>
      </c>
      <c r="AF37" s="95">
        <v>0.95199999999999996</v>
      </c>
      <c r="AG37" s="95">
        <v>3.3860000000000001</v>
      </c>
      <c r="AH37" s="95">
        <v>1.0009999999999999</v>
      </c>
      <c r="AI37" s="95">
        <v>3.2069999999999999</v>
      </c>
      <c r="AJ37" s="95">
        <v>0.84</v>
      </c>
      <c r="AK37" s="95"/>
      <c r="AL37" s="95">
        <v>1.552</v>
      </c>
      <c r="AM37" s="95">
        <v>0.61099999999999999</v>
      </c>
      <c r="AN37" s="95">
        <v>1.8340000000000001</v>
      </c>
      <c r="AO37" s="95">
        <v>0.70199999999999996</v>
      </c>
      <c r="AP37" s="95">
        <v>1.605</v>
      </c>
      <c r="AQ37" s="95">
        <v>0.753</v>
      </c>
      <c r="AR37" s="95">
        <v>2.1030000000000002</v>
      </c>
      <c r="AS37" s="95">
        <v>0.93799999999999994</v>
      </c>
      <c r="AT37" s="95">
        <v>2.7850000000000001</v>
      </c>
      <c r="AU37" s="95">
        <v>0.91300000000000003</v>
      </c>
      <c r="AV37" s="95">
        <v>4.7960000000000003</v>
      </c>
      <c r="AW37" s="95">
        <v>0.81200000000000006</v>
      </c>
      <c r="AX37" s="95">
        <v>2.972</v>
      </c>
      <c r="AY37" s="95">
        <v>0.97299999999999998</v>
      </c>
      <c r="AZ37" s="95"/>
    </row>
    <row r="38" spans="8:52" x14ac:dyDescent="0.2">
      <c r="H38" s="95">
        <v>1.137</v>
      </c>
      <c r="I38" s="95">
        <v>0.79900000000000004</v>
      </c>
      <c r="J38" s="95">
        <v>1.3360000000000001</v>
      </c>
      <c r="K38" s="95">
        <v>0.77900000000000003</v>
      </c>
      <c r="L38" s="95">
        <v>2.887</v>
      </c>
      <c r="M38" s="95">
        <v>0.78300000000000003</v>
      </c>
      <c r="N38" s="95">
        <v>2.2839999999999998</v>
      </c>
      <c r="O38" s="95">
        <v>0.71599999999999997</v>
      </c>
      <c r="P38" s="95">
        <v>4.1210000000000004</v>
      </c>
      <c r="Q38" s="95">
        <v>0.871</v>
      </c>
      <c r="R38" s="95">
        <v>2.6680000000000001</v>
      </c>
      <c r="S38" s="95">
        <v>0.78</v>
      </c>
      <c r="T38" s="95">
        <v>3.9140000000000001</v>
      </c>
      <c r="U38" s="95">
        <v>0.79900000000000004</v>
      </c>
      <c r="V38" s="95"/>
      <c r="W38" s="95">
        <v>1.581</v>
      </c>
      <c r="X38" s="95">
        <v>0.81599999999999995</v>
      </c>
      <c r="Y38" s="95">
        <v>1.506</v>
      </c>
      <c r="Z38" s="95">
        <v>0.90400000000000003</v>
      </c>
      <c r="AA38" s="95">
        <v>1.4279999999999999</v>
      </c>
      <c r="AB38" s="95">
        <v>1.075</v>
      </c>
      <c r="AC38" s="95">
        <v>2.089</v>
      </c>
      <c r="AD38" s="95">
        <v>1.032</v>
      </c>
      <c r="AE38" s="95">
        <v>1.76</v>
      </c>
      <c r="AF38" s="95">
        <v>1.038</v>
      </c>
      <c r="AG38" s="95">
        <v>2.4140000000000001</v>
      </c>
      <c r="AH38" s="95">
        <v>1.0489999999999999</v>
      </c>
      <c r="AI38" s="95">
        <v>3.1480000000000001</v>
      </c>
      <c r="AJ38" s="95">
        <v>1.05</v>
      </c>
      <c r="AK38" s="95"/>
      <c r="AL38" s="95">
        <v>1.9930000000000001</v>
      </c>
      <c r="AM38" s="95">
        <v>0.60599999999999998</v>
      </c>
      <c r="AN38" s="95">
        <v>1.9370000000000001</v>
      </c>
      <c r="AO38" s="95">
        <v>0.71</v>
      </c>
      <c r="AP38" s="95">
        <v>1.673</v>
      </c>
      <c r="AQ38" s="95">
        <v>0.71499999999999997</v>
      </c>
      <c r="AR38" s="95">
        <v>2.8620000000000001</v>
      </c>
      <c r="AS38" s="95">
        <v>0.84699999999999998</v>
      </c>
      <c r="AT38" s="95">
        <v>2.9649999999999999</v>
      </c>
      <c r="AU38" s="95">
        <v>0.79300000000000004</v>
      </c>
      <c r="AV38" s="95">
        <v>4.7649999999999997</v>
      </c>
      <c r="AW38" s="95">
        <v>0.98299999999999998</v>
      </c>
      <c r="AX38" s="95">
        <v>2.786</v>
      </c>
      <c r="AY38" s="95">
        <v>1.0269999999999999</v>
      </c>
      <c r="AZ38" s="95"/>
    </row>
    <row r="39" spans="8:52" x14ac:dyDescent="0.2">
      <c r="H39" s="95">
        <v>1.2030000000000001</v>
      </c>
      <c r="I39" s="95">
        <v>0.67900000000000005</v>
      </c>
      <c r="J39" s="95">
        <v>2.161</v>
      </c>
      <c r="K39" s="95">
        <v>0.67300000000000004</v>
      </c>
      <c r="L39" s="95">
        <v>2.04</v>
      </c>
      <c r="M39" s="95">
        <v>0.82599999999999996</v>
      </c>
      <c r="N39" s="95">
        <v>3.056</v>
      </c>
      <c r="O39" s="95">
        <v>0.84499999999999997</v>
      </c>
      <c r="P39" s="95">
        <v>2.8069999999999999</v>
      </c>
      <c r="Q39" s="95">
        <v>0.76</v>
      </c>
      <c r="R39" s="95">
        <v>3.4929999999999999</v>
      </c>
      <c r="S39" s="95">
        <v>0.77200000000000002</v>
      </c>
      <c r="T39" s="95">
        <v>2.4990000000000001</v>
      </c>
      <c r="U39" s="95">
        <v>0.629</v>
      </c>
      <c r="V39" s="95"/>
      <c r="W39" s="95">
        <v>1.0009999999999999</v>
      </c>
      <c r="X39" s="95">
        <v>0.83899999999999997</v>
      </c>
      <c r="Y39" s="95">
        <v>1.837</v>
      </c>
      <c r="Z39" s="95">
        <v>0.89500000000000002</v>
      </c>
      <c r="AA39" s="95">
        <v>1.339</v>
      </c>
      <c r="AB39" s="95">
        <v>1.079</v>
      </c>
      <c r="AC39" s="95">
        <v>1.966</v>
      </c>
      <c r="AD39" s="95">
        <v>1.0489999999999999</v>
      </c>
      <c r="AE39" s="95">
        <v>2.1989999999999998</v>
      </c>
      <c r="AF39" s="95">
        <v>1.1679999999999999</v>
      </c>
      <c r="AG39" s="95">
        <v>2.0859999999999999</v>
      </c>
      <c r="AH39" s="95">
        <v>1.099</v>
      </c>
      <c r="AI39" s="95">
        <v>2.5489999999999999</v>
      </c>
      <c r="AJ39" s="95">
        <v>0.82199999999999995</v>
      </c>
      <c r="AK39" s="95"/>
      <c r="AL39" s="95">
        <v>1.2210000000000001</v>
      </c>
      <c r="AM39" s="95">
        <v>0.69399999999999995</v>
      </c>
      <c r="AN39" s="95">
        <v>1.125</v>
      </c>
      <c r="AO39" s="95">
        <v>0.65400000000000003</v>
      </c>
      <c r="AP39" s="95">
        <v>2.665</v>
      </c>
      <c r="AQ39" s="95">
        <v>0.71899999999999997</v>
      </c>
      <c r="AR39" s="95">
        <v>3.7240000000000002</v>
      </c>
      <c r="AS39" s="95">
        <v>0.84899999999999998</v>
      </c>
      <c r="AT39" s="95">
        <v>3.0760000000000001</v>
      </c>
      <c r="AU39" s="95">
        <v>0.876</v>
      </c>
      <c r="AV39" s="95">
        <v>4.2140000000000004</v>
      </c>
      <c r="AW39" s="95">
        <v>0.64500000000000002</v>
      </c>
      <c r="AX39" s="95">
        <v>3.3769999999999998</v>
      </c>
      <c r="AY39" s="95">
        <v>0.92900000000000005</v>
      </c>
      <c r="AZ39" s="95"/>
    </row>
    <row r="40" spans="8:52" x14ac:dyDescent="0.2">
      <c r="H40" s="95">
        <v>1.968</v>
      </c>
      <c r="I40" s="95">
        <v>0.64700000000000002</v>
      </c>
      <c r="J40" s="95">
        <v>1.669</v>
      </c>
      <c r="K40" s="95">
        <v>0.68</v>
      </c>
      <c r="L40" s="95">
        <v>1.6160000000000001</v>
      </c>
      <c r="M40" s="95">
        <v>0.89800000000000002</v>
      </c>
      <c r="N40" s="95">
        <v>1.782</v>
      </c>
      <c r="O40" s="95">
        <v>0.74099999999999999</v>
      </c>
      <c r="P40" s="95">
        <v>3.2290000000000001</v>
      </c>
      <c r="Q40" s="95">
        <v>0.85199999999999998</v>
      </c>
      <c r="R40" s="95">
        <v>3.2029999999999998</v>
      </c>
      <c r="S40" s="95">
        <v>0.72299999999999998</v>
      </c>
      <c r="T40" s="95">
        <v>3.786</v>
      </c>
      <c r="U40" s="95">
        <v>1.05</v>
      </c>
      <c r="V40" s="95"/>
      <c r="W40" s="95">
        <v>1.079</v>
      </c>
      <c r="X40" s="95">
        <v>0.98099999999999998</v>
      </c>
      <c r="Y40" s="95">
        <v>1.734</v>
      </c>
      <c r="Z40" s="95">
        <v>1.0640000000000001</v>
      </c>
      <c r="AA40" s="95">
        <v>1.5309999999999999</v>
      </c>
      <c r="AB40" s="95">
        <v>0.94599999999999995</v>
      </c>
      <c r="AC40" s="95">
        <v>1.9470000000000001</v>
      </c>
      <c r="AD40" s="95">
        <v>1.095</v>
      </c>
      <c r="AE40" s="95">
        <v>3.1179999999999999</v>
      </c>
      <c r="AF40" s="95">
        <v>1.0580000000000001</v>
      </c>
      <c r="AG40" s="95">
        <v>2.694</v>
      </c>
      <c r="AH40" s="95">
        <v>0.98899999999999999</v>
      </c>
      <c r="AI40" s="95">
        <v>4.5049999999999999</v>
      </c>
      <c r="AJ40" s="95">
        <v>0.82699999999999996</v>
      </c>
      <c r="AK40" s="95"/>
      <c r="AL40" s="95">
        <v>1.4</v>
      </c>
      <c r="AM40" s="95">
        <v>0.60299999999999998</v>
      </c>
      <c r="AN40" s="95">
        <v>2.2000000000000002</v>
      </c>
      <c r="AO40" s="95">
        <v>0.745</v>
      </c>
      <c r="AP40" s="95">
        <v>1.3129999999999999</v>
      </c>
      <c r="AQ40" s="95">
        <v>0.84099999999999997</v>
      </c>
      <c r="AR40" s="95">
        <v>3.2970000000000002</v>
      </c>
      <c r="AS40" s="95">
        <v>0.88800000000000001</v>
      </c>
      <c r="AT40" s="95">
        <v>2.883</v>
      </c>
      <c r="AU40" s="95">
        <v>0.86899999999999999</v>
      </c>
      <c r="AV40" s="95">
        <v>2.1789999999999998</v>
      </c>
      <c r="AW40" s="95">
        <v>0.92400000000000004</v>
      </c>
      <c r="AX40" s="95">
        <v>2.4670000000000001</v>
      </c>
      <c r="AY40" s="95">
        <v>0.82199999999999995</v>
      </c>
      <c r="AZ40" s="95"/>
    </row>
    <row r="41" spans="8:52" x14ac:dyDescent="0.2">
      <c r="H41" s="95">
        <v>1.7190000000000001</v>
      </c>
      <c r="I41" s="95">
        <v>0.59799999999999998</v>
      </c>
      <c r="J41" s="95">
        <v>1.7789999999999999</v>
      </c>
      <c r="K41" s="95">
        <v>0.76400000000000001</v>
      </c>
      <c r="L41" s="95">
        <v>2.266</v>
      </c>
      <c r="M41" s="95">
        <v>0.77900000000000003</v>
      </c>
      <c r="N41" s="95">
        <v>1.891</v>
      </c>
      <c r="O41" s="95">
        <v>0.81299999999999994</v>
      </c>
      <c r="P41" s="95">
        <v>2.8039999999999998</v>
      </c>
      <c r="Q41" s="95">
        <v>0.80600000000000005</v>
      </c>
      <c r="R41" s="95">
        <v>3.5830000000000002</v>
      </c>
      <c r="S41" s="95">
        <v>0.89800000000000002</v>
      </c>
      <c r="T41" s="95">
        <v>3.24</v>
      </c>
      <c r="U41" s="95">
        <v>0.90900000000000003</v>
      </c>
      <c r="V41" s="95"/>
      <c r="W41" s="95">
        <v>1.7909999999999999</v>
      </c>
      <c r="X41" s="95">
        <v>0.88</v>
      </c>
      <c r="Y41" s="95">
        <v>1.498</v>
      </c>
      <c r="Z41" s="95">
        <v>1.171</v>
      </c>
      <c r="AA41" s="95">
        <v>1.764</v>
      </c>
      <c r="AB41" s="95">
        <v>0.84299999999999997</v>
      </c>
      <c r="AC41" s="95">
        <v>1.873</v>
      </c>
      <c r="AD41" s="95">
        <v>0.96699999999999997</v>
      </c>
      <c r="AE41" s="95">
        <v>2.0470000000000002</v>
      </c>
      <c r="AF41" s="95">
        <v>1.228</v>
      </c>
      <c r="AG41" s="95">
        <v>2.306</v>
      </c>
      <c r="AH41" s="95">
        <v>0.77400000000000002</v>
      </c>
      <c r="AI41" s="95">
        <v>2.3580000000000001</v>
      </c>
      <c r="AJ41" s="95">
        <v>0.91900000000000004</v>
      </c>
      <c r="AK41" s="95"/>
      <c r="AL41" s="95">
        <v>1.708</v>
      </c>
      <c r="AM41" s="95">
        <v>0.61199999999999999</v>
      </c>
      <c r="AN41" s="95">
        <v>1.3180000000000001</v>
      </c>
      <c r="AO41" s="95">
        <v>0.72299999999999998</v>
      </c>
      <c r="AP41" s="95">
        <v>2.339</v>
      </c>
      <c r="AQ41" s="95">
        <v>0.71099999999999997</v>
      </c>
      <c r="AR41" s="95">
        <v>2.222</v>
      </c>
      <c r="AS41" s="95">
        <v>0.79300000000000004</v>
      </c>
      <c r="AT41" s="95">
        <v>4.6470000000000002</v>
      </c>
      <c r="AU41" s="95">
        <v>1.0249999999999999</v>
      </c>
      <c r="AV41" s="95">
        <v>3.266</v>
      </c>
      <c r="AW41" s="95">
        <v>0.94199999999999995</v>
      </c>
      <c r="AX41" s="95">
        <v>2.3279999999999998</v>
      </c>
      <c r="AY41" s="95">
        <v>0.84899999999999998</v>
      </c>
      <c r="AZ41" s="95"/>
    </row>
    <row r="42" spans="8:52" x14ac:dyDescent="0.2">
      <c r="H42" s="95">
        <v>1.849</v>
      </c>
      <c r="I42" s="95">
        <v>0.63500000000000001</v>
      </c>
      <c r="J42" s="95">
        <v>1.26</v>
      </c>
      <c r="K42" s="95">
        <v>0.64800000000000002</v>
      </c>
      <c r="L42" s="95">
        <v>2.028</v>
      </c>
      <c r="M42" s="95">
        <v>0.78800000000000003</v>
      </c>
      <c r="N42" s="95">
        <v>1.7929999999999999</v>
      </c>
      <c r="O42" s="95">
        <v>0.79600000000000004</v>
      </c>
      <c r="P42" s="95">
        <v>2.5390000000000001</v>
      </c>
      <c r="Q42" s="95">
        <v>0.69399999999999995</v>
      </c>
      <c r="R42" s="95">
        <v>3.758</v>
      </c>
      <c r="S42" s="95">
        <v>0.93100000000000005</v>
      </c>
      <c r="T42" s="95">
        <v>1.845</v>
      </c>
      <c r="U42" s="95">
        <v>0.92600000000000005</v>
      </c>
      <c r="V42" s="95"/>
      <c r="W42" s="95">
        <v>1.177</v>
      </c>
      <c r="X42" s="95">
        <v>0.92600000000000005</v>
      </c>
      <c r="Y42" s="95">
        <v>1.3779999999999999</v>
      </c>
      <c r="Z42" s="95">
        <v>0.99299999999999999</v>
      </c>
      <c r="AA42" s="95">
        <v>1.708</v>
      </c>
      <c r="AB42" s="95">
        <v>0.94499999999999995</v>
      </c>
      <c r="AC42" s="95">
        <v>1.87</v>
      </c>
      <c r="AD42" s="95">
        <v>1.2170000000000001</v>
      </c>
      <c r="AE42" s="95">
        <v>2.1360000000000001</v>
      </c>
      <c r="AF42" s="95">
        <v>1.1830000000000001</v>
      </c>
      <c r="AG42" s="95">
        <v>4.0190000000000001</v>
      </c>
      <c r="AH42" s="95">
        <v>1.0589999999999999</v>
      </c>
      <c r="AI42" s="95">
        <v>2.6320000000000001</v>
      </c>
      <c r="AJ42" s="95">
        <v>0.92700000000000005</v>
      </c>
      <c r="AK42" s="95"/>
      <c r="AL42" s="95">
        <v>1.468</v>
      </c>
      <c r="AM42" s="95">
        <v>0.70199999999999996</v>
      </c>
      <c r="AN42" s="95">
        <v>1.575</v>
      </c>
      <c r="AO42" s="95">
        <v>0.749</v>
      </c>
      <c r="AP42" s="95">
        <v>2.415</v>
      </c>
      <c r="AQ42" s="95">
        <v>0.79300000000000004</v>
      </c>
      <c r="AR42" s="95">
        <v>2.5499999999999998</v>
      </c>
      <c r="AS42" s="95">
        <v>0.90800000000000003</v>
      </c>
      <c r="AT42" s="95">
        <v>3.165</v>
      </c>
      <c r="AU42" s="95">
        <v>0.78100000000000003</v>
      </c>
      <c r="AV42" s="95">
        <v>3.1019999999999999</v>
      </c>
      <c r="AW42" s="95">
        <v>0.83899999999999997</v>
      </c>
      <c r="AX42" s="95">
        <v>3.3279999999999998</v>
      </c>
      <c r="AY42" s="95">
        <v>1.099</v>
      </c>
      <c r="AZ42" s="95"/>
    </row>
    <row r="43" spans="8:52" x14ac:dyDescent="0.2">
      <c r="H43" s="95">
        <v>1.605</v>
      </c>
      <c r="I43" s="95">
        <v>0.65300000000000002</v>
      </c>
      <c r="J43" s="95">
        <v>1.4610000000000001</v>
      </c>
      <c r="K43" s="95">
        <v>0.71299999999999997</v>
      </c>
      <c r="L43" s="95">
        <v>1.6659999999999999</v>
      </c>
      <c r="M43" s="95">
        <v>0.77500000000000002</v>
      </c>
      <c r="N43" s="95">
        <v>3.105</v>
      </c>
      <c r="O43" s="95">
        <v>0.72099999999999997</v>
      </c>
      <c r="P43" s="95">
        <v>2.3290000000000002</v>
      </c>
      <c r="Q43" s="95">
        <v>0.624</v>
      </c>
      <c r="R43" s="95">
        <v>3.3860000000000001</v>
      </c>
      <c r="S43" s="95">
        <v>0.63500000000000001</v>
      </c>
      <c r="T43" s="95">
        <v>2.1989999999999998</v>
      </c>
      <c r="U43" s="95">
        <v>0.59199999999999997</v>
      </c>
      <c r="V43" s="95"/>
      <c r="W43" s="95">
        <v>1.3560000000000001</v>
      </c>
      <c r="X43" s="95">
        <v>0.76100000000000001</v>
      </c>
      <c r="Y43" s="95">
        <v>1.302</v>
      </c>
      <c r="Z43" s="95">
        <v>1.288</v>
      </c>
      <c r="AA43" s="95">
        <v>1.488</v>
      </c>
      <c r="AB43" s="95">
        <v>1.1830000000000001</v>
      </c>
      <c r="AC43" s="95">
        <v>2.0089999999999999</v>
      </c>
      <c r="AD43" s="95">
        <v>1.069</v>
      </c>
      <c r="AE43" s="95">
        <v>2.1509999999999998</v>
      </c>
      <c r="AF43" s="95">
        <v>1.0980000000000001</v>
      </c>
      <c r="AG43" s="95">
        <v>2.69</v>
      </c>
      <c r="AH43" s="95">
        <v>0.92</v>
      </c>
      <c r="AI43" s="95">
        <v>3.9449999999999998</v>
      </c>
      <c r="AJ43" s="95">
        <v>0.81899999999999995</v>
      </c>
      <c r="AK43" s="95"/>
      <c r="AL43" s="95">
        <v>2.06</v>
      </c>
      <c r="AM43" s="95">
        <v>0.65300000000000002</v>
      </c>
      <c r="AN43" s="95">
        <v>2.0089999999999999</v>
      </c>
      <c r="AO43" s="95">
        <v>0.72799999999999998</v>
      </c>
      <c r="AP43" s="95">
        <v>1.988</v>
      </c>
      <c r="AQ43" s="95">
        <v>0.71</v>
      </c>
      <c r="AR43" s="95">
        <v>1.6240000000000001</v>
      </c>
      <c r="AS43" s="95">
        <v>0.94399999999999995</v>
      </c>
      <c r="AT43" s="95">
        <v>3.6429999999999998</v>
      </c>
      <c r="AU43" s="95">
        <v>0.98499999999999999</v>
      </c>
      <c r="AV43" s="95">
        <v>3.6070000000000002</v>
      </c>
      <c r="AW43" s="95">
        <v>0.81399999999999995</v>
      </c>
      <c r="AX43" s="95">
        <v>2.9079999999999999</v>
      </c>
      <c r="AY43" s="95">
        <v>0.83899999999999997</v>
      </c>
      <c r="AZ43" s="95"/>
    </row>
    <row r="44" spans="8:52" x14ac:dyDescent="0.2">
      <c r="H44" s="95">
        <v>1.5529999999999999</v>
      </c>
      <c r="I44" s="95">
        <v>0.78500000000000003</v>
      </c>
      <c r="J44" s="95">
        <v>1.905</v>
      </c>
      <c r="K44" s="95">
        <v>0.77700000000000002</v>
      </c>
      <c r="L44" s="95">
        <v>1.5660000000000001</v>
      </c>
      <c r="M44" s="95">
        <v>0.73</v>
      </c>
      <c r="N44" s="95">
        <v>3.855</v>
      </c>
      <c r="O44" s="95">
        <v>0.89500000000000002</v>
      </c>
      <c r="P44" s="95">
        <v>2.6240000000000001</v>
      </c>
      <c r="Q44" s="95">
        <v>0.84299999999999997</v>
      </c>
      <c r="R44" s="95">
        <v>1.9630000000000001</v>
      </c>
      <c r="S44" s="95">
        <v>0.873</v>
      </c>
      <c r="T44" s="95">
        <v>4.2270000000000003</v>
      </c>
      <c r="U44" s="95">
        <v>0.877</v>
      </c>
      <c r="V44" s="95"/>
      <c r="W44" s="95">
        <v>1.385</v>
      </c>
      <c r="X44" s="95">
        <v>0.93799999999999994</v>
      </c>
      <c r="Y44" s="95">
        <v>1.8080000000000001</v>
      </c>
      <c r="Z44" s="95">
        <v>1.0740000000000001</v>
      </c>
      <c r="AA44" s="95">
        <v>1.7949999999999999</v>
      </c>
      <c r="AB44" s="95">
        <v>1.252</v>
      </c>
      <c r="AC44" s="95">
        <v>1.429</v>
      </c>
      <c r="AD44" s="95">
        <v>0.93</v>
      </c>
      <c r="AE44" s="95">
        <v>2.0830000000000002</v>
      </c>
      <c r="AF44" s="95">
        <v>1.0549999999999999</v>
      </c>
      <c r="AG44" s="95">
        <v>4.2649999999999997</v>
      </c>
      <c r="AH44" s="95">
        <v>0.95899999999999996</v>
      </c>
      <c r="AI44" s="95">
        <v>3.1840000000000002</v>
      </c>
      <c r="AJ44" s="95">
        <v>0.99399999999999999</v>
      </c>
      <c r="AK44" s="95"/>
      <c r="AL44" s="95">
        <v>1.129</v>
      </c>
      <c r="AM44" s="95">
        <v>0.66400000000000003</v>
      </c>
      <c r="AN44" s="95">
        <v>2.0699999999999998</v>
      </c>
      <c r="AO44" s="95">
        <v>0.63900000000000001</v>
      </c>
      <c r="AP44" s="95">
        <v>1.601</v>
      </c>
      <c r="AQ44" s="95">
        <v>0.67900000000000005</v>
      </c>
      <c r="AR44" s="95">
        <v>2.7509999999999999</v>
      </c>
      <c r="AS44" s="95">
        <v>0.84899999999999998</v>
      </c>
      <c r="AT44" s="95">
        <v>3.3809999999999998</v>
      </c>
      <c r="AU44" s="95">
        <v>0.91400000000000003</v>
      </c>
      <c r="AV44" s="95">
        <v>2.3479999999999999</v>
      </c>
      <c r="AW44" s="95">
        <v>0.78600000000000003</v>
      </c>
      <c r="AX44" s="95">
        <v>3.9249999999999998</v>
      </c>
      <c r="AY44" s="95">
        <v>0.93899999999999995</v>
      </c>
      <c r="AZ44" s="95"/>
    </row>
    <row r="45" spans="8:52" x14ac:dyDescent="0.2">
      <c r="H45" s="95">
        <v>1.73</v>
      </c>
      <c r="I45" s="95">
        <v>0.59799999999999998</v>
      </c>
      <c r="J45" s="95">
        <v>1.528</v>
      </c>
      <c r="K45" s="95">
        <v>0.60499999999999998</v>
      </c>
      <c r="L45" s="95">
        <v>1.7030000000000001</v>
      </c>
      <c r="M45" s="95">
        <v>0.65400000000000003</v>
      </c>
      <c r="N45" s="95">
        <v>2.5099999999999998</v>
      </c>
      <c r="O45" s="95">
        <v>0.879</v>
      </c>
      <c r="P45" s="95">
        <v>4.0730000000000004</v>
      </c>
      <c r="Q45" s="95">
        <v>0.73099999999999998</v>
      </c>
      <c r="R45" s="95">
        <v>2.9910000000000001</v>
      </c>
      <c r="S45" s="95">
        <v>0.78200000000000003</v>
      </c>
      <c r="T45" s="95">
        <v>2.5910000000000002</v>
      </c>
      <c r="U45" s="95">
        <v>0.62</v>
      </c>
      <c r="V45" s="95"/>
      <c r="W45" s="95">
        <v>1.3779999999999999</v>
      </c>
      <c r="X45" s="95">
        <v>0.94</v>
      </c>
      <c r="Y45" s="95">
        <v>1.2669999999999999</v>
      </c>
      <c r="Z45" s="95">
        <v>1.1619999999999999</v>
      </c>
      <c r="AA45" s="95">
        <v>1.766</v>
      </c>
      <c r="AB45" s="95">
        <v>1.19</v>
      </c>
      <c r="AC45" s="95">
        <v>2.016</v>
      </c>
      <c r="AD45" s="95">
        <v>1.3560000000000001</v>
      </c>
      <c r="AE45" s="95">
        <v>2.5609999999999999</v>
      </c>
      <c r="AF45" s="95">
        <v>1.054</v>
      </c>
      <c r="AG45" s="95">
        <v>2.74</v>
      </c>
      <c r="AH45" s="95">
        <v>1.01</v>
      </c>
      <c r="AI45" s="95">
        <v>3.234</v>
      </c>
      <c r="AJ45" s="95">
        <v>1.3080000000000001</v>
      </c>
      <c r="AK45" s="95"/>
      <c r="AL45" s="95">
        <v>1.337</v>
      </c>
      <c r="AM45" s="95">
        <v>0.53900000000000003</v>
      </c>
      <c r="AN45" s="95">
        <v>2.0739999999999998</v>
      </c>
      <c r="AO45" s="95">
        <v>0.48499999999999999</v>
      </c>
      <c r="AP45" s="95">
        <v>1.5820000000000001</v>
      </c>
      <c r="AQ45" s="95">
        <v>0.64600000000000002</v>
      </c>
      <c r="AR45" s="95">
        <v>2.2650000000000001</v>
      </c>
      <c r="AS45" s="95">
        <v>0.79300000000000004</v>
      </c>
      <c r="AT45" s="95">
        <v>2.968</v>
      </c>
      <c r="AU45" s="95">
        <v>0.99399999999999999</v>
      </c>
      <c r="AV45" s="95">
        <v>4.9480000000000004</v>
      </c>
      <c r="AW45" s="95">
        <v>0.86799999999999999</v>
      </c>
      <c r="AX45" s="95">
        <v>3.577</v>
      </c>
      <c r="AY45" s="95">
        <v>0.80900000000000005</v>
      </c>
      <c r="AZ45" s="95"/>
    </row>
    <row r="46" spans="8:52" x14ac:dyDescent="0.2">
      <c r="H46" s="95">
        <v>1.329</v>
      </c>
      <c r="I46" s="95">
        <v>0.65100000000000002</v>
      </c>
      <c r="J46" s="95">
        <v>1.151</v>
      </c>
      <c r="K46" s="95">
        <v>0.63900000000000001</v>
      </c>
      <c r="L46" s="95">
        <v>2.4950000000000001</v>
      </c>
      <c r="M46" s="95">
        <v>0.71</v>
      </c>
      <c r="N46" s="95">
        <v>1.6359999999999999</v>
      </c>
      <c r="O46" s="95">
        <v>0.85199999999999998</v>
      </c>
      <c r="P46" s="95">
        <v>2.5219999999999998</v>
      </c>
      <c r="Q46" s="95">
        <v>0.747</v>
      </c>
      <c r="R46" s="95">
        <v>2.9729999999999999</v>
      </c>
      <c r="S46" s="95">
        <v>0.65400000000000003</v>
      </c>
      <c r="T46" s="95">
        <v>2.1789999999999998</v>
      </c>
      <c r="U46" s="95">
        <v>0.83</v>
      </c>
      <c r="V46" s="95"/>
      <c r="W46" s="95">
        <v>1.077</v>
      </c>
      <c r="X46" s="95">
        <v>0.81399999999999995</v>
      </c>
      <c r="Y46" s="95">
        <v>1.5289999999999999</v>
      </c>
      <c r="Z46" s="95">
        <v>1.022</v>
      </c>
      <c r="AA46" s="95">
        <v>1.716</v>
      </c>
      <c r="AB46" s="95">
        <v>1.022</v>
      </c>
      <c r="AC46" s="95">
        <v>2.0699999999999998</v>
      </c>
      <c r="AD46" s="95">
        <v>1.5509999999999999</v>
      </c>
      <c r="AE46" s="95">
        <v>1.603</v>
      </c>
      <c r="AF46" s="95">
        <v>1.113</v>
      </c>
      <c r="AG46" s="95">
        <v>3.9060000000000001</v>
      </c>
      <c r="AH46" s="95">
        <v>1.097</v>
      </c>
      <c r="AI46" s="95">
        <v>4.306</v>
      </c>
      <c r="AJ46" s="95">
        <v>1.0269999999999999</v>
      </c>
      <c r="AK46" s="95"/>
      <c r="AL46" s="95">
        <v>1.506</v>
      </c>
      <c r="AM46" s="95">
        <v>0.71499999999999997</v>
      </c>
      <c r="AN46" s="95">
        <v>1.659</v>
      </c>
      <c r="AO46" s="95">
        <v>0.72499999999999998</v>
      </c>
      <c r="AP46" s="95">
        <v>1.6459999999999999</v>
      </c>
      <c r="AQ46" s="95">
        <v>0.76300000000000001</v>
      </c>
      <c r="AR46" s="95">
        <v>1.6930000000000001</v>
      </c>
      <c r="AS46" s="95">
        <v>0.745</v>
      </c>
      <c r="AT46" s="95">
        <v>2.7440000000000002</v>
      </c>
      <c r="AU46" s="95">
        <v>0.80600000000000005</v>
      </c>
      <c r="AV46" s="95">
        <v>4.5199999999999996</v>
      </c>
      <c r="AW46" s="95">
        <v>0.77600000000000002</v>
      </c>
      <c r="AX46" s="95">
        <v>2.9180000000000001</v>
      </c>
      <c r="AY46" s="95">
        <v>0.88</v>
      </c>
      <c r="AZ46" s="95"/>
    </row>
    <row r="47" spans="8:52" x14ac:dyDescent="0.2">
      <c r="H47" s="95">
        <v>1.5860000000000001</v>
      </c>
      <c r="I47" s="95">
        <v>0.71699999999999997</v>
      </c>
      <c r="J47" s="95">
        <v>1.42</v>
      </c>
      <c r="K47" s="95">
        <v>0.71</v>
      </c>
      <c r="L47" s="95">
        <v>2.6379999999999999</v>
      </c>
      <c r="M47" s="95">
        <v>0.97799999999999998</v>
      </c>
      <c r="N47" s="95">
        <v>2.218</v>
      </c>
      <c r="O47" s="95">
        <v>0.88400000000000001</v>
      </c>
      <c r="P47" s="95">
        <v>2.44</v>
      </c>
      <c r="Q47" s="95">
        <v>0.83699999999999997</v>
      </c>
      <c r="R47" s="95">
        <v>4.3710000000000004</v>
      </c>
      <c r="S47" s="95">
        <v>0.98099999999999998</v>
      </c>
      <c r="T47" s="95">
        <v>2.4460000000000002</v>
      </c>
      <c r="U47" s="95">
        <v>0.79600000000000004</v>
      </c>
      <c r="V47" s="95"/>
      <c r="W47" s="95">
        <v>1.1499999999999999</v>
      </c>
      <c r="X47" s="95">
        <v>0.88800000000000001</v>
      </c>
      <c r="Y47" s="95">
        <v>2.1970000000000001</v>
      </c>
      <c r="Z47" s="95">
        <v>0.92500000000000004</v>
      </c>
      <c r="AA47" s="95">
        <v>2.2250000000000001</v>
      </c>
      <c r="AB47" s="95">
        <v>0.95899999999999996</v>
      </c>
      <c r="AC47" s="95">
        <v>2.3809999999999998</v>
      </c>
      <c r="AD47" s="95">
        <v>0.93899999999999995</v>
      </c>
      <c r="AE47" s="95">
        <v>2.5710000000000002</v>
      </c>
      <c r="AF47" s="95">
        <v>1.143</v>
      </c>
      <c r="AG47" s="95">
        <v>2.6930000000000001</v>
      </c>
      <c r="AH47" s="95">
        <v>0.96699999999999997</v>
      </c>
      <c r="AI47" s="95">
        <v>6.39</v>
      </c>
      <c r="AJ47" s="95">
        <v>1.0680000000000001</v>
      </c>
      <c r="AK47" s="95"/>
      <c r="AL47" s="95">
        <v>1.708</v>
      </c>
      <c r="AM47" s="95">
        <v>0.65800000000000003</v>
      </c>
      <c r="AN47" s="95">
        <v>1.917</v>
      </c>
      <c r="AO47" s="95">
        <v>0.61899999999999999</v>
      </c>
      <c r="AP47" s="95">
        <v>1.849</v>
      </c>
      <c r="AQ47" s="95">
        <v>0.64600000000000002</v>
      </c>
      <c r="AR47" s="95">
        <v>1.825</v>
      </c>
      <c r="AS47" s="95">
        <v>0.876</v>
      </c>
      <c r="AT47" s="95">
        <v>3.633</v>
      </c>
      <c r="AU47" s="95">
        <v>0.88600000000000001</v>
      </c>
      <c r="AV47" s="95">
        <v>2.6230000000000002</v>
      </c>
      <c r="AW47" s="95">
        <v>0.73599999999999999</v>
      </c>
      <c r="AX47" s="95">
        <v>2.9609999999999999</v>
      </c>
      <c r="AY47" s="95">
        <v>0.70699999999999996</v>
      </c>
      <c r="AZ47" s="95"/>
    </row>
    <row r="48" spans="8:52" x14ac:dyDescent="0.2">
      <c r="H48" s="95">
        <v>2.0489999999999999</v>
      </c>
      <c r="I48" s="95">
        <v>0.64500000000000002</v>
      </c>
      <c r="J48" s="95">
        <v>1.1839999999999999</v>
      </c>
      <c r="K48" s="95">
        <v>0.59199999999999997</v>
      </c>
      <c r="L48" s="95">
        <v>2.4119999999999999</v>
      </c>
      <c r="M48" s="95">
        <v>0.78200000000000003</v>
      </c>
      <c r="N48" s="95">
        <v>2.3559999999999999</v>
      </c>
      <c r="O48" s="95">
        <v>0.93400000000000005</v>
      </c>
      <c r="P48" s="95">
        <v>2.8410000000000002</v>
      </c>
      <c r="Q48" s="95">
        <v>0.69</v>
      </c>
      <c r="R48" s="95">
        <v>2.7829999999999999</v>
      </c>
      <c r="S48" s="95">
        <v>0.81799999999999995</v>
      </c>
      <c r="T48" s="95">
        <v>2.782</v>
      </c>
      <c r="U48" s="95">
        <v>0.77500000000000002</v>
      </c>
      <c r="V48" s="95"/>
      <c r="W48" s="95">
        <v>1.444</v>
      </c>
      <c r="X48" s="95">
        <v>0.97799999999999998</v>
      </c>
      <c r="Y48" s="95">
        <v>1.421</v>
      </c>
      <c r="Z48" s="95">
        <v>0.93400000000000005</v>
      </c>
      <c r="AA48" s="95">
        <v>1.7430000000000001</v>
      </c>
      <c r="AB48" s="95">
        <v>1.0109999999999999</v>
      </c>
      <c r="AC48" s="95">
        <v>2.4119999999999999</v>
      </c>
      <c r="AD48" s="95">
        <v>1.2689999999999999</v>
      </c>
      <c r="AE48" s="95">
        <v>3.766</v>
      </c>
      <c r="AF48" s="95">
        <v>1.1919999999999999</v>
      </c>
      <c r="AG48" s="95">
        <v>3.5920000000000001</v>
      </c>
      <c r="AH48" s="95">
        <v>0.85199999999999998</v>
      </c>
      <c r="AI48" s="95">
        <v>2.8010000000000002</v>
      </c>
      <c r="AJ48" s="95">
        <v>0.99299999999999999</v>
      </c>
      <c r="AK48" s="95"/>
      <c r="AL48" s="95">
        <v>1.7230000000000001</v>
      </c>
      <c r="AM48" s="95">
        <v>0.8</v>
      </c>
      <c r="AN48" s="95">
        <v>1.42</v>
      </c>
      <c r="AO48" s="95">
        <v>0.749</v>
      </c>
      <c r="AP48" s="95">
        <v>1.6559999999999999</v>
      </c>
      <c r="AQ48" s="95">
        <v>0.71</v>
      </c>
      <c r="AR48" s="95">
        <v>3.653</v>
      </c>
      <c r="AS48" s="95">
        <v>0.88</v>
      </c>
      <c r="AT48" s="95">
        <v>2.8340000000000001</v>
      </c>
      <c r="AU48" s="95">
        <v>0.96799999999999997</v>
      </c>
      <c r="AV48" s="95">
        <v>2.5499999999999998</v>
      </c>
      <c r="AW48" s="95">
        <v>0.83699999999999997</v>
      </c>
      <c r="AX48" s="95">
        <v>2.9380000000000002</v>
      </c>
      <c r="AY48" s="95">
        <v>0.78500000000000003</v>
      </c>
      <c r="AZ48" s="95"/>
    </row>
    <row r="49" spans="8:52" x14ac:dyDescent="0.2">
      <c r="H49" s="95">
        <v>2.3330000000000002</v>
      </c>
      <c r="I49" s="95">
        <v>0.66500000000000004</v>
      </c>
      <c r="J49" s="95">
        <v>2.129</v>
      </c>
      <c r="K49" s="95">
        <v>0.76100000000000001</v>
      </c>
      <c r="L49" s="95">
        <v>2.161</v>
      </c>
      <c r="M49" s="95">
        <v>0.76</v>
      </c>
      <c r="N49" s="95">
        <v>2.9660000000000002</v>
      </c>
      <c r="O49" s="95">
        <v>0.70899999999999996</v>
      </c>
      <c r="P49" s="95">
        <v>2.819</v>
      </c>
      <c r="Q49" s="95">
        <v>0.84099999999999997</v>
      </c>
      <c r="R49" s="95">
        <v>3.5920000000000001</v>
      </c>
      <c r="S49" s="95">
        <v>0.86099999999999999</v>
      </c>
      <c r="T49" s="95">
        <v>3.387</v>
      </c>
      <c r="U49" s="95">
        <v>0.76200000000000001</v>
      </c>
      <c r="V49" s="95"/>
      <c r="W49" s="95">
        <v>1.5660000000000001</v>
      </c>
      <c r="X49" s="95">
        <v>0.79100000000000004</v>
      </c>
      <c r="Y49" s="95">
        <v>1.5289999999999999</v>
      </c>
      <c r="Z49" s="95">
        <v>0.97899999999999998</v>
      </c>
      <c r="AA49" s="95">
        <v>1.603</v>
      </c>
      <c r="AB49" s="95">
        <v>0.94399999999999995</v>
      </c>
      <c r="AC49" s="95">
        <v>2.145</v>
      </c>
      <c r="AD49" s="95">
        <v>1.0289999999999999</v>
      </c>
      <c r="AE49" s="95">
        <v>2.6309999999999998</v>
      </c>
      <c r="AF49" s="95">
        <v>1.145</v>
      </c>
      <c r="AG49" s="95">
        <v>2.7160000000000002</v>
      </c>
      <c r="AH49" s="95">
        <v>1.008</v>
      </c>
      <c r="AI49" s="95">
        <v>3.06</v>
      </c>
      <c r="AJ49" s="95">
        <v>0.88900000000000001</v>
      </c>
      <c r="AK49" s="95"/>
      <c r="AL49" s="95">
        <v>1.087</v>
      </c>
      <c r="AM49" s="95">
        <v>0.69399999999999995</v>
      </c>
      <c r="AN49" s="95">
        <v>1.833</v>
      </c>
      <c r="AO49" s="95">
        <v>0.57899999999999996</v>
      </c>
      <c r="AP49" s="95">
        <v>2.1259999999999999</v>
      </c>
      <c r="AQ49" s="95">
        <v>0.71499999999999997</v>
      </c>
      <c r="AR49" s="95">
        <v>2.2909999999999999</v>
      </c>
      <c r="AS49" s="95">
        <v>0.90800000000000003</v>
      </c>
      <c r="AT49" s="95">
        <v>3.7240000000000002</v>
      </c>
      <c r="AU49" s="95">
        <v>1.004</v>
      </c>
      <c r="AV49" s="95">
        <v>3.0329999999999999</v>
      </c>
      <c r="AW49" s="95">
        <v>0.93899999999999995</v>
      </c>
      <c r="AX49" s="95">
        <v>2.6139999999999999</v>
      </c>
      <c r="AY49" s="95">
        <v>0.872</v>
      </c>
      <c r="AZ49" s="95"/>
    </row>
    <row r="50" spans="8:52" x14ac:dyDescent="0.2">
      <c r="H50" s="95">
        <v>1.3280000000000001</v>
      </c>
      <c r="I50" s="95">
        <v>0.66200000000000003</v>
      </c>
      <c r="J50" s="95">
        <v>2.0390000000000001</v>
      </c>
      <c r="K50" s="95">
        <v>0.88700000000000001</v>
      </c>
      <c r="L50" s="95">
        <v>2.56</v>
      </c>
      <c r="M50" s="95">
        <v>0.63900000000000001</v>
      </c>
      <c r="N50" s="95">
        <v>2.8780000000000001</v>
      </c>
      <c r="O50" s="95">
        <v>0.71</v>
      </c>
      <c r="P50" s="95">
        <v>2.7589999999999999</v>
      </c>
      <c r="Q50" s="95">
        <v>0.84299999999999997</v>
      </c>
      <c r="R50" s="95">
        <v>3.58</v>
      </c>
      <c r="S50" s="95">
        <v>0.61099999999999999</v>
      </c>
      <c r="T50" s="95">
        <v>3.145</v>
      </c>
      <c r="U50" s="95">
        <v>0.76600000000000001</v>
      </c>
      <c r="V50" s="95"/>
      <c r="W50" s="95">
        <v>1.502</v>
      </c>
      <c r="X50" s="95">
        <v>0.84399999999999997</v>
      </c>
      <c r="Y50" s="95">
        <v>1.466</v>
      </c>
      <c r="Z50" s="95">
        <v>0.91100000000000003</v>
      </c>
      <c r="AA50" s="95">
        <v>1.532</v>
      </c>
      <c r="AB50" s="95">
        <v>1.157</v>
      </c>
      <c r="AC50" s="95">
        <v>2.8250000000000002</v>
      </c>
      <c r="AD50" s="95">
        <v>1.05</v>
      </c>
      <c r="AE50" s="95">
        <v>2.875</v>
      </c>
      <c r="AF50" s="95">
        <v>1.0640000000000001</v>
      </c>
      <c r="AG50" s="95">
        <v>2.5</v>
      </c>
      <c r="AH50" s="95">
        <v>0.99099999999999999</v>
      </c>
      <c r="AI50" s="95">
        <v>3.0489999999999999</v>
      </c>
      <c r="AJ50" s="95">
        <v>0.89800000000000002</v>
      </c>
      <c r="AK50" s="95"/>
      <c r="AL50" s="95">
        <v>1.7609999999999999</v>
      </c>
      <c r="AM50" s="95">
        <v>0.70199999999999996</v>
      </c>
      <c r="AN50" s="95">
        <v>1.292</v>
      </c>
      <c r="AO50" s="95">
        <v>0.65800000000000003</v>
      </c>
      <c r="AP50" s="95">
        <v>1.6279999999999999</v>
      </c>
      <c r="AQ50" s="95">
        <v>0.73599999999999999</v>
      </c>
      <c r="AR50" s="95">
        <v>2.3410000000000002</v>
      </c>
      <c r="AS50" s="95">
        <v>0.80600000000000005</v>
      </c>
      <c r="AT50" s="95">
        <v>2.7229999999999999</v>
      </c>
      <c r="AU50" s="95">
        <v>0.82899999999999996</v>
      </c>
      <c r="AV50" s="95">
        <v>2.923</v>
      </c>
      <c r="AW50" s="95">
        <v>0.83899999999999997</v>
      </c>
      <c r="AX50" s="95">
        <v>4.3550000000000004</v>
      </c>
      <c r="AY50" s="95">
        <v>0.77500000000000002</v>
      </c>
      <c r="AZ50" s="95"/>
    </row>
    <row r="51" spans="8:52" x14ac:dyDescent="0.2">
      <c r="H51" s="95">
        <v>1.0980000000000001</v>
      </c>
      <c r="I51" s="95">
        <v>0.55100000000000005</v>
      </c>
      <c r="J51" s="95">
        <v>1.7869999999999999</v>
      </c>
      <c r="K51" s="95">
        <v>0.61599999999999999</v>
      </c>
      <c r="L51" s="95">
        <v>2.1179999999999999</v>
      </c>
      <c r="M51" s="95">
        <v>0.71899999999999997</v>
      </c>
      <c r="N51" s="95">
        <v>2.3849999999999998</v>
      </c>
      <c r="O51" s="95">
        <v>0.63500000000000001</v>
      </c>
      <c r="P51" s="95">
        <v>4.5190000000000001</v>
      </c>
      <c r="Q51" s="95">
        <v>0.83499999999999996</v>
      </c>
      <c r="R51" s="95">
        <v>3.8759999999999999</v>
      </c>
      <c r="S51" s="95">
        <v>0.73399999999999999</v>
      </c>
      <c r="T51" s="95">
        <v>3.9350000000000001</v>
      </c>
      <c r="U51" s="95">
        <v>0.77600000000000002</v>
      </c>
      <c r="V51" s="95"/>
      <c r="W51" s="95">
        <v>1.486</v>
      </c>
      <c r="X51" s="95">
        <v>0.91900000000000004</v>
      </c>
      <c r="Y51" s="95">
        <v>2.0990000000000002</v>
      </c>
      <c r="Z51" s="95">
        <v>0.97499999999999998</v>
      </c>
      <c r="AA51" s="95">
        <v>1.256</v>
      </c>
      <c r="AB51" s="95">
        <v>1.115</v>
      </c>
      <c r="AC51" s="95">
        <v>2.4910000000000001</v>
      </c>
      <c r="AD51" s="95">
        <v>1.3129999999999999</v>
      </c>
      <c r="AE51" s="95">
        <v>2.6040000000000001</v>
      </c>
      <c r="AF51" s="95">
        <v>1.0189999999999999</v>
      </c>
      <c r="AG51" s="95">
        <v>4.476</v>
      </c>
      <c r="AH51" s="95">
        <v>1.012</v>
      </c>
      <c r="AI51" s="95">
        <v>3.6819999999999999</v>
      </c>
      <c r="AJ51" s="95">
        <v>0.92500000000000004</v>
      </c>
      <c r="AK51" s="95"/>
      <c r="AL51" s="95">
        <v>1.387</v>
      </c>
      <c r="AM51" s="95">
        <v>0.67500000000000004</v>
      </c>
      <c r="AN51" s="95">
        <v>1.8280000000000001</v>
      </c>
      <c r="AO51" s="95">
        <v>0.69499999999999995</v>
      </c>
      <c r="AP51" s="95">
        <v>2.5009999999999999</v>
      </c>
      <c r="AQ51" s="95">
        <v>0.747</v>
      </c>
      <c r="AR51" s="95">
        <v>3.9510000000000001</v>
      </c>
      <c r="AS51" s="95">
        <v>0.94399999999999995</v>
      </c>
      <c r="AT51" s="95">
        <v>3.79</v>
      </c>
      <c r="AU51" s="95">
        <v>0.82199999999999995</v>
      </c>
      <c r="AV51" s="95">
        <v>3.2029999999999998</v>
      </c>
      <c r="AW51" s="95">
        <v>0.745</v>
      </c>
      <c r="AX51" s="95">
        <v>4.5410000000000004</v>
      </c>
      <c r="AY51" s="95">
        <v>0.82199999999999995</v>
      </c>
      <c r="AZ51" s="95"/>
    </row>
    <row r="52" spans="8:52" x14ac:dyDescent="0.2">
      <c r="H52" s="95">
        <v>1.6180000000000001</v>
      </c>
      <c r="I52" s="95">
        <v>0.75900000000000001</v>
      </c>
      <c r="J52" s="95">
        <v>1.2909999999999999</v>
      </c>
      <c r="K52" s="95">
        <v>0.72899999999999998</v>
      </c>
      <c r="L52" s="95">
        <v>1.877</v>
      </c>
      <c r="M52" s="95">
        <v>0.88500000000000001</v>
      </c>
      <c r="N52" s="95">
        <v>2.13</v>
      </c>
      <c r="O52" s="95">
        <v>0.83699999999999997</v>
      </c>
      <c r="P52" s="95">
        <v>2.754</v>
      </c>
      <c r="Q52" s="95">
        <v>0.80400000000000005</v>
      </c>
      <c r="R52" s="95">
        <v>3.2589999999999999</v>
      </c>
      <c r="S52" s="95">
        <v>0.753</v>
      </c>
      <c r="T52" s="95">
        <v>3.2759999999999998</v>
      </c>
      <c r="U52" s="95">
        <v>0.755</v>
      </c>
      <c r="V52" s="95"/>
      <c r="W52" s="95">
        <v>1.256</v>
      </c>
      <c r="X52" s="95">
        <v>0.84499999999999997</v>
      </c>
      <c r="Y52" s="95">
        <v>1.643</v>
      </c>
      <c r="Z52" s="95">
        <v>0.97499999999999998</v>
      </c>
      <c r="AA52" s="95">
        <v>1.2829999999999999</v>
      </c>
      <c r="AB52" s="95">
        <v>1.0009999999999999</v>
      </c>
      <c r="AC52" s="95">
        <v>1.853</v>
      </c>
      <c r="AD52" s="95">
        <v>1.0609999999999999</v>
      </c>
      <c r="AE52" s="95">
        <v>3.1640000000000001</v>
      </c>
      <c r="AF52" s="95">
        <v>1.1040000000000001</v>
      </c>
      <c r="AG52" s="95">
        <v>3.6019999999999999</v>
      </c>
      <c r="AH52" s="95">
        <v>0.94599999999999995</v>
      </c>
      <c r="AI52" s="95">
        <v>2.952</v>
      </c>
      <c r="AJ52" s="95">
        <v>1.1970000000000001</v>
      </c>
      <c r="AK52" s="95"/>
      <c r="AL52" s="95">
        <v>1.2849999999999999</v>
      </c>
      <c r="AM52" s="95">
        <v>0.74199999999999999</v>
      </c>
      <c r="AN52" s="95">
        <v>1.3720000000000001</v>
      </c>
      <c r="AO52" s="95">
        <v>0.7</v>
      </c>
      <c r="AP52" s="95">
        <v>2.5779999999999998</v>
      </c>
      <c r="AQ52" s="95">
        <v>0.68400000000000005</v>
      </c>
      <c r="AR52" s="95">
        <v>2.6930000000000001</v>
      </c>
      <c r="AS52" s="95">
        <v>0.92400000000000004</v>
      </c>
      <c r="AT52" s="95">
        <v>3.3279999999999998</v>
      </c>
      <c r="AU52" s="95">
        <v>0.79100000000000004</v>
      </c>
      <c r="AV52" s="95">
        <v>3.2080000000000002</v>
      </c>
      <c r="AW52" s="95">
        <v>0.67400000000000004</v>
      </c>
      <c r="AX52" s="95">
        <v>5.5839999999999996</v>
      </c>
      <c r="AY52" s="95">
        <v>1.002</v>
      </c>
      <c r="AZ52" s="95"/>
    </row>
    <row r="53" spans="8:52" x14ac:dyDescent="0.2">
      <c r="H53" s="95">
        <v>0.92</v>
      </c>
      <c r="I53" s="95">
        <v>0.54700000000000004</v>
      </c>
      <c r="J53" s="95">
        <v>2.1349999999999998</v>
      </c>
      <c r="K53" s="95">
        <v>0.63500000000000001</v>
      </c>
      <c r="L53" s="95">
        <v>2.3959999999999999</v>
      </c>
      <c r="M53" s="95">
        <v>0.83</v>
      </c>
      <c r="N53" s="95">
        <v>2.379</v>
      </c>
      <c r="O53" s="95">
        <v>0.81</v>
      </c>
      <c r="P53" s="95">
        <v>3.0489999999999999</v>
      </c>
      <c r="Q53" s="95">
        <v>0.78900000000000003</v>
      </c>
      <c r="R53" s="95">
        <v>3.9260000000000002</v>
      </c>
      <c r="S53" s="95">
        <v>0.878</v>
      </c>
      <c r="T53" s="95">
        <v>4.6029999999999998</v>
      </c>
      <c r="U53" s="95">
        <v>0.78</v>
      </c>
      <c r="V53" s="95"/>
      <c r="W53" s="95">
        <v>1.379</v>
      </c>
      <c r="X53" s="95">
        <v>0.85599999999999998</v>
      </c>
      <c r="Y53" s="95">
        <v>1.62</v>
      </c>
      <c r="Z53" s="95">
        <v>1.0129999999999999</v>
      </c>
      <c r="AA53" s="95">
        <v>2.1760000000000002</v>
      </c>
      <c r="AB53" s="95">
        <v>1.107</v>
      </c>
      <c r="AC53" s="95">
        <v>2.6640000000000001</v>
      </c>
      <c r="AD53" s="95">
        <v>1.1319999999999999</v>
      </c>
      <c r="AE53" s="95">
        <v>1.768</v>
      </c>
      <c r="AF53" s="95">
        <v>1.3280000000000001</v>
      </c>
      <c r="AG53" s="95">
        <v>3.9009999999999998</v>
      </c>
      <c r="AH53" s="95">
        <v>1.117</v>
      </c>
      <c r="AI53" s="95">
        <v>2.0539999999999998</v>
      </c>
      <c r="AJ53" s="95">
        <v>1.1040000000000001</v>
      </c>
      <c r="AK53" s="95"/>
      <c r="AL53" s="95">
        <v>1.643</v>
      </c>
      <c r="AM53" s="95">
        <v>0.64500000000000002</v>
      </c>
      <c r="AN53" s="95">
        <v>1.796</v>
      </c>
      <c r="AO53" s="95">
        <v>0.76400000000000001</v>
      </c>
      <c r="AP53" s="95">
        <v>1.4139999999999999</v>
      </c>
      <c r="AQ53" s="95">
        <v>0.82599999999999996</v>
      </c>
      <c r="AR53" s="95">
        <v>1.8169999999999999</v>
      </c>
      <c r="AS53" s="95">
        <v>0.9</v>
      </c>
      <c r="AT53" s="95">
        <v>2.6070000000000002</v>
      </c>
      <c r="AU53" s="95">
        <v>0.96199999999999997</v>
      </c>
      <c r="AV53" s="95">
        <v>3.5910000000000002</v>
      </c>
      <c r="AW53" s="95">
        <v>0.79800000000000004</v>
      </c>
      <c r="AX53" s="95">
        <v>2.6459999999999999</v>
      </c>
      <c r="AY53" s="95">
        <v>0.89</v>
      </c>
      <c r="AZ53" s="95"/>
    </row>
    <row r="54" spans="8:52" x14ac:dyDescent="0.2">
      <c r="H54" s="95">
        <v>1.141</v>
      </c>
      <c r="I54" s="95">
        <v>0.64600000000000002</v>
      </c>
      <c r="J54" s="95">
        <v>1.4690000000000001</v>
      </c>
      <c r="K54" s="95">
        <v>0.63300000000000001</v>
      </c>
      <c r="L54" s="95">
        <v>1.542</v>
      </c>
      <c r="M54" s="95">
        <v>0.89600000000000002</v>
      </c>
      <c r="N54" s="95">
        <v>2.5739999999999998</v>
      </c>
      <c r="O54" s="95">
        <v>0.85599999999999998</v>
      </c>
      <c r="P54" s="95">
        <v>3.5640000000000001</v>
      </c>
      <c r="Q54" s="95">
        <v>1.081</v>
      </c>
      <c r="R54" s="95">
        <v>2.2200000000000002</v>
      </c>
      <c r="S54" s="95">
        <v>0.76300000000000001</v>
      </c>
      <c r="T54" s="95">
        <v>4.6429999999999998</v>
      </c>
      <c r="U54" s="95">
        <v>0.79600000000000004</v>
      </c>
      <c r="V54" s="95"/>
      <c r="W54" s="95">
        <v>0.93899999999999995</v>
      </c>
      <c r="X54" s="95">
        <v>1.0640000000000001</v>
      </c>
      <c r="Y54" s="95">
        <v>1.1870000000000001</v>
      </c>
      <c r="Z54" s="95">
        <v>0.99099999999999999</v>
      </c>
      <c r="AA54" s="95">
        <v>1.306</v>
      </c>
      <c r="AB54" s="95">
        <v>1.2170000000000001</v>
      </c>
      <c r="AC54" s="95">
        <v>2.3719999999999999</v>
      </c>
      <c r="AD54" s="95">
        <v>0.96799999999999997</v>
      </c>
      <c r="AE54" s="95">
        <v>3.13</v>
      </c>
      <c r="AF54" s="95">
        <v>1.2230000000000001</v>
      </c>
      <c r="AG54" s="95">
        <v>3.3580000000000001</v>
      </c>
      <c r="AH54" s="95">
        <v>1.1579999999999999</v>
      </c>
      <c r="AI54" s="95">
        <v>2.5880000000000001</v>
      </c>
      <c r="AJ54" s="95">
        <v>0.90400000000000003</v>
      </c>
      <c r="AK54" s="95"/>
      <c r="AL54" s="95">
        <v>1.2789999999999999</v>
      </c>
      <c r="AM54" s="95">
        <v>0.63900000000000001</v>
      </c>
      <c r="AN54" s="95">
        <v>2.1789999999999998</v>
      </c>
      <c r="AO54" s="95">
        <v>0.71099999999999997</v>
      </c>
      <c r="AP54" s="95">
        <v>2.2250000000000001</v>
      </c>
      <c r="AQ54" s="95">
        <v>0.7</v>
      </c>
      <c r="AR54" s="95">
        <v>2.8010000000000002</v>
      </c>
      <c r="AS54" s="95">
        <v>0.86899999999999999</v>
      </c>
      <c r="AT54" s="95">
        <v>2.9380000000000002</v>
      </c>
      <c r="AU54" s="95">
        <v>0.91200000000000003</v>
      </c>
      <c r="AV54" s="95">
        <v>2.1070000000000002</v>
      </c>
      <c r="AW54" s="95">
        <v>0.81599999999999995</v>
      </c>
      <c r="AX54" s="95">
        <v>2.5609999999999999</v>
      </c>
      <c r="AY54" s="95">
        <v>0.62</v>
      </c>
      <c r="AZ54" s="95"/>
    </row>
    <row r="55" spans="8:52" x14ac:dyDescent="0.2">
      <c r="H55" s="95">
        <v>1.377</v>
      </c>
      <c r="I55" s="95">
        <v>0.63500000000000001</v>
      </c>
      <c r="J55" s="95">
        <v>1.474</v>
      </c>
      <c r="K55" s="95">
        <v>0.65800000000000003</v>
      </c>
      <c r="L55" s="95">
        <v>1.915</v>
      </c>
      <c r="M55" s="95">
        <v>0.82299999999999995</v>
      </c>
      <c r="N55" s="95">
        <v>4.5990000000000002</v>
      </c>
      <c r="O55" s="95">
        <v>0.86699999999999999</v>
      </c>
      <c r="P55" s="95">
        <v>3.8479999999999999</v>
      </c>
      <c r="Q55" s="95">
        <v>0.73</v>
      </c>
      <c r="R55" s="95">
        <v>4.53</v>
      </c>
      <c r="S55" s="95">
        <v>0.77700000000000002</v>
      </c>
      <c r="T55" s="95">
        <v>2.7469999999999999</v>
      </c>
      <c r="U55" s="95">
        <v>0.92300000000000004</v>
      </c>
      <c r="V55" s="95"/>
      <c r="W55" s="95">
        <v>1.248</v>
      </c>
      <c r="X55" s="95">
        <v>0.9</v>
      </c>
      <c r="Y55" s="95">
        <v>2.2879999999999998</v>
      </c>
      <c r="Z55" s="95">
        <v>1.1870000000000001</v>
      </c>
      <c r="AA55" s="95">
        <v>1.337</v>
      </c>
      <c r="AB55" s="95">
        <v>1.127</v>
      </c>
      <c r="AC55" s="95">
        <v>2.2530000000000001</v>
      </c>
      <c r="AD55" s="95">
        <v>1.331</v>
      </c>
      <c r="AE55" s="95">
        <v>2.7930000000000001</v>
      </c>
      <c r="AF55" s="95">
        <v>0.91900000000000004</v>
      </c>
      <c r="AG55" s="95">
        <v>2.843</v>
      </c>
      <c r="AH55" s="95">
        <v>0.94099999999999995</v>
      </c>
      <c r="AI55" s="95">
        <v>2.3610000000000002</v>
      </c>
      <c r="AJ55" s="95">
        <v>1.046</v>
      </c>
      <c r="AK55" s="95"/>
      <c r="AL55" s="95">
        <v>1.0980000000000001</v>
      </c>
      <c r="AM55" s="95">
        <v>0.60699999999999998</v>
      </c>
      <c r="AN55" s="95">
        <v>1.5389999999999999</v>
      </c>
      <c r="AO55" s="95">
        <v>0.71499999999999997</v>
      </c>
      <c r="AP55" s="95">
        <v>1.734</v>
      </c>
      <c r="AQ55" s="95">
        <v>0.75600000000000001</v>
      </c>
      <c r="AR55" s="95">
        <v>1.621</v>
      </c>
      <c r="AS55" s="95">
        <v>0.80700000000000005</v>
      </c>
      <c r="AT55" s="95">
        <v>5.0060000000000002</v>
      </c>
      <c r="AU55" s="95">
        <v>0.871</v>
      </c>
      <c r="AV55" s="95">
        <v>2.1269999999999998</v>
      </c>
      <c r="AW55" s="95">
        <v>0.91700000000000004</v>
      </c>
      <c r="AX55" s="95">
        <v>3.13</v>
      </c>
      <c r="AY55" s="95">
        <v>0.93799999999999994</v>
      </c>
      <c r="AZ55" s="95"/>
    </row>
    <row r="56" spans="8:52" x14ac:dyDescent="0.2">
      <c r="H56" s="95">
        <v>1.431</v>
      </c>
      <c r="I56" s="95">
        <v>0.68500000000000005</v>
      </c>
      <c r="J56" s="95">
        <v>1.788</v>
      </c>
      <c r="K56" s="95">
        <v>0.623</v>
      </c>
      <c r="L56" s="95">
        <v>2.073</v>
      </c>
      <c r="M56" s="95">
        <v>0.79300000000000004</v>
      </c>
      <c r="N56" s="95">
        <v>3.4279999999999999</v>
      </c>
      <c r="O56" s="95">
        <v>0.66700000000000004</v>
      </c>
      <c r="P56" s="95">
        <v>2.75</v>
      </c>
      <c r="Q56" s="95">
        <v>0.627</v>
      </c>
      <c r="R56" s="95">
        <v>3.3420000000000001</v>
      </c>
      <c r="S56" s="95">
        <v>0.89500000000000002</v>
      </c>
      <c r="T56" s="95">
        <v>2.883</v>
      </c>
      <c r="U56" s="95">
        <v>0.92700000000000005</v>
      </c>
      <c r="V56" s="95"/>
      <c r="W56" s="95">
        <v>1.6419999999999999</v>
      </c>
      <c r="X56" s="95">
        <v>0.90200000000000002</v>
      </c>
      <c r="Y56" s="95">
        <v>1.5209999999999999</v>
      </c>
      <c r="Z56" s="95">
        <v>1.04</v>
      </c>
      <c r="AA56" s="95">
        <v>1.536</v>
      </c>
      <c r="AB56" s="95">
        <v>0.95899999999999996</v>
      </c>
      <c r="AC56" s="95">
        <v>1.3959999999999999</v>
      </c>
      <c r="AD56" s="95">
        <v>1.03</v>
      </c>
      <c r="AE56" s="95">
        <v>2.4350000000000001</v>
      </c>
      <c r="AF56" s="95">
        <v>1.0389999999999999</v>
      </c>
      <c r="AG56" s="95">
        <v>2.181</v>
      </c>
      <c r="AH56" s="95">
        <v>1.004</v>
      </c>
      <c r="AI56" s="95">
        <v>2.6520000000000001</v>
      </c>
      <c r="AJ56" s="95">
        <v>1.075</v>
      </c>
      <c r="AK56" s="95"/>
      <c r="AL56" s="95">
        <v>1.954</v>
      </c>
      <c r="AM56" s="95">
        <v>0.751</v>
      </c>
      <c r="AN56" s="95">
        <v>1.9490000000000001</v>
      </c>
      <c r="AO56" s="95">
        <v>0.83</v>
      </c>
      <c r="AP56" s="95">
        <v>2.831</v>
      </c>
      <c r="AQ56" s="95">
        <v>0.624</v>
      </c>
      <c r="AR56" s="95">
        <v>1.675</v>
      </c>
      <c r="AS56" s="95">
        <v>0.86899999999999999</v>
      </c>
      <c r="AT56" s="95">
        <v>3.2480000000000002</v>
      </c>
      <c r="AU56" s="95">
        <v>0.80800000000000005</v>
      </c>
      <c r="AV56" s="95">
        <v>4.234</v>
      </c>
      <c r="AW56" s="95">
        <v>0.82199999999999995</v>
      </c>
      <c r="AX56" s="95">
        <v>3.3809999999999998</v>
      </c>
      <c r="AY56" s="95">
        <v>0.80600000000000005</v>
      </c>
      <c r="AZ56" s="95"/>
    </row>
    <row r="57" spans="8:52" x14ac:dyDescent="0.2">
      <c r="H57" s="95">
        <v>1.385</v>
      </c>
      <c r="I57" s="95">
        <v>0.69499999999999995</v>
      </c>
      <c r="J57" s="95">
        <v>1.389</v>
      </c>
      <c r="K57" s="95">
        <v>0.68</v>
      </c>
      <c r="L57" s="95">
        <v>2.0779999999999998</v>
      </c>
      <c r="M57" s="95">
        <v>0.79600000000000004</v>
      </c>
      <c r="N57" s="95">
        <v>1.8420000000000001</v>
      </c>
      <c r="O57" s="95">
        <v>0.98899999999999999</v>
      </c>
      <c r="P57" s="95">
        <v>3.4249999999999998</v>
      </c>
      <c r="Q57" s="95">
        <v>0.70899999999999996</v>
      </c>
      <c r="R57" s="95">
        <v>4.9649999999999999</v>
      </c>
      <c r="S57" s="95">
        <v>0.68300000000000005</v>
      </c>
      <c r="T57" s="95">
        <v>2.5710000000000002</v>
      </c>
      <c r="U57" s="95">
        <v>0.73199999999999998</v>
      </c>
      <c r="V57" s="95"/>
      <c r="W57" s="95">
        <v>1.4470000000000001</v>
      </c>
      <c r="X57" s="95">
        <v>0.995</v>
      </c>
      <c r="Y57" s="95">
        <v>1.411</v>
      </c>
      <c r="Z57" s="95">
        <v>1.0640000000000001</v>
      </c>
      <c r="AA57" s="95">
        <v>1.6990000000000001</v>
      </c>
      <c r="AB57" s="95">
        <v>0.88200000000000001</v>
      </c>
      <c r="AC57" s="95">
        <v>1.6419999999999999</v>
      </c>
      <c r="AD57" s="95">
        <v>1.262</v>
      </c>
      <c r="AE57" s="95">
        <v>2.524</v>
      </c>
      <c r="AF57" s="95">
        <v>1.131</v>
      </c>
      <c r="AG57" s="95">
        <v>3.0219999999999998</v>
      </c>
      <c r="AH57" s="95">
        <v>1.1319999999999999</v>
      </c>
      <c r="AI57" s="95">
        <v>3.6840000000000002</v>
      </c>
      <c r="AJ57" s="95">
        <v>1.1679999999999999</v>
      </c>
      <c r="AK57" s="95"/>
      <c r="AL57" s="95">
        <v>1.1100000000000001</v>
      </c>
      <c r="AM57" s="95">
        <v>0.65700000000000003</v>
      </c>
      <c r="AN57" s="95">
        <v>1.411</v>
      </c>
      <c r="AO57" s="95">
        <v>0.71199999999999997</v>
      </c>
      <c r="AP57" s="95">
        <v>1.645</v>
      </c>
      <c r="AQ57" s="95">
        <v>0.749</v>
      </c>
      <c r="AR57" s="95">
        <v>2.601</v>
      </c>
      <c r="AS57" s="95">
        <v>0.996</v>
      </c>
      <c r="AT57" s="95">
        <v>4.8529999999999998</v>
      </c>
      <c r="AU57" s="95">
        <v>0.76700000000000002</v>
      </c>
      <c r="AV57" s="95">
        <v>3.47</v>
      </c>
      <c r="AW57" s="95">
        <v>0.89200000000000002</v>
      </c>
      <c r="AX57" s="95">
        <v>3.266</v>
      </c>
      <c r="AY57" s="95">
        <v>0.91400000000000003</v>
      </c>
      <c r="AZ57" s="95"/>
    </row>
    <row r="58" spans="8:52" x14ac:dyDescent="0.2">
      <c r="H58" s="95">
        <v>1.61</v>
      </c>
      <c r="I58" s="95">
        <v>0.66700000000000004</v>
      </c>
      <c r="J58" s="95">
        <v>1.8879999999999999</v>
      </c>
      <c r="K58" s="95">
        <v>0.76600000000000001</v>
      </c>
      <c r="L58" s="95">
        <v>1.742</v>
      </c>
      <c r="M58" s="95">
        <v>0.77400000000000002</v>
      </c>
      <c r="N58" s="95">
        <v>1.829</v>
      </c>
      <c r="O58" s="95">
        <v>0.745</v>
      </c>
      <c r="P58" s="95">
        <v>2.476</v>
      </c>
      <c r="Q58" s="95">
        <v>0.73</v>
      </c>
      <c r="R58" s="95">
        <v>3.3069999999999999</v>
      </c>
      <c r="S58" s="95">
        <v>0.748</v>
      </c>
      <c r="T58" s="95">
        <v>2.2589999999999999</v>
      </c>
      <c r="U58" s="95">
        <v>0.68400000000000005</v>
      </c>
      <c r="V58" s="95"/>
      <c r="W58" s="95">
        <v>1.869</v>
      </c>
      <c r="X58" s="95">
        <v>0.96</v>
      </c>
      <c r="Y58" s="95">
        <v>1.4359999999999999</v>
      </c>
      <c r="Z58" s="95">
        <v>1.0469999999999999</v>
      </c>
      <c r="AA58" s="95">
        <v>1.1100000000000001</v>
      </c>
      <c r="AB58" s="95">
        <v>0.88700000000000001</v>
      </c>
      <c r="AC58" s="95">
        <v>1.679</v>
      </c>
      <c r="AD58" s="95">
        <v>1.2470000000000001</v>
      </c>
      <c r="AE58" s="95">
        <v>3.2250000000000001</v>
      </c>
      <c r="AF58" s="95">
        <v>1.155</v>
      </c>
      <c r="AG58" s="95">
        <v>2.569</v>
      </c>
      <c r="AH58" s="95">
        <v>0.98899999999999999</v>
      </c>
      <c r="AI58" s="95">
        <v>3.6160000000000001</v>
      </c>
      <c r="AJ58" s="95">
        <v>1.0289999999999999</v>
      </c>
      <c r="AK58" s="95"/>
      <c r="AL58" s="95">
        <v>1.3089999999999999</v>
      </c>
      <c r="AM58" s="95">
        <v>0.63900000000000001</v>
      </c>
      <c r="AN58" s="95">
        <v>1.659</v>
      </c>
      <c r="AO58" s="95">
        <v>0.73099999999999998</v>
      </c>
      <c r="AP58" s="95">
        <v>2.2949999999999999</v>
      </c>
      <c r="AQ58" s="95">
        <v>0.82</v>
      </c>
      <c r="AR58" s="95">
        <v>3.3069999999999999</v>
      </c>
      <c r="AS58" s="95">
        <v>0.95899999999999996</v>
      </c>
      <c r="AT58" s="95">
        <v>3.4180000000000001</v>
      </c>
      <c r="AU58" s="95">
        <v>0.93100000000000005</v>
      </c>
      <c r="AV58" s="95">
        <v>3.8820000000000001</v>
      </c>
      <c r="AW58" s="95">
        <v>0.86099999999999999</v>
      </c>
      <c r="AX58" s="95">
        <v>2.8580000000000001</v>
      </c>
      <c r="AY58" s="95">
        <v>0.94899999999999995</v>
      </c>
      <c r="AZ58" s="95"/>
    </row>
    <row r="59" spans="8:52" x14ac:dyDescent="0.2">
      <c r="H59" s="95">
        <v>1.99</v>
      </c>
      <c r="I59" s="95">
        <v>0.60299999999999998</v>
      </c>
      <c r="J59" s="95">
        <v>1.7410000000000001</v>
      </c>
      <c r="K59" s="95">
        <v>0.71599999999999997</v>
      </c>
      <c r="L59" s="95">
        <v>1.7250000000000001</v>
      </c>
      <c r="M59" s="95">
        <v>0.85899999999999999</v>
      </c>
      <c r="N59" s="95">
        <v>2.3290000000000002</v>
      </c>
      <c r="O59" s="95">
        <v>0.90500000000000003</v>
      </c>
      <c r="P59" s="95">
        <v>3.718</v>
      </c>
      <c r="Q59" s="95">
        <v>0.76</v>
      </c>
      <c r="R59" s="95">
        <v>3.3380000000000001</v>
      </c>
      <c r="S59" s="95">
        <v>0.80700000000000005</v>
      </c>
      <c r="T59" s="95">
        <v>2.8239999999999998</v>
      </c>
      <c r="U59" s="95">
        <v>0.78200000000000003</v>
      </c>
      <c r="V59" s="95"/>
      <c r="W59" s="95">
        <v>1.6160000000000001</v>
      </c>
      <c r="X59" s="95">
        <v>0.79100000000000004</v>
      </c>
      <c r="Y59" s="95">
        <v>1.347</v>
      </c>
      <c r="Z59" s="95">
        <v>0.91500000000000004</v>
      </c>
      <c r="AA59" s="95">
        <v>1.2230000000000001</v>
      </c>
      <c r="AB59" s="95">
        <v>1.095</v>
      </c>
      <c r="AC59" s="95">
        <v>2.4700000000000002</v>
      </c>
      <c r="AD59" s="95">
        <v>1.117</v>
      </c>
      <c r="AE59" s="95">
        <v>2.601</v>
      </c>
      <c r="AF59" s="95">
        <v>1.1539999999999999</v>
      </c>
      <c r="AG59" s="95">
        <v>3.081</v>
      </c>
      <c r="AH59" s="95">
        <v>1.016</v>
      </c>
      <c r="AI59" s="95">
        <v>2.363</v>
      </c>
      <c r="AJ59" s="95">
        <v>0.877</v>
      </c>
      <c r="AK59" s="95"/>
      <c r="AL59" s="95">
        <v>1.1779999999999999</v>
      </c>
      <c r="AM59" s="95">
        <v>0.64400000000000002</v>
      </c>
      <c r="AN59" s="95">
        <v>1.2470000000000001</v>
      </c>
      <c r="AO59" s="95">
        <v>0.73099999999999998</v>
      </c>
      <c r="AP59" s="95">
        <v>2.4820000000000002</v>
      </c>
      <c r="AQ59" s="95">
        <v>0.71099999999999997</v>
      </c>
      <c r="AR59" s="95">
        <v>2.569</v>
      </c>
      <c r="AS59" s="95">
        <v>0.86099999999999999</v>
      </c>
      <c r="AT59" s="95">
        <v>2.8410000000000002</v>
      </c>
      <c r="AU59" s="95">
        <v>0.81699999999999995</v>
      </c>
      <c r="AV59" s="95">
        <v>4.6879999999999997</v>
      </c>
      <c r="AW59" s="95">
        <v>0.80600000000000005</v>
      </c>
      <c r="AX59" s="95">
        <v>2.85</v>
      </c>
      <c r="AY59" s="95">
        <v>0.80600000000000005</v>
      </c>
      <c r="AZ59" s="95"/>
    </row>
    <row r="60" spans="8:52" x14ac:dyDescent="0.2">
      <c r="H60" s="95">
        <v>2.1869999999999998</v>
      </c>
      <c r="I60" s="95">
        <v>0.54</v>
      </c>
      <c r="J60" s="95">
        <v>2.6190000000000002</v>
      </c>
      <c r="K60" s="95">
        <v>0.83</v>
      </c>
      <c r="L60" s="95">
        <v>1.8560000000000001</v>
      </c>
      <c r="M60" s="95">
        <v>0.89600000000000002</v>
      </c>
      <c r="N60" s="95">
        <v>2.641</v>
      </c>
      <c r="O60" s="95">
        <v>0.749</v>
      </c>
      <c r="P60" s="95">
        <v>4.7619999999999996</v>
      </c>
      <c r="Q60" s="95">
        <v>0.75600000000000001</v>
      </c>
      <c r="R60" s="95">
        <v>2.714</v>
      </c>
      <c r="S60" s="95">
        <v>0.59499999999999997</v>
      </c>
      <c r="T60" s="95">
        <v>2.5099999999999998</v>
      </c>
      <c r="U60" s="95">
        <v>0.73099999999999998</v>
      </c>
      <c r="V60" s="95"/>
      <c r="W60" s="95">
        <v>1.252</v>
      </c>
      <c r="X60" s="95">
        <v>0.876</v>
      </c>
      <c r="Y60" s="95">
        <v>1.4179999999999999</v>
      </c>
      <c r="Z60" s="95">
        <v>1.05</v>
      </c>
      <c r="AA60" s="95">
        <v>1.64</v>
      </c>
      <c r="AB60" s="95">
        <v>1.0329999999999999</v>
      </c>
      <c r="AC60" s="95">
        <v>2.089</v>
      </c>
      <c r="AD60" s="95">
        <v>1.054</v>
      </c>
      <c r="AE60" s="95">
        <v>3.4729999999999999</v>
      </c>
      <c r="AF60" s="95">
        <v>1.1830000000000001</v>
      </c>
      <c r="AG60" s="95">
        <v>1.867</v>
      </c>
      <c r="AH60" s="95">
        <v>0.93899999999999995</v>
      </c>
      <c r="AI60" s="95">
        <v>7.94</v>
      </c>
      <c r="AJ60" s="95">
        <v>1.093</v>
      </c>
      <c r="AK60" s="95"/>
      <c r="AL60" s="95">
        <v>1.6759999999999999</v>
      </c>
      <c r="AM60" s="95">
        <v>0.76800000000000002</v>
      </c>
      <c r="AN60" s="95">
        <v>1.704</v>
      </c>
      <c r="AO60" s="95">
        <v>0.63900000000000001</v>
      </c>
      <c r="AP60" s="95">
        <v>1.7030000000000001</v>
      </c>
      <c r="AQ60" s="95">
        <v>0.749</v>
      </c>
      <c r="AR60" s="95">
        <v>1.9370000000000001</v>
      </c>
      <c r="AS60" s="95">
        <v>0.90300000000000002</v>
      </c>
      <c r="AT60" s="95">
        <v>3.27</v>
      </c>
      <c r="AU60" s="95">
        <v>0.76100000000000001</v>
      </c>
      <c r="AV60" s="95">
        <v>2.71</v>
      </c>
      <c r="AW60" s="95">
        <v>0.67700000000000005</v>
      </c>
      <c r="AX60" s="95">
        <v>4.601</v>
      </c>
      <c r="AY60" s="95">
        <v>1.1200000000000001</v>
      </c>
      <c r="AZ60" s="95"/>
    </row>
    <row r="61" spans="8:52" x14ac:dyDescent="0.2">
      <c r="H61" s="95">
        <v>1.665</v>
      </c>
      <c r="I61" s="95">
        <v>0.62</v>
      </c>
      <c r="J61" s="95">
        <v>1.5249999999999999</v>
      </c>
      <c r="K61" s="95">
        <v>0.72199999999999998</v>
      </c>
      <c r="L61" s="95">
        <v>2.2930000000000001</v>
      </c>
      <c r="M61" s="95">
        <v>0.90500000000000003</v>
      </c>
      <c r="N61" s="95">
        <v>2.0219999999999998</v>
      </c>
      <c r="O61" s="95">
        <v>0.93799999999999994</v>
      </c>
      <c r="P61" s="95">
        <v>4.2610000000000001</v>
      </c>
      <c r="Q61" s="95">
        <v>0.88400000000000001</v>
      </c>
      <c r="R61" s="95">
        <v>2.3279999999999998</v>
      </c>
      <c r="S61" s="95">
        <v>0.64400000000000002</v>
      </c>
      <c r="T61" s="95">
        <v>3.04</v>
      </c>
      <c r="U61" s="95">
        <v>0.68899999999999995</v>
      </c>
      <c r="V61" s="95"/>
      <c r="W61" s="95">
        <v>1.244</v>
      </c>
      <c r="X61" s="95">
        <v>1.0289999999999999</v>
      </c>
      <c r="Y61" s="95">
        <v>1.43</v>
      </c>
      <c r="Z61" s="95">
        <v>0.92600000000000005</v>
      </c>
      <c r="AA61" s="95">
        <v>1.5509999999999999</v>
      </c>
      <c r="AB61" s="95">
        <v>1.0289999999999999</v>
      </c>
      <c r="AC61" s="95">
        <v>1.57</v>
      </c>
      <c r="AD61" s="95">
        <v>1.1870000000000001</v>
      </c>
      <c r="AE61" s="95">
        <v>2.8039999999999998</v>
      </c>
      <c r="AF61" s="95">
        <v>1.2270000000000001</v>
      </c>
      <c r="AG61" s="95">
        <v>2.2679999999999998</v>
      </c>
      <c r="AH61" s="95">
        <v>1.1930000000000001</v>
      </c>
      <c r="AI61" s="95">
        <v>3.8759999999999999</v>
      </c>
      <c r="AJ61" s="95">
        <v>1.2010000000000001</v>
      </c>
      <c r="AK61" s="95"/>
      <c r="AL61" s="95">
        <v>1.6890000000000001</v>
      </c>
      <c r="AM61" s="95">
        <v>0.66700000000000004</v>
      </c>
      <c r="AN61" s="95">
        <v>2.0649999999999999</v>
      </c>
      <c r="AO61" s="95">
        <v>0.73099999999999998</v>
      </c>
      <c r="AP61" s="95">
        <v>1.948</v>
      </c>
      <c r="AQ61" s="95">
        <v>0.8</v>
      </c>
      <c r="AR61" s="95">
        <v>2.145</v>
      </c>
      <c r="AS61" s="95">
        <v>0.86899999999999999</v>
      </c>
      <c r="AT61" s="95">
        <v>4.1760000000000002</v>
      </c>
      <c r="AU61" s="95">
        <v>0.86099999999999999</v>
      </c>
      <c r="AV61" s="95">
        <v>2.617</v>
      </c>
      <c r="AW61" s="95">
        <v>0.86899999999999999</v>
      </c>
      <c r="AX61" s="95">
        <v>2.1139999999999999</v>
      </c>
      <c r="AY61" s="95">
        <v>1.0189999999999999</v>
      </c>
      <c r="AZ61" s="95"/>
    </row>
    <row r="62" spans="8:52" x14ac:dyDescent="0.2">
      <c r="H62" s="95">
        <v>1.2529999999999999</v>
      </c>
      <c r="I62" s="95">
        <v>0.58799999999999997</v>
      </c>
      <c r="J62" s="95">
        <v>1.351</v>
      </c>
      <c r="K62" s="95">
        <v>0.70399999999999996</v>
      </c>
      <c r="L62" s="95">
        <v>2.218</v>
      </c>
      <c r="M62" s="95">
        <v>0.84299999999999997</v>
      </c>
      <c r="N62" s="95">
        <v>2.327</v>
      </c>
      <c r="O62" s="95">
        <v>0.878</v>
      </c>
      <c r="P62" s="95">
        <v>2.4889999999999999</v>
      </c>
      <c r="Q62" s="95">
        <v>0.77700000000000002</v>
      </c>
      <c r="R62" s="95">
        <v>3.4710000000000001</v>
      </c>
      <c r="S62" s="95">
        <v>0.79800000000000004</v>
      </c>
      <c r="T62" s="95">
        <v>2.4489999999999998</v>
      </c>
      <c r="U62" s="95">
        <v>0.69399999999999995</v>
      </c>
      <c r="V62" s="95"/>
      <c r="W62" s="95">
        <v>1.099</v>
      </c>
      <c r="X62" s="95">
        <v>0.94499999999999995</v>
      </c>
      <c r="Y62" s="95">
        <v>1.45</v>
      </c>
      <c r="Z62" s="95">
        <v>1.2110000000000001</v>
      </c>
      <c r="AA62" s="95">
        <v>1.9330000000000001</v>
      </c>
      <c r="AB62" s="95">
        <v>1.093</v>
      </c>
      <c r="AC62" s="95">
        <v>1.8720000000000001</v>
      </c>
      <c r="AD62" s="95">
        <v>1.054</v>
      </c>
      <c r="AE62" s="95">
        <v>3.0219999999999998</v>
      </c>
      <c r="AF62" s="95">
        <v>0.88800000000000001</v>
      </c>
      <c r="AG62" s="95">
        <v>2.3740000000000001</v>
      </c>
      <c r="AH62" s="95">
        <v>0.98899999999999999</v>
      </c>
      <c r="AI62" s="95">
        <v>2.7069999999999999</v>
      </c>
      <c r="AJ62" s="95">
        <v>0.96699999999999997</v>
      </c>
      <c r="AK62" s="95"/>
      <c r="AL62" s="95">
        <v>1.8740000000000001</v>
      </c>
      <c r="AM62" s="95">
        <v>0.67500000000000004</v>
      </c>
      <c r="AN62" s="95">
        <v>2.2490000000000001</v>
      </c>
      <c r="AO62" s="95">
        <v>0.71099999999999997</v>
      </c>
      <c r="AP62" s="95">
        <v>2.35</v>
      </c>
      <c r="AQ62" s="95">
        <v>0.69299999999999995</v>
      </c>
      <c r="AR62" s="95">
        <v>2.7959999999999998</v>
      </c>
      <c r="AS62" s="95">
        <v>0.95899999999999996</v>
      </c>
      <c r="AT62" s="95">
        <v>3.8980000000000001</v>
      </c>
      <c r="AU62" s="95">
        <v>0.95299999999999996</v>
      </c>
      <c r="AV62" s="95">
        <v>2.4540000000000002</v>
      </c>
      <c r="AW62" s="95">
        <v>0.96799999999999997</v>
      </c>
      <c r="AX62" s="95">
        <v>2.84</v>
      </c>
      <c r="AY62" s="95">
        <v>0.84099999999999997</v>
      </c>
      <c r="AZ62" s="95"/>
    </row>
    <row r="63" spans="8:52" x14ac:dyDescent="0.2">
      <c r="H63" s="95">
        <v>1.194</v>
      </c>
      <c r="I63" s="95">
        <v>0.71</v>
      </c>
      <c r="J63" s="95">
        <v>2.0489999999999999</v>
      </c>
      <c r="K63" s="95">
        <v>0.75900000000000001</v>
      </c>
      <c r="L63" s="95">
        <v>1.8859999999999999</v>
      </c>
      <c r="M63" s="95">
        <v>0.77</v>
      </c>
      <c r="N63" s="95">
        <v>2.4249999999999998</v>
      </c>
      <c r="O63" s="95">
        <v>0.96199999999999997</v>
      </c>
      <c r="P63" s="95">
        <v>2.5990000000000002</v>
      </c>
      <c r="Q63" s="95">
        <v>0.76400000000000001</v>
      </c>
      <c r="R63" s="95">
        <v>3.1019999999999999</v>
      </c>
      <c r="S63" s="95">
        <v>0.80600000000000005</v>
      </c>
      <c r="T63" s="95">
        <v>2.7149999999999999</v>
      </c>
      <c r="U63" s="95">
        <v>0.626</v>
      </c>
      <c r="V63" s="95"/>
      <c r="W63" s="95">
        <v>1.123</v>
      </c>
      <c r="X63" s="95">
        <v>0.86699999999999999</v>
      </c>
      <c r="Y63" s="95">
        <v>1.254</v>
      </c>
      <c r="Z63" s="95">
        <v>0.89500000000000002</v>
      </c>
      <c r="AA63" s="95">
        <v>1.41</v>
      </c>
      <c r="AB63" s="95">
        <v>0.97199999999999998</v>
      </c>
      <c r="AC63" s="95">
        <v>3.4159999999999999</v>
      </c>
      <c r="AD63" s="95">
        <v>1.147</v>
      </c>
      <c r="AE63" s="95">
        <v>3.2629999999999999</v>
      </c>
      <c r="AF63" s="95">
        <v>1.147</v>
      </c>
      <c r="AG63" s="95">
        <v>3.782</v>
      </c>
      <c r="AH63" s="95">
        <v>0.97199999999999998</v>
      </c>
      <c r="AI63" s="95">
        <v>2.4540000000000002</v>
      </c>
      <c r="AJ63" s="95">
        <v>0.94599999999999995</v>
      </c>
      <c r="AK63" s="95"/>
      <c r="AL63" s="95">
        <v>1.123</v>
      </c>
      <c r="AM63" s="95">
        <v>0.66800000000000004</v>
      </c>
      <c r="AN63" s="95">
        <v>1.341</v>
      </c>
      <c r="AO63" s="95">
        <v>0.78200000000000003</v>
      </c>
      <c r="AP63" s="95">
        <v>1.256</v>
      </c>
      <c r="AQ63" s="95">
        <v>0.753</v>
      </c>
      <c r="AR63" s="95">
        <v>3.2389999999999999</v>
      </c>
      <c r="AS63" s="95">
        <v>0.86799999999999999</v>
      </c>
      <c r="AT63" s="95">
        <v>4.3380000000000001</v>
      </c>
      <c r="AU63" s="95">
        <v>0.85699999999999998</v>
      </c>
      <c r="AV63" s="95">
        <v>2.4249999999999998</v>
      </c>
      <c r="AW63" s="95">
        <v>0.86899999999999999</v>
      </c>
      <c r="AX63" s="95">
        <v>2.7040000000000002</v>
      </c>
      <c r="AY63" s="95">
        <v>1.095</v>
      </c>
      <c r="AZ63" s="95"/>
    </row>
    <row r="64" spans="8:52" x14ac:dyDescent="0.2">
      <c r="H64" s="95">
        <v>1.107</v>
      </c>
      <c r="I64" s="95">
        <v>0.57899999999999996</v>
      </c>
      <c r="J64" s="95">
        <v>1.3120000000000001</v>
      </c>
      <c r="K64" s="95">
        <v>0.74099999999999999</v>
      </c>
      <c r="L64" s="95">
        <v>1.9159999999999999</v>
      </c>
      <c r="M64" s="95">
        <v>0.80600000000000005</v>
      </c>
      <c r="N64" s="95">
        <v>2.2480000000000002</v>
      </c>
      <c r="O64" s="95">
        <v>0.876</v>
      </c>
      <c r="P64" s="95">
        <v>4.8819999999999997</v>
      </c>
      <c r="Q64" s="95">
        <v>0.86299999999999999</v>
      </c>
      <c r="R64" s="95">
        <v>3.6190000000000002</v>
      </c>
      <c r="S64" s="95">
        <v>0.76800000000000002</v>
      </c>
      <c r="T64" s="95">
        <v>2.4550000000000001</v>
      </c>
      <c r="U64" s="95">
        <v>0.66100000000000003</v>
      </c>
      <c r="V64" s="95"/>
      <c r="W64" s="95">
        <v>1.2829999999999999</v>
      </c>
      <c r="X64" s="95">
        <v>0.90800000000000003</v>
      </c>
      <c r="Y64" s="95">
        <v>1.468</v>
      </c>
      <c r="Z64" s="95">
        <v>0.94399999999999995</v>
      </c>
      <c r="AA64" s="95">
        <v>1.5820000000000001</v>
      </c>
      <c r="AB64" s="95">
        <v>1.014</v>
      </c>
      <c r="AC64" s="95">
        <v>2.9449999999999998</v>
      </c>
      <c r="AD64" s="95">
        <v>1.2470000000000001</v>
      </c>
      <c r="AE64" s="95">
        <v>3.2450000000000001</v>
      </c>
      <c r="AF64" s="95">
        <v>0.93100000000000005</v>
      </c>
      <c r="AG64" s="95">
        <v>3.4239999999999999</v>
      </c>
      <c r="AH64" s="95">
        <v>1.1639999999999999</v>
      </c>
      <c r="AI64" s="95">
        <v>3.4540000000000002</v>
      </c>
      <c r="AJ64" s="95">
        <v>0.94299999999999995</v>
      </c>
      <c r="AK64" s="95"/>
      <c r="AL64" s="95">
        <v>1.331</v>
      </c>
      <c r="AM64" s="95">
        <v>0.68</v>
      </c>
      <c r="AN64" s="95">
        <v>1.3620000000000001</v>
      </c>
      <c r="AO64" s="95">
        <v>0.66200000000000003</v>
      </c>
      <c r="AP64" s="95">
        <v>1.369</v>
      </c>
      <c r="AQ64" s="95">
        <v>0.75800000000000001</v>
      </c>
      <c r="AR64" s="95">
        <v>2.569</v>
      </c>
      <c r="AS64" s="95">
        <v>0.91200000000000003</v>
      </c>
      <c r="AT64" s="95">
        <v>3.2789999999999999</v>
      </c>
      <c r="AU64" s="95">
        <v>0.81699999999999995</v>
      </c>
      <c r="AV64" s="95">
        <v>5.2910000000000004</v>
      </c>
      <c r="AW64" s="95">
        <v>0.80700000000000005</v>
      </c>
      <c r="AX64" s="95">
        <v>2.8860000000000001</v>
      </c>
      <c r="AY64" s="95">
        <v>0.94899999999999995</v>
      </c>
      <c r="AZ64" s="95"/>
    </row>
    <row r="65" spans="8:52" x14ac:dyDescent="0.2">
      <c r="H65" s="95">
        <v>1.45</v>
      </c>
      <c r="I65" s="95">
        <v>0.63500000000000001</v>
      </c>
      <c r="J65" s="95">
        <v>2.1059999999999999</v>
      </c>
      <c r="K65" s="95">
        <v>0.83</v>
      </c>
      <c r="L65" s="95">
        <v>1.98</v>
      </c>
      <c r="M65" s="95">
        <v>0.73199999999999998</v>
      </c>
      <c r="N65" s="95">
        <v>1.8080000000000001</v>
      </c>
      <c r="O65" s="95">
        <v>0.78200000000000003</v>
      </c>
      <c r="P65" s="95">
        <v>3.8380000000000001</v>
      </c>
      <c r="Q65" s="95">
        <v>0.66200000000000003</v>
      </c>
      <c r="R65" s="95">
        <v>3.2810000000000001</v>
      </c>
      <c r="S65" s="95">
        <v>0.84799999999999998</v>
      </c>
      <c r="T65" s="95">
        <v>4.085</v>
      </c>
      <c r="U65" s="95">
        <v>0.79800000000000004</v>
      </c>
      <c r="V65" s="95"/>
      <c r="W65" s="95">
        <v>1.016</v>
      </c>
      <c r="X65" s="95">
        <v>0.77500000000000002</v>
      </c>
      <c r="Y65" s="95">
        <v>1.391</v>
      </c>
      <c r="Z65" s="95">
        <v>0.86699999999999999</v>
      </c>
      <c r="AA65" s="95">
        <v>1.032</v>
      </c>
      <c r="AB65" s="95">
        <v>0.83</v>
      </c>
      <c r="AC65" s="95">
        <v>2.2730000000000001</v>
      </c>
      <c r="AD65" s="95">
        <v>1.1100000000000001</v>
      </c>
      <c r="AE65" s="95">
        <v>4.3550000000000004</v>
      </c>
      <c r="AF65" s="95">
        <v>0.97399999999999998</v>
      </c>
      <c r="AG65" s="95">
        <v>4.3250000000000002</v>
      </c>
      <c r="AH65" s="95">
        <v>1.016</v>
      </c>
      <c r="AI65" s="95">
        <v>1.9790000000000001</v>
      </c>
      <c r="AJ65" s="95">
        <v>1.0880000000000001</v>
      </c>
      <c r="AK65" s="95"/>
      <c r="AL65" s="95">
        <v>1.51</v>
      </c>
      <c r="AM65" s="95">
        <v>0.64200000000000002</v>
      </c>
      <c r="AN65" s="95">
        <v>1.2050000000000001</v>
      </c>
      <c r="AO65" s="95">
        <v>0.53200000000000003</v>
      </c>
      <c r="AP65" s="95">
        <v>1.64</v>
      </c>
      <c r="AQ65" s="95">
        <v>0.81</v>
      </c>
      <c r="AR65" s="95">
        <v>3.9239999999999999</v>
      </c>
      <c r="AS65" s="95">
        <v>0.91400000000000003</v>
      </c>
      <c r="AT65" s="95">
        <v>3.6779999999999999</v>
      </c>
      <c r="AU65" s="95">
        <v>0.88600000000000001</v>
      </c>
      <c r="AV65" s="95">
        <v>2.9609999999999999</v>
      </c>
      <c r="AW65" s="95">
        <v>0.80600000000000005</v>
      </c>
      <c r="AX65" s="95">
        <v>4.367</v>
      </c>
      <c r="AY65" s="95">
        <v>1.02</v>
      </c>
      <c r="AZ65" s="95"/>
    </row>
    <row r="66" spans="8:52" x14ac:dyDescent="0.2">
      <c r="H66" s="95">
        <v>2.024</v>
      </c>
      <c r="I66" s="95">
        <v>0.51100000000000001</v>
      </c>
      <c r="J66" s="95">
        <v>1.4830000000000001</v>
      </c>
      <c r="K66" s="95">
        <v>0.61799999999999999</v>
      </c>
      <c r="L66" s="95">
        <v>3.782</v>
      </c>
      <c r="M66" s="95">
        <v>0.76400000000000001</v>
      </c>
      <c r="N66" s="95">
        <v>3.21</v>
      </c>
      <c r="O66" s="95">
        <v>0.66800000000000004</v>
      </c>
      <c r="P66" s="95">
        <v>4.258</v>
      </c>
      <c r="Q66" s="95">
        <v>0.71299999999999997</v>
      </c>
      <c r="R66" s="95">
        <v>2.5099999999999998</v>
      </c>
      <c r="S66" s="95">
        <v>0.82699999999999996</v>
      </c>
      <c r="T66" s="95">
        <v>2.4119999999999999</v>
      </c>
      <c r="U66" s="95">
        <v>0.59899999999999998</v>
      </c>
      <c r="V66" s="95"/>
      <c r="W66" s="95">
        <v>1.357</v>
      </c>
      <c r="X66" s="95">
        <v>0.79100000000000004</v>
      </c>
      <c r="Y66" s="95">
        <v>1.6060000000000001</v>
      </c>
      <c r="Z66" s="95">
        <v>0.89400000000000002</v>
      </c>
      <c r="AA66" s="95">
        <v>1.4510000000000001</v>
      </c>
      <c r="AB66" s="95">
        <v>1.1950000000000001</v>
      </c>
      <c r="AC66" s="95">
        <v>2.3540000000000001</v>
      </c>
      <c r="AD66" s="95">
        <v>1.101</v>
      </c>
      <c r="AE66" s="95">
        <v>3.0510000000000002</v>
      </c>
      <c r="AF66" s="95">
        <v>1.0429999999999999</v>
      </c>
      <c r="AG66" s="95">
        <v>2.4790000000000001</v>
      </c>
      <c r="AH66" s="95">
        <v>0.89400000000000002</v>
      </c>
      <c r="AI66" s="95">
        <v>3.7450000000000001</v>
      </c>
      <c r="AJ66" s="95">
        <v>1.1259999999999999</v>
      </c>
      <c r="AK66" s="95"/>
      <c r="AL66" s="95">
        <v>1.7490000000000001</v>
      </c>
      <c r="AM66" s="95">
        <v>0.54800000000000004</v>
      </c>
      <c r="AN66" s="95">
        <v>2.0129999999999999</v>
      </c>
      <c r="AO66" s="95">
        <v>0.73</v>
      </c>
      <c r="AP66" s="95">
        <v>2.3420000000000001</v>
      </c>
      <c r="AQ66" s="95">
        <v>0.76900000000000002</v>
      </c>
      <c r="AR66" s="95">
        <v>3.31</v>
      </c>
      <c r="AS66" s="95">
        <v>0.83699999999999997</v>
      </c>
      <c r="AT66" s="95">
        <v>2.395</v>
      </c>
      <c r="AU66" s="95">
        <v>0.79300000000000004</v>
      </c>
      <c r="AV66" s="95">
        <v>2.343</v>
      </c>
      <c r="AW66" s="95">
        <v>0.80600000000000005</v>
      </c>
      <c r="AX66" s="95">
        <v>3.391</v>
      </c>
      <c r="AY66" s="95">
        <v>1.0840000000000001</v>
      </c>
      <c r="AZ66" s="95"/>
    </row>
    <row r="67" spans="8:52" x14ac:dyDescent="0.2">
      <c r="H67" s="95">
        <v>1.6220000000000001</v>
      </c>
      <c r="I67" s="95">
        <v>0.53200000000000003</v>
      </c>
      <c r="J67" s="95">
        <v>2.4470000000000001</v>
      </c>
      <c r="K67" s="95">
        <v>0.71</v>
      </c>
      <c r="L67" s="95">
        <v>1.4930000000000001</v>
      </c>
      <c r="M67" s="95">
        <v>0.68400000000000005</v>
      </c>
      <c r="N67" s="95">
        <v>2.0830000000000002</v>
      </c>
      <c r="O67" s="95">
        <v>0.85699999999999998</v>
      </c>
      <c r="P67" s="95">
        <v>1.764</v>
      </c>
      <c r="Q67" s="95">
        <v>0.64200000000000002</v>
      </c>
      <c r="R67" s="95">
        <v>2.7690000000000001</v>
      </c>
      <c r="S67" s="95">
        <v>0.73399999999999999</v>
      </c>
      <c r="T67" s="95">
        <v>2.9340000000000002</v>
      </c>
      <c r="U67" s="95">
        <v>0.627</v>
      </c>
      <c r="V67" s="95"/>
      <c r="W67" s="95">
        <v>1.252</v>
      </c>
      <c r="X67" s="95">
        <v>0.95499999999999996</v>
      </c>
      <c r="Y67" s="95">
        <v>1.5720000000000001</v>
      </c>
      <c r="Z67" s="95">
        <v>0.88300000000000001</v>
      </c>
      <c r="AA67" s="95">
        <v>1.4319999999999999</v>
      </c>
      <c r="AB67" s="95">
        <v>1.075</v>
      </c>
      <c r="AC67" s="95">
        <v>2.0150000000000001</v>
      </c>
      <c r="AD67" s="95">
        <v>1.181</v>
      </c>
      <c r="AE67" s="95">
        <v>2.2829999999999999</v>
      </c>
      <c r="AF67" s="95">
        <v>1.0429999999999999</v>
      </c>
      <c r="AG67" s="95">
        <v>2.35</v>
      </c>
      <c r="AH67" s="95">
        <v>0.99099999999999999</v>
      </c>
      <c r="AI67" s="95">
        <v>2.3159999999999998</v>
      </c>
      <c r="AJ67" s="95">
        <v>0.94499999999999995</v>
      </c>
      <c r="AK67" s="95"/>
      <c r="AL67" s="95">
        <v>1.22</v>
      </c>
      <c r="AM67" s="95">
        <v>0.65800000000000003</v>
      </c>
      <c r="AN67" s="95">
        <v>1.6819999999999999</v>
      </c>
      <c r="AO67" s="95">
        <v>0.73099999999999998</v>
      </c>
      <c r="AP67" s="95">
        <v>2.4180000000000001</v>
      </c>
      <c r="AQ67" s="95">
        <v>0.76600000000000001</v>
      </c>
      <c r="AR67" s="95">
        <v>2.1219999999999999</v>
      </c>
      <c r="AS67" s="95">
        <v>0.90800000000000003</v>
      </c>
      <c r="AT67" s="95">
        <v>2.149</v>
      </c>
      <c r="AU67" s="95">
        <v>0.97</v>
      </c>
      <c r="AV67" s="95">
        <v>3.6219999999999999</v>
      </c>
      <c r="AW67" s="95">
        <v>0.86099999999999999</v>
      </c>
      <c r="AX67" s="95">
        <v>4.0270000000000001</v>
      </c>
      <c r="AY67" s="95">
        <v>0.72099999999999997</v>
      </c>
      <c r="AZ67" s="95"/>
    </row>
    <row r="68" spans="8:52" x14ac:dyDescent="0.2">
      <c r="H68" s="95">
        <v>1.8560000000000001</v>
      </c>
      <c r="I68" s="95">
        <v>0.58699999999999997</v>
      </c>
      <c r="J68" s="95">
        <v>1.343</v>
      </c>
      <c r="K68" s="95">
        <v>0.66100000000000003</v>
      </c>
      <c r="L68" s="95">
        <v>1.996</v>
      </c>
      <c r="M68" s="95">
        <v>0.873</v>
      </c>
      <c r="N68" s="95">
        <v>2.0310000000000001</v>
      </c>
      <c r="O68" s="95">
        <v>0.94299999999999995</v>
      </c>
      <c r="P68" s="95">
        <v>2.5870000000000002</v>
      </c>
      <c r="Q68" s="95">
        <v>0.875</v>
      </c>
      <c r="R68" s="95">
        <v>3.4020000000000001</v>
      </c>
      <c r="S68" s="95">
        <v>0.77700000000000002</v>
      </c>
      <c r="T68" s="95">
        <v>3.8220000000000001</v>
      </c>
      <c r="U68" s="95">
        <v>0.74099999999999999</v>
      </c>
      <c r="V68" s="95"/>
      <c r="W68" s="95">
        <v>1.127</v>
      </c>
      <c r="X68" s="95">
        <v>0.91300000000000003</v>
      </c>
      <c r="Y68" s="95">
        <v>1.1659999999999999</v>
      </c>
      <c r="Z68" s="95">
        <v>0.96199999999999997</v>
      </c>
      <c r="AA68" s="95">
        <v>2.202</v>
      </c>
      <c r="AB68" s="95">
        <v>1.123</v>
      </c>
      <c r="AC68" s="95">
        <v>2.0270000000000001</v>
      </c>
      <c r="AD68" s="95">
        <v>0.91300000000000003</v>
      </c>
      <c r="AE68" s="95">
        <v>2.0099999999999998</v>
      </c>
      <c r="AF68" s="95">
        <v>1.0389999999999999</v>
      </c>
      <c r="AG68" s="95">
        <v>3.68</v>
      </c>
      <c r="AH68" s="95">
        <v>0.97299999999999998</v>
      </c>
      <c r="AI68" s="95">
        <v>2.843</v>
      </c>
      <c r="AJ68" s="95">
        <v>0.96599999999999997</v>
      </c>
      <c r="AK68" s="95"/>
      <c r="AL68" s="95">
        <v>1.4710000000000001</v>
      </c>
      <c r="AM68" s="95">
        <v>0.59499999999999997</v>
      </c>
      <c r="AN68" s="95">
        <v>1.831</v>
      </c>
      <c r="AO68" s="95">
        <v>0.65800000000000003</v>
      </c>
      <c r="AP68" s="95">
        <v>1.984</v>
      </c>
      <c r="AQ68" s="95">
        <v>0.67</v>
      </c>
      <c r="AR68" s="95">
        <v>3.6859999999999999</v>
      </c>
      <c r="AS68" s="95">
        <v>0.93</v>
      </c>
      <c r="AT68" s="95">
        <v>3.2040000000000002</v>
      </c>
      <c r="AU68" s="95">
        <v>0.96799999999999997</v>
      </c>
      <c r="AV68" s="95">
        <v>3.7210000000000001</v>
      </c>
      <c r="AW68" s="95">
        <v>0.74299999999999999</v>
      </c>
      <c r="AX68" s="95">
        <v>4.7450000000000001</v>
      </c>
      <c r="AY68" s="95">
        <v>0.93600000000000005</v>
      </c>
      <c r="AZ68" s="95"/>
    </row>
    <row r="69" spans="8:52" x14ac:dyDescent="0.2">
      <c r="H69" s="95">
        <v>1.0049999999999999</v>
      </c>
      <c r="I69" s="95">
        <v>0.71699999999999997</v>
      </c>
      <c r="J69" s="95">
        <v>1.4370000000000001</v>
      </c>
      <c r="K69" s="95">
        <v>0.73099999999999998</v>
      </c>
      <c r="L69" s="95">
        <v>1.9990000000000001</v>
      </c>
      <c r="M69" s="95">
        <v>0.77900000000000003</v>
      </c>
      <c r="N69" s="95">
        <v>1.714</v>
      </c>
      <c r="O69" s="95">
        <v>1.0900000000000001</v>
      </c>
      <c r="P69" s="95">
        <v>4.0599999999999996</v>
      </c>
      <c r="Q69" s="95">
        <v>0.878</v>
      </c>
      <c r="R69" s="95">
        <v>4.4329999999999998</v>
      </c>
      <c r="S69" s="95">
        <v>0.72299999999999998</v>
      </c>
      <c r="T69" s="95">
        <v>3.8439999999999999</v>
      </c>
      <c r="U69" s="95">
        <v>0.754</v>
      </c>
      <c r="V69" s="95"/>
      <c r="W69" s="95">
        <v>1.1970000000000001</v>
      </c>
      <c r="X69" s="95">
        <v>1.0289999999999999</v>
      </c>
      <c r="Y69" s="95">
        <v>1.177</v>
      </c>
      <c r="Z69" s="95">
        <v>1.038</v>
      </c>
      <c r="AA69" s="95">
        <v>1.4870000000000001</v>
      </c>
      <c r="AB69" s="95">
        <v>1.2110000000000001</v>
      </c>
      <c r="AC69" s="95">
        <v>2.452</v>
      </c>
      <c r="AD69" s="95">
        <v>1.1399999999999999</v>
      </c>
      <c r="AE69" s="95">
        <v>2.6659999999999999</v>
      </c>
      <c r="AF69" s="95">
        <v>1.248</v>
      </c>
      <c r="AG69" s="95">
        <v>2.3450000000000002</v>
      </c>
      <c r="AH69" s="95">
        <v>1.135</v>
      </c>
      <c r="AI69" s="95">
        <v>2.472</v>
      </c>
      <c r="AJ69" s="95">
        <v>0.86599999999999999</v>
      </c>
      <c r="AK69" s="95"/>
      <c r="AL69" s="95">
        <v>1.7809999999999999</v>
      </c>
      <c r="AM69" s="95">
        <v>0.749</v>
      </c>
      <c r="AN69" s="95">
        <v>1.456</v>
      </c>
      <c r="AO69" s="95">
        <v>0.61199999999999999</v>
      </c>
      <c r="AP69" s="95">
        <v>1.2170000000000001</v>
      </c>
      <c r="AQ69" s="95">
        <v>0.66400000000000003</v>
      </c>
      <c r="AR69" s="95">
        <v>1.6040000000000001</v>
      </c>
      <c r="AS69" s="95">
        <v>0.94899999999999995</v>
      </c>
      <c r="AT69" s="95">
        <v>4.0910000000000002</v>
      </c>
      <c r="AU69" s="95">
        <v>0.77600000000000002</v>
      </c>
      <c r="AV69" s="95">
        <v>3.2370000000000001</v>
      </c>
      <c r="AW69" s="95">
        <v>0.89600000000000002</v>
      </c>
      <c r="AX69" s="95">
        <v>3.7850000000000001</v>
      </c>
      <c r="AY69" s="95">
        <v>0.91300000000000003</v>
      </c>
      <c r="AZ69" s="95"/>
    </row>
    <row r="70" spans="8:52" x14ac:dyDescent="0.2">
      <c r="H70" s="95">
        <v>1.1479999999999999</v>
      </c>
      <c r="I70" s="95">
        <v>0.64200000000000002</v>
      </c>
      <c r="J70" s="95">
        <v>1.7</v>
      </c>
      <c r="K70" s="95">
        <v>0.752</v>
      </c>
      <c r="L70" s="95">
        <v>2.4460000000000002</v>
      </c>
      <c r="M70" s="95">
        <v>0.752</v>
      </c>
      <c r="N70" s="95">
        <v>2.6150000000000002</v>
      </c>
      <c r="O70" s="95">
        <v>0.8</v>
      </c>
      <c r="P70" s="95">
        <v>2.5710000000000002</v>
      </c>
      <c r="Q70" s="95">
        <v>0.69399999999999995</v>
      </c>
      <c r="R70" s="95">
        <v>3.036</v>
      </c>
      <c r="S70" s="95">
        <v>0.70199999999999996</v>
      </c>
      <c r="T70" s="95">
        <v>2.4710000000000001</v>
      </c>
      <c r="U70" s="95">
        <v>0.63100000000000001</v>
      </c>
      <c r="V70" s="95"/>
      <c r="W70" s="95">
        <v>1.198</v>
      </c>
      <c r="X70" s="95">
        <v>0.84199999999999997</v>
      </c>
      <c r="Y70" s="95">
        <v>1.613</v>
      </c>
      <c r="Z70" s="95">
        <v>1.0409999999999999</v>
      </c>
      <c r="AA70" s="95">
        <v>1.37</v>
      </c>
      <c r="AB70" s="95">
        <v>1.0309999999999999</v>
      </c>
      <c r="AC70" s="95">
        <v>2.9260000000000002</v>
      </c>
      <c r="AD70" s="95">
        <v>1.0680000000000001</v>
      </c>
      <c r="AE70" s="95">
        <v>3.6949999999999998</v>
      </c>
      <c r="AF70" s="95">
        <v>1.143</v>
      </c>
      <c r="AG70" s="95">
        <v>2.6059999999999999</v>
      </c>
      <c r="AH70" s="95">
        <v>0.879</v>
      </c>
      <c r="AI70" s="95">
        <v>2.633</v>
      </c>
      <c r="AJ70" s="95">
        <v>1.024</v>
      </c>
      <c r="AK70" s="95"/>
      <c r="AL70" s="95">
        <v>1.9019999999999999</v>
      </c>
      <c r="AM70" s="95">
        <v>0.56299999999999994</v>
      </c>
      <c r="AN70" s="95">
        <v>2.0659999999999998</v>
      </c>
      <c r="AO70" s="95">
        <v>0.57899999999999996</v>
      </c>
      <c r="AP70" s="95">
        <v>1.3540000000000001</v>
      </c>
      <c r="AQ70" s="95">
        <v>0.69</v>
      </c>
      <c r="AR70" s="95">
        <v>3.1269999999999998</v>
      </c>
      <c r="AS70" s="95">
        <v>0.89900000000000002</v>
      </c>
      <c r="AT70" s="95">
        <v>3.0510000000000002</v>
      </c>
      <c r="AU70" s="95">
        <v>1.0409999999999999</v>
      </c>
      <c r="AV70" s="95">
        <v>4.1840000000000002</v>
      </c>
      <c r="AW70" s="95">
        <v>0.85199999999999998</v>
      </c>
      <c r="AX70" s="95">
        <v>3.7320000000000002</v>
      </c>
      <c r="AY70" s="95">
        <v>0.9</v>
      </c>
      <c r="AZ70" s="95"/>
    </row>
    <row r="71" spans="8:52" x14ac:dyDescent="0.2">
      <c r="H71" s="95">
        <v>1.3120000000000001</v>
      </c>
      <c r="I71" s="95">
        <v>0.64500000000000002</v>
      </c>
      <c r="J71" s="95">
        <v>1.5580000000000001</v>
      </c>
      <c r="K71" s="95">
        <v>0.78600000000000003</v>
      </c>
      <c r="L71" s="95">
        <v>2.218</v>
      </c>
      <c r="M71" s="95">
        <v>0.79600000000000004</v>
      </c>
      <c r="N71" s="95">
        <v>2.6629999999999998</v>
      </c>
      <c r="O71" s="95">
        <v>0.73599999999999999</v>
      </c>
      <c r="P71" s="95">
        <v>4.2590000000000003</v>
      </c>
      <c r="Q71" s="95">
        <v>0.83799999999999997</v>
      </c>
      <c r="R71" s="95">
        <v>4.9050000000000002</v>
      </c>
      <c r="S71" s="95">
        <v>0.76</v>
      </c>
      <c r="T71" s="95">
        <v>2.1080000000000001</v>
      </c>
      <c r="U71" s="95">
        <v>0.83199999999999996</v>
      </c>
      <c r="V71" s="95"/>
      <c r="W71" s="95">
        <v>1.454</v>
      </c>
      <c r="X71" s="95">
        <v>0.99</v>
      </c>
      <c r="Y71" s="95">
        <v>1.5660000000000001</v>
      </c>
      <c r="Z71" s="95">
        <v>0.96</v>
      </c>
      <c r="AA71" s="95">
        <v>2.129</v>
      </c>
      <c r="AB71" s="95">
        <v>0.84</v>
      </c>
      <c r="AC71" s="95">
        <v>2.2429999999999999</v>
      </c>
      <c r="AD71" s="95">
        <v>1.127</v>
      </c>
      <c r="AE71" s="95">
        <v>2.492</v>
      </c>
      <c r="AF71" s="95">
        <v>1.123</v>
      </c>
      <c r="AG71" s="95">
        <v>4.1609999999999996</v>
      </c>
      <c r="AH71" s="95">
        <v>1.206</v>
      </c>
      <c r="AI71" s="95">
        <v>1.8660000000000001</v>
      </c>
      <c r="AJ71" s="95">
        <v>1.2909999999999999</v>
      </c>
      <c r="AK71" s="95"/>
      <c r="AL71" s="95">
        <v>1.4470000000000001</v>
      </c>
      <c r="AM71" s="95">
        <v>0.55300000000000005</v>
      </c>
      <c r="AN71" s="95">
        <v>2.0680000000000001</v>
      </c>
      <c r="AO71" s="95">
        <v>0.63</v>
      </c>
      <c r="AP71" s="95">
        <v>1.8919999999999999</v>
      </c>
      <c r="AQ71" s="95">
        <v>0.8</v>
      </c>
      <c r="AR71" s="95">
        <v>1.8720000000000001</v>
      </c>
      <c r="AS71" s="95">
        <v>1.097</v>
      </c>
      <c r="AT71" s="95">
        <v>3.8069999999999999</v>
      </c>
      <c r="AU71" s="95">
        <v>0.77400000000000002</v>
      </c>
      <c r="AV71" s="95">
        <v>5.2949999999999999</v>
      </c>
      <c r="AW71" s="95">
        <v>0.83699999999999997</v>
      </c>
      <c r="AX71" s="95">
        <v>2.9289999999999998</v>
      </c>
      <c r="AY71" s="95">
        <v>0.84699999999999998</v>
      </c>
      <c r="AZ71" s="95"/>
    </row>
    <row r="72" spans="8:52" x14ac:dyDescent="0.2">
      <c r="H72" s="95">
        <v>1.4359999999999999</v>
      </c>
      <c r="I72" s="95">
        <v>0.63900000000000001</v>
      </c>
      <c r="J72" s="95">
        <v>1.7490000000000001</v>
      </c>
      <c r="K72" s="95">
        <v>0.76400000000000001</v>
      </c>
      <c r="L72" s="95">
        <v>1.6160000000000001</v>
      </c>
      <c r="M72" s="95">
        <v>0.69799999999999995</v>
      </c>
      <c r="N72" s="95">
        <v>2.081</v>
      </c>
      <c r="O72" s="95">
        <v>0.78900000000000003</v>
      </c>
      <c r="P72" s="95">
        <v>2.6829999999999998</v>
      </c>
      <c r="Q72" s="95">
        <v>0.79800000000000004</v>
      </c>
      <c r="R72" s="95">
        <v>4.6500000000000004</v>
      </c>
      <c r="S72" s="95">
        <v>0.65800000000000003</v>
      </c>
      <c r="T72" s="95">
        <v>3.8260000000000001</v>
      </c>
      <c r="U72" s="95">
        <v>0.55200000000000005</v>
      </c>
      <c r="V72" s="95"/>
      <c r="W72" s="95">
        <v>1.476</v>
      </c>
      <c r="X72" s="95">
        <v>0.71399999999999997</v>
      </c>
      <c r="Y72" s="95">
        <v>1.0489999999999999</v>
      </c>
      <c r="Z72" s="95">
        <v>1.1180000000000001</v>
      </c>
      <c r="AA72" s="95">
        <v>1.7190000000000001</v>
      </c>
      <c r="AB72" s="95">
        <v>0.99</v>
      </c>
      <c r="AC72" s="95">
        <v>1.6890000000000001</v>
      </c>
      <c r="AD72" s="95">
        <v>1.0640000000000001</v>
      </c>
      <c r="AE72" s="95">
        <v>2.62</v>
      </c>
      <c r="AF72" s="95">
        <v>1.101</v>
      </c>
      <c r="AG72" s="95">
        <v>2.2709999999999999</v>
      </c>
      <c r="AH72" s="95">
        <v>1.022</v>
      </c>
      <c r="AI72" s="95">
        <v>2.56</v>
      </c>
      <c r="AJ72" s="95">
        <v>0.876</v>
      </c>
      <c r="AK72" s="95"/>
      <c r="AL72" s="95">
        <v>1.454</v>
      </c>
      <c r="AM72" s="95">
        <v>0.61599999999999999</v>
      </c>
      <c r="AN72" s="95">
        <v>1.454</v>
      </c>
      <c r="AO72" s="95">
        <v>0.7</v>
      </c>
      <c r="AP72" s="95">
        <v>1.381</v>
      </c>
      <c r="AQ72" s="95">
        <v>0.75800000000000001</v>
      </c>
      <c r="AR72" s="95">
        <v>3.7770000000000001</v>
      </c>
      <c r="AS72" s="95">
        <v>0.92400000000000004</v>
      </c>
      <c r="AT72" s="95">
        <v>3.3380000000000001</v>
      </c>
      <c r="AU72" s="95">
        <v>0.88600000000000001</v>
      </c>
      <c r="AV72" s="95">
        <v>3.1739999999999999</v>
      </c>
      <c r="AW72" s="95">
        <v>0.98299999999999998</v>
      </c>
      <c r="AX72" s="95">
        <v>2.5510000000000002</v>
      </c>
      <c r="AY72" s="95">
        <v>0.76700000000000002</v>
      </c>
      <c r="AZ72" s="95"/>
    </row>
    <row r="73" spans="8:52" x14ac:dyDescent="0.2">
      <c r="H73" s="95">
        <v>1.43</v>
      </c>
      <c r="I73" s="95">
        <v>0.64700000000000002</v>
      </c>
      <c r="J73" s="95">
        <v>1.548</v>
      </c>
      <c r="K73" s="95">
        <v>0.65</v>
      </c>
      <c r="L73" s="95">
        <v>1.6579999999999999</v>
      </c>
      <c r="M73" s="95">
        <v>0.621</v>
      </c>
      <c r="N73" s="95">
        <v>2.379</v>
      </c>
      <c r="O73" s="95">
        <v>0.73599999999999999</v>
      </c>
      <c r="P73" s="95">
        <v>2.843</v>
      </c>
      <c r="Q73" s="95">
        <v>0.65300000000000002</v>
      </c>
      <c r="R73" s="95">
        <v>3.5670000000000002</v>
      </c>
      <c r="S73" s="95">
        <v>0.74</v>
      </c>
      <c r="T73" s="95">
        <v>2.601</v>
      </c>
      <c r="U73" s="95">
        <v>0.83699999999999997</v>
      </c>
      <c r="V73" s="95"/>
      <c r="W73" s="95">
        <v>1.347</v>
      </c>
      <c r="X73" s="95">
        <v>0.67100000000000004</v>
      </c>
      <c r="Y73" s="95">
        <v>1.4610000000000001</v>
      </c>
      <c r="Z73" s="95">
        <v>0.85399999999999998</v>
      </c>
      <c r="AA73" s="95">
        <v>1.5369999999999999</v>
      </c>
      <c r="AB73" s="95">
        <v>1.0169999999999999</v>
      </c>
      <c r="AC73" s="95">
        <v>1.7210000000000001</v>
      </c>
      <c r="AD73" s="95">
        <v>1.226</v>
      </c>
      <c r="AE73" s="95">
        <v>3.444</v>
      </c>
      <c r="AF73" s="95">
        <v>1.099</v>
      </c>
      <c r="AG73" s="95">
        <v>2.9460000000000002</v>
      </c>
      <c r="AH73" s="95">
        <v>0.79800000000000004</v>
      </c>
      <c r="AI73" s="95">
        <v>2.7050000000000001</v>
      </c>
      <c r="AJ73" s="95">
        <v>0.85599999999999998</v>
      </c>
      <c r="AK73" s="95"/>
      <c r="AL73" s="95">
        <v>1.9650000000000001</v>
      </c>
      <c r="AM73" s="95">
        <v>0.72099999999999997</v>
      </c>
      <c r="AN73" s="95">
        <v>2.0350000000000001</v>
      </c>
      <c r="AO73" s="95">
        <v>0.71199999999999997</v>
      </c>
      <c r="AP73" s="95">
        <v>1.391</v>
      </c>
      <c r="AQ73" s="95">
        <v>0.71199999999999997</v>
      </c>
      <c r="AR73" s="95">
        <v>3.7759999999999998</v>
      </c>
      <c r="AS73" s="95">
        <v>0.83899999999999997</v>
      </c>
      <c r="AT73" s="95">
        <v>2.2810000000000001</v>
      </c>
      <c r="AU73" s="95">
        <v>0.93799999999999994</v>
      </c>
      <c r="AV73" s="95">
        <v>5.327</v>
      </c>
      <c r="AW73" s="95">
        <v>0.86099999999999999</v>
      </c>
      <c r="AX73" s="95">
        <v>4.5380000000000003</v>
      </c>
      <c r="AY73" s="95">
        <v>0.79300000000000004</v>
      </c>
      <c r="AZ73" s="95"/>
    </row>
    <row r="74" spans="8:52" x14ac:dyDescent="0.2">
      <c r="H74" s="95">
        <v>1.2809999999999999</v>
      </c>
      <c r="I74" s="95">
        <v>0.59299999999999997</v>
      </c>
      <c r="J74" s="95">
        <v>2.129</v>
      </c>
      <c r="K74" s="95">
        <v>0.69399999999999995</v>
      </c>
      <c r="L74" s="95">
        <v>1.5980000000000001</v>
      </c>
      <c r="M74" s="95">
        <v>0.95199999999999996</v>
      </c>
      <c r="N74" s="95">
        <v>2.4969999999999999</v>
      </c>
      <c r="O74" s="95">
        <v>0.91200000000000003</v>
      </c>
      <c r="P74" s="95">
        <v>4.0880000000000001</v>
      </c>
      <c r="Q74" s="95">
        <v>0.71199999999999997</v>
      </c>
      <c r="R74" s="95">
        <v>2.4420000000000002</v>
      </c>
      <c r="S74" s="95">
        <v>0.84699999999999998</v>
      </c>
      <c r="T74" s="95">
        <v>2.2879999999999998</v>
      </c>
      <c r="U74" s="95">
        <v>0.61699999999999999</v>
      </c>
      <c r="V74" s="95"/>
      <c r="W74" s="95">
        <v>1.3160000000000001</v>
      </c>
      <c r="X74" s="95">
        <v>1.0289999999999999</v>
      </c>
      <c r="Y74" s="95">
        <v>1.1930000000000001</v>
      </c>
      <c r="Z74" s="95">
        <v>0.95799999999999996</v>
      </c>
      <c r="AA74" s="95">
        <v>1.4379999999999999</v>
      </c>
      <c r="AB74" s="95">
        <v>1.1319999999999999</v>
      </c>
      <c r="AC74" s="95">
        <v>2.0670000000000002</v>
      </c>
      <c r="AD74" s="95">
        <v>0.96699999999999997</v>
      </c>
      <c r="AE74" s="95">
        <v>2.2480000000000002</v>
      </c>
      <c r="AF74" s="95">
        <v>0.996</v>
      </c>
      <c r="AG74" s="95">
        <v>2.258</v>
      </c>
      <c r="AH74" s="95">
        <v>1.1739999999999999</v>
      </c>
      <c r="AI74" s="95">
        <v>3.2240000000000002</v>
      </c>
      <c r="AJ74" s="95">
        <v>0.89100000000000001</v>
      </c>
      <c r="AK74" s="95"/>
      <c r="AL74" s="95">
        <v>0.9</v>
      </c>
      <c r="AM74" s="95">
        <v>0.59499999999999997</v>
      </c>
      <c r="AN74" s="95">
        <v>2.0739999999999998</v>
      </c>
      <c r="AO74" s="95">
        <v>0.72099999999999997</v>
      </c>
      <c r="AP74" s="95">
        <v>2.11</v>
      </c>
      <c r="AQ74" s="95">
        <v>0.80800000000000005</v>
      </c>
      <c r="AR74" s="95">
        <v>2.0499999999999998</v>
      </c>
      <c r="AS74" s="95">
        <v>1.002</v>
      </c>
      <c r="AT74" s="95">
        <v>3.3620000000000001</v>
      </c>
      <c r="AU74" s="95">
        <v>0.90800000000000003</v>
      </c>
      <c r="AV74" s="95">
        <v>4.258</v>
      </c>
      <c r="AW74" s="95">
        <v>0.90300000000000002</v>
      </c>
      <c r="AX74" s="95">
        <v>3.552</v>
      </c>
      <c r="AY74" s="95">
        <v>0.75900000000000001</v>
      </c>
      <c r="AZ74" s="95"/>
    </row>
    <row r="75" spans="8:52" x14ac:dyDescent="0.2">
      <c r="H75" s="95">
        <v>1.734</v>
      </c>
      <c r="I75" s="95">
        <v>0.57999999999999996</v>
      </c>
      <c r="J75" s="95">
        <v>1.3069999999999999</v>
      </c>
      <c r="K75" s="95">
        <v>0.60199999999999998</v>
      </c>
      <c r="L75" s="95">
        <v>1.78</v>
      </c>
      <c r="M75" s="95">
        <v>0.85299999999999998</v>
      </c>
      <c r="N75" s="95">
        <v>3.6219999999999999</v>
      </c>
      <c r="O75" s="95">
        <v>0.73599999999999999</v>
      </c>
      <c r="P75" s="95">
        <v>2.472</v>
      </c>
      <c r="Q75" s="95">
        <v>0.78300000000000003</v>
      </c>
      <c r="R75" s="95">
        <v>3.548</v>
      </c>
      <c r="S75" s="95">
        <v>0.77700000000000002</v>
      </c>
      <c r="T75" s="95">
        <v>3.8919999999999999</v>
      </c>
      <c r="U75" s="95">
        <v>0.65700000000000003</v>
      </c>
      <c r="V75" s="95"/>
      <c r="W75" s="95">
        <v>1.464</v>
      </c>
      <c r="X75" s="95">
        <v>1.024</v>
      </c>
      <c r="Y75" s="95">
        <v>1.3859999999999999</v>
      </c>
      <c r="Z75" s="95">
        <v>0.91400000000000003</v>
      </c>
      <c r="AA75" s="95">
        <v>1.43</v>
      </c>
      <c r="AB75" s="95">
        <v>1.0289999999999999</v>
      </c>
      <c r="AC75" s="95">
        <v>1.911</v>
      </c>
      <c r="AD75" s="95">
        <v>1.1180000000000001</v>
      </c>
      <c r="AE75" s="95">
        <v>2.4220000000000002</v>
      </c>
      <c r="AF75" s="95">
        <v>1.1100000000000001</v>
      </c>
      <c r="AG75" s="95">
        <v>3.0329999999999999</v>
      </c>
      <c r="AH75" s="95">
        <v>1</v>
      </c>
      <c r="AI75" s="95">
        <v>3.6629999999999998</v>
      </c>
      <c r="AJ75" s="95">
        <v>1.0429999999999999</v>
      </c>
      <c r="AK75" s="95"/>
      <c r="AL75" s="95">
        <v>1.155</v>
      </c>
      <c r="AM75" s="95">
        <v>0.68</v>
      </c>
      <c r="AN75" s="95">
        <v>1.4259999999999999</v>
      </c>
      <c r="AO75" s="95">
        <v>0.65800000000000003</v>
      </c>
      <c r="AP75" s="95">
        <v>1.3560000000000001</v>
      </c>
      <c r="AQ75" s="95">
        <v>0.77900000000000003</v>
      </c>
      <c r="AR75" s="95">
        <v>2.8889999999999998</v>
      </c>
      <c r="AS75" s="95">
        <v>0.878</v>
      </c>
      <c r="AT75" s="95">
        <v>3.996</v>
      </c>
      <c r="AU75" s="95">
        <v>0.86899999999999999</v>
      </c>
      <c r="AV75" s="95">
        <v>2.887</v>
      </c>
      <c r="AW75" s="95">
        <v>0.9</v>
      </c>
      <c r="AX75" s="95">
        <v>4.08</v>
      </c>
      <c r="AY75" s="95">
        <v>0.86099999999999999</v>
      </c>
      <c r="AZ75" s="95"/>
    </row>
    <row r="76" spans="8:52" x14ac:dyDescent="0.2">
      <c r="H76" s="95">
        <v>1.544</v>
      </c>
      <c r="I76" s="95">
        <v>0.72199999999999998</v>
      </c>
      <c r="J76" s="95">
        <v>1.546</v>
      </c>
      <c r="K76" s="95">
        <v>0.78600000000000003</v>
      </c>
      <c r="L76" s="95">
        <v>2.0430000000000001</v>
      </c>
      <c r="M76" s="95">
        <v>0.77700000000000002</v>
      </c>
      <c r="N76" s="95">
        <v>2.8530000000000002</v>
      </c>
      <c r="O76" s="95">
        <v>0.85699999999999998</v>
      </c>
      <c r="P76" s="95">
        <v>2.7290000000000001</v>
      </c>
      <c r="Q76" s="95">
        <v>0.66700000000000004</v>
      </c>
      <c r="R76" s="95">
        <v>2.8359999999999999</v>
      </c>
      <c r="S76" s="95">
        <v>0.65300000000000002</v>
      </c>
      <c r="T76" s="95">
        <v>3.081</v>
      </c>
      <c r="U76" s="95">
        <v>0.82099999999999995</v>
      </c>
      <c r="V76" s="95"/>
      <c r="W76" s="95">
        <v>1.2490000000000001</v>
      </c>
      <c r="X76" s="95">
        <v>0.85399999999999998</v>
      </c>
      <c r="Y76" s="95">
        <v>1.232</v>
      </c>
      <c r="Z76" s="95">
        <v>1.155</v>
      </c>
      <c r="AA76" s="95">
        <v>1.579</v>
      </c>
      <c r="AB76" s="95">
        <v>1.143</v>
      </c>
      <c r="AC76" s="95">
        <v>2.1920000000000002</v>
      </c>
      <c r="AD76" s="95">
        <v>1.1479999999999999</v>
      </c>
      <c r="AE76" s="95">
        <v>2.8809999999999998</v>
      </c>
      <c r="AF76" s="95">
        <v>1.173</v>
      </c>
      <c r="AG76" s="95">
        <v>2.5720000000000001</v>
      </c>
      <c r="AH76" s="95">
        <v>1.157</v>
      </c>
      <c r="AI76" s="95">
        <v>2.3279999999999998</v>
      </c>
      <c r="AJ76" s="95">
        <v>0.91100000000000003</v>
      </c>
      <c r="AK76" s="95"/>
      <c r="AL76" s="95">
        <v>1.4019999999999999</v>
      </c>
      <c r="AM76" s="95">
        <v>0.53400000000000003</v>
      </c>
      <c r="AN76" s="95">
        <v>1.8</v>
      </c>
      <c r="AO76" s="95">
        <v>0.751</v>
      </c>
      <c r="AP76" s="95">
        <v>1.488</v>
      </c>
      <c r="AQ76" s="95">
        <v>0.76600000000000001</v>
      </c>
      <c r="AR76" s="95">
        <v>2.145</v>
      </c>
      <c r="AS76" s="95">
        <v>0.97599999999999998</v>
      </c>
      <c r="AT76" s="95">
        <v>3.5619999999999998</v>
      </c>
      <c r="AU76" s="95">
        <v>0.92300000000000004</v>
      </c>
      <c r="AV76" s="95">
        <v>2.9169999999999998</v>
      </c>
      <c r="AW76" s="95">
        <v>0.91300000000000003</v>
      </c>
      <c r="AX76" s="95">
        <v>3.6850000000000001</v>
      </c>
      <c r="AY76" s="95">
        <v>1.1220000000000001</v>
      </c>
      <c r="AZ76" s="95"/>
    </row>
    <row r="77" spans="8:52" x14ac:dyDescent="0.2">
      <c r="H77" s="95">
        <v>1.2809999999999999</v>
      </c>
      <c r="I77" s="95">
        <v>0.45200000000000001</v>
      </c>
      <c r="J77" s="95">
        <v>2.0329999999999999</v>
      </c>
      <c r="K77" s="95">
        <v>0.75600000000000001</v>
      </c>
      <c r="L77" s="95">
        <v>1.7609999999999999</v>
      </c>
      <c r="M77" s="95">
        <v>0.91</v>
      </c>
      <c r="N77" s="95">
        <v>3.4119999999999999</v>
      </c>
      <c r="O77" s="95">
        <v>0.78900000000000003</v>
      </c>
      <c r="P77" s="95">
        <v>4.2450000000000001</v>
      </c>
      <c r="Q77" s="95">
        <v>0.81200000000000006</v>
      </c>
      <c r="R77" s="95">
        <v>4.2370000000000001</v>
      </c>
      <c r="S77" s="95">
        <v>0.70499999999999996</v>
      </c>
      <c r="T77" s="95">
        <v>3.2970000000000002</v>
      </c>
      <c r="U77" s="95">
        <v>0.6</v>
      </c>
      <c r="V77" s="95"/>
      <c r="W77" s="95">
        <v>1.401</v>
      </c>
      <c r="X77" s="95">
        <v>0.85399999999999998</v>
      </c>
      <c r="Y77" s="95">
        <v>1.2589999999999999</v>
      </c>
      <c r="Z77" s="95">
        <v>0.91400000000000003</v>
      </c>
      <c r="AA77" s="95">
        <v>2.387</v>
      </c>
      <c r="AB77" s="95">
        <v>1.123</v>
      </c>
      <c r="AC77" s="95">
        <v>1.736</v>
      </c>
      <c r="AD77" s="95">
        <v>1.004</v>
      </c>
      <c r="AE77" s="95">
        <v>3.556</v>
      </c>
      <c r="AF77" s="95">
        <v>0.99299999999999999</v>
      </c>
      <c r="AG77" s="95">
        <v>2.0019999999999998</v>
      </c>
      <c r="AH77" s="95">
        <v>0.754</v>
      </c>
      <c r="AI77" s="95">
        <v>2.0510000000000002</v>
      </c>
      <c r="AJ77" s="95">
        <v>0.95899999999999996</v>
      </c>
      <c r="AK77" s="95"/>
      <c r="AL77" s="95">
        <v>0.99399999999999999</v>
      </c>
      <c r="AM77" s="95">
        <v>0.748</v>
      </c>
      <c r="AN77" s="95">
        <v>1.63</v>
      </c>
      <c r="AO77" s="95">
        <v>0.66400000000000003</v>
      </c>
      <c r="AP77" s="95">
        <v>1.474</v>
      </c>
      <c r="AQ77" s="95">
        <v>0.74199999999999999</v>
      </c>
      <c r="AR77" s="95">
        <v>1.9350000000000001</v>
      </c>
      <c r="AS77" s="95">
        <v>1.032</v>
      </c>
      <c r="AT77" s="95">
        <v>3.82</v>
      </c>
      <c r="AU77" s="95">
        <v>0.85399999999999998</v>
      </c>
      <c r="AV77" s="95">
        <v>3.2519999999999998</v>
      </c>
      <c r="AW77" s="95">
        <v>0.84399999999999997</v>
      </c>
      <c r="AX77" s="95">
        <v>2.9380000000000002</v>
      </c>
      <c r="AY77" s="95">
        <v>0.72499999999999998</v>
      </c>
      <c r="AZ77" s="95"/>
    </row>
    <row r="78" spans="8:52" x14ac:dyDescent="0.2">
      <c r="H78" s="95">
        <v>1.1930000000000001</v>
      </c>
      <c r="I78" s="95">
        <v>0.629</v>
      </c>
      <c r="J78" s="95">
        <v>2.0870000000000002</v>
      </c>
      <c r="K78" s="95">
        <v>0.82099999999999995</v>
      </c>
      <c r="L78" s="95">
        <v>1.831</v>
      </c>
      <c r="M78" s="95">
        <v>0.77700000000000002</v>
      </c>
      <c r="N78" s="95">
        <v>2.9849999999999999</v>
      </c>
      <c r="O78" s="95">
        <v>0.875</v>
      </c>
      <c r="P78" s="95">
        <v>2.6970000000000001</v>
      </c>
      <c r="Q78" s="95">
        <v>0.81200000000000006</v>
      </c>
      <c r="R78" s="95">
        <v>5.36</v>
      </c>
      <c r="S78" s="95">
        <v>0.81299999999999994</v>
      </c>
      <c r="T78" s="95">
        <v>2.6619999999999999</v>
      </c>
      <c r="U78" s="95">
        <v>0.77500000000000002</v>
      </c>
      <c r="V78" s="95"/>
      <c r="W78" s="95">
        <v>1.1839999999999999</v>
      </c>
      <c r="X78" s="95">
        <v>1.103</v>
      </c>
      <c r="Y78" s="95">
        <v>1.5029999999999999</v>
      </c>
      <c r="Z78" s="95">
        <v>0.91900000000000004</v>
      </c>
      <c r="AA78" s="95">
        <v>1.3180000000000001</v>
      </c>
      <c r="AB78" s="95">
        <v>0.76900000000000002</v>
      </c>
      <c r="AC78" s="95">
        <v>2.427</v>
      </c>
      <c r="AD78" s="95">
        <v>1.2350000000000001</v>
      </c>
      <c r="AE78" s="95">
        <v>2.395</v>
      </c>
      <c r="AF78" s="95">
        <v>1.2410000000000001</v>
      </c>
      <c r="AG78" s="95">
        <v>2.9460000000000002</v>
      </c>
      <c r="AH78" s="95">
        <v>1.0329999999999999</v>
      </c>
      <c r="AI78" s="95">
        <v>1.6659999999999999</v>
      </c>
      <c r="AJ78" s="95">
        <v>0.95499999999999996</v>
      </c>
      <c r="AK78" s="95"/>
      <c r="AL78" s="95">
        <v>1.6259999999999999</v>
      </c>
      <c r="AM78" s="95">
        <v>0.65300000000000002</v>
      </c>
      <c r="AN78" s="95">
        <v>1.625</v>
      </c>
      <c r="AO78" s="95">
        <v>0.65300000000000002</v>
      </c>
      <c r="AP78" s="95">
        <v>1.7230000000000001</v>
      </c>
      <c r="AQ78" s="95">
        <v>0.77400000000000002</v>
      </c>
      <c r="AR78" s="95">
        <v>2.109</v>
      </c>
      <c r="AS78" s="95">
        <v>0.95899999999999996</v>
      </c>
      <c r="AT78" s="95">
        <v>3.3170000000000002</v>
      </c>
      <c r="AU78" s="95">
        <v>0.86899999999999999</v>
      </c>
      <c r="AV78" s="95">
        <v>3.6070000000000002</v>
      </c>
      <c r="AW78" s="95">
        <v>0.94399999999999995</v>
      </c>
      <c r="AX78" s="95">
        <v>2.8980000000000001</v>
      </c>
      <c r="AY78" s="95">
        <v>1.0640000000000001</v>
      </c>
      <c r="AZ78" s="95"/>
    </row>
    <row r="79" spans="8:52" x14ac:dyDescent="0.2">
      <c r="H79" s="95">
        <v>1.496</v>
      </c>
      <c r="I79" s="95">
        <v>0.55700000000000005</v>
      </c>
      <c r="J79" s="95">
        <v>1.6890000000000001</v>
      </c>
      <c r="K79" s="95">
        <v>0.64900000000000002</v>
      </c>
      <c r="L79" s="95">
        <v>1.722</v>
      </c>
      <c r="M79" s="95">
        <v>0.91500000000000004</v>
      </c>
      <c r="N79" s="95">
        <v>2.1659999999999999</v>
      </c>
      <c r="O79" s="95">
        <v>1.004</v>
      </c>
      <c r="P79" s="95">
        <v>4.968</v>
      </c>
      <c r="Q79" s="95">
        <v>0.88200000000000001</v>
      </c>
      <c r="R79" s="95">
        <v>3.3330000000000002</v>
      </c>
      <c r="S79" s="95">
        <v>0.77200000000000002</v>
      </c>
      <c r="T79" s="95">
        <v>2.798</v>
      </c>
      <c r="U79" s="95">
        <v>0.69499999999999995</v>
      </c>
      <c r="V79" s="95"/>
      <c r="W79" s="95">
        <v>1.252</v>
      </c>
      <c r="X79" s="95">
        <v>1.0289999999999999</v>
      </c>
      <c r="Y79" s="95">
        <v>1.4630000000000001</v>
      </c>
      <c r="Z79" s="95">
        <v>0.97599999999999998</v>
      </c>
      <c r="AA79" s="95">
        <v>2.343</v>
      </c>
      <c r="AB79" s="95">
        <v>1.081</v>
      </c>
      <c r="AC79" s="95">
        <v>2.6709999999999998</v>
      </c>
      <c r="AD79" s="95">
        <v>0.97399999999999998</v>
      </c>
      <c r="AE79" s="95">
        <v>2.2069999999999999</v>
      </c>
      <c r="AF79" s="95">
        <v>1.1559999999999999</v>
      </c>
      <c r="AG79" s="95">
        <v>2.5099999999999998</v>
      </c>
      <c r="AH79" s="95">
        <v>0.88200000000000001</v>
      </c>
      <c r="AI79" s="95">
        <v>4.4729999999999999</v>
      </c>
      <c r="AJ79" s="95">
        <v>0.73599999999999999</v>
      </c>
      <c r="AK79" s="95"/>
      <c r="AL79" s="95">
        <v>2.3740000000000001</v>
      </c>
      <c r="AM79" s="95">
        <v>0.54800000000000004</v>
      </c>
      <c r="AN79" s="95">
        <v>1.4159999999999999</v>
      </c>
      <c r="AO79" s="95">
        <v>0.77900000000000003</v>
      </c>
      <c r="AP79" s="95">
        <v>2.9289999999999998</v>
      </c>
      <c r="AQ79" s="95">
        <v>0.58099999999999996</v>
      </c>
      <c r="AR79" s="95">
        <v>2.5609999999999999</v>
      </c>
      <c r="AS79" s="95">
        <v>0.86799999999999999</v>
      </c>
      <c r="AT79" s="95">
        <v>3.7970000000000002</v>
      </c>
      <c r="AU79" s="95">
        <v>0.83699999999999997</v>
      </c>
      <c r="AV79" s="95">
        <v>3.0619999999999998</v>
      </c>
      <c r="AW79" s="95">
        <v>0.85399999999999998</v>
      </c>
      <c r="AX79" s="95">
        <v>3.8090000000000002</v>
      </c>
      <c r="AY79" s="95">
        <v>0.90900000000000003</v>
      </c>
      <c r="AZ79" s="95"/>
    </row>
    <row r="80" spans="8:52" x14ac:dyDescent="0.2">
      <c r="H80" s="95">
        <v>1.736</v>
      </c>
      <c r="I80" s="95">
        <v>0.66700000000000004</v>
      </c>
      <c r="J80" s="95">
        <v>2.04</v>
      </c>
      <c r="K80" s="95">
        <v>0.72599999999999998</v>
      </c>
      <c r="L80" s="95">
        <v>1.73</v>
      </c>
      <c r="M80" s="95">
        <v>0.87</v>
      </c>
      <c r="N80" s="95">
        <v>2.988</v>
      </c>
      <c r="O80" s="95">
        <v>1.0109999999999999</v>
      </c>
      <c r="P80" s="95">
        <v>3.077</v>
      </c>
      <c r="Q80" s="95">
        <v>1.0109999999999999</v>
      </c>
      <c r="R80" s="95">
        <v>2.6669999999999998</v>
      </c>
      <c r="S80" s="95">
        <v>0.77500000000000002</v>
      </c>
      <c r="T80" s="95">
        <v>4.1130000000000004</v>
      </c>
      <c r="U80" s="95">
        <v>0.67800000000000005</v>
      </c>
      <c r="V80" s="95"/>
      <c r="W80" s="95">
        <v>1.228</v>
      </c>
      <c r="X80" s="95">
        <v>0.89600000000000002</v>
      </c>
      <c r="Y80" s="95">
        <v>1.335</v>
      </c>
      <c r="Z80" s="95">
        <v>0.998</v>
      </c>
      <c r="AA80" s="95">
        <v>1.7669999999999999</v>
      </c>
      <c r="AB80" s="95">
        <v>0.995</v>
      </c>
      <c r="AC80" s="95">
        <v>1.748</v>
      </c>
      <c r="AD80" s="95">
        <v>0.96</v>
      </c>
      <c r="AE80" s="95">
        <v>2.6989999999999998</v>
      </c>
      <c r="AF80" s="95">
        <v>0.96</v>
      </c>
      <c r="AG80" s="95">
        <v>2.3719999999999999</v>
      </c>
      <c r="AH80" s="95">
        <v>0.92400000000000004</v>
      </c>
      <c r="AI80" s="95">
        <v>2.923</v>
      </c>
      <c r="AJ80" s="95">
        <v>0.88400000000000001</v>
      </c>
      <c r="AK80" s="95"/>
      <c r="AL80" s="95">
        <v>1.3720000000000001</v>
      </c>
      <c r="AM80" s="95">
        <v>0.65</v>
      </c>
      <c r="AN80" s="95">
        <v>1.47</v>
      </c>
      <c r="AO80" s="95">
        <v>0.68300000000000005</v>
      </c>
      <c r="AP80" s="95">
        <v>2.5129999999999999</v>
      </c>
      <c r="AQ80" s="95">
        <v>0.71599999999999997</v>
      </c>
      <c r="AR80" s="95">
        <v>2.1970000000000001</v>
      </c>
      <c r="AS80" s="95">
        <v>0.84099999999999997</v>
      </c>
      <c r="AT80" s="95">
        <v>5.569</v>
      </c>
      <c r="AU80" s="95">
        <v>0.90800000000000003</v>
      </c>
      <c r="AV80" s="95">
        <v>3.1829999999999998</v>
      </c>
      <c r="AW80" s="95">
        <v>0.91800000000000004</v>
      </c>
      <c r="AX80" s="95">
        <v>3.4089999999999998</v>
      </c>
      <c r="AY80" s="95">
        <v>0.92300000000000004</v>
      </c>
      <c r="AZ80" s="95"/>
    </row>
    <row r="81" spans="8:52" x14ac:dyDescent="0.2">
      <c r="H81" s="95">
        <v>1.593</v>
      </c>
      <c r="I81" s="95">
        <v>0.629</v>
      </c>
      <c r="J81" s="95">
        <v>1.7430000000000001</v>
      </c>
      <c r="K81" s="95">
        <v>0.68200000000000005</v>
      </c>
      <c r="L81" s="95">
        <v>2.8839999999999999</v>
      </c>
      <c r="M81" s="95">
        <v>0.89200000000000002</v>
      </c>
      <c r="N81" s="95">
        <v>3.4079999999999999</v>
      </c>
      <c r="O81" s="95">
        <v>0.79300000000000004</v>
      </c>
      <c r="P81" s="95">
        <v>2.1059999999999999</v>
      </c>
      <c r="Q81" s="95">
        <v>0.89</v>
      </c>
      <c r="R81" s="95">
        <v>2.944</v>
      </c>
      <c r="S81" s="95">
        <v>0.81299999999999994</v>
      </c>
      <c r="T81" s="95">
        <v>3.8</v>
      </c>
      <c r="U81" s="95">
        <v>0.77200000000000002</v>
      </c>
      <c r="V81" s="95"/>
      <c r="W81" s="95">
        <v>1.325</v>
      </c>
      <c r="X81" s="95">
        <v>0.89</v>
      </c>
      <c r="Y81" s="95">
        <v>1.5509999999999999</v>
      </c>
      <c r="Z81" s="95">
        <v>0.92900000000000005</v>
      </c>
      <c r="AA81" s="95">
        <v>1.9139999999999999</v>
      </c>
      <c r="AB81" s="95">
        <v>0.98199999999999998</v>
      </c>
      <c r="AC81" s="95">
        <v>1.1379999999999999</v>
      </c>
      <c r="AD81" s="95">
        <v>0.80600000000000005</v>
      </c>
      <c r="AE81" s="95">
        <v>2.4889999999999999</v>
      </c>
      <c r="AF81" s="95">
        <v>0.94299999999999995</v>
      </c>
      <c r="AG81" s="95">
        <v>2.379</v>
      </c>
      <c r="AH81" s="95">
        <v>0.89200000000000002</v>
      </c>
      <c r="AI81" s="95">
        <v>2.3330000000000002</v>
      </c>
      <c r="AJ81" s="95">
        <v>0.94699999999999995</v>
      </c>
      <c r="AK81" s="95"/>
      <c r="AL81" s="95">
        <v>1.127</v>
      </c>
      <c r="AM81" s="95">
        <v>0.64400000000000002</v>
      </c>
      <c r="AN81" s="95">
        <v>1.1659999999999999</v>
      </c>
      <c r="AO81" s="95">
        <v>0.60599999999999998</v>
      </c>
      <c r="AP81" s="95">
        <v>2.5419999999999998</v>
      </c>
      <c r="AQ81" s="95">
        <v>0.68</v>
      </c>
      <c r="AR81" s="95">
        <v>1.7310000000000001</v>
      </c>
      <c r="AS81" s="95">
        <v>0.95299999999999996</v>
      </c>
      <c r="AT81" s="95">
        <v>3.7050000000000001</v>
      </c>
      <c r="AU81" s="95">
        <v>1.0680000000000001</v>
      </c>
      <c r="AV81" s="95">
        <v>4.2169999999999996</v>
      </c>
      <c r="AW81" s="95">
        <v>0.80800000000000005</v>
      </c>
      <c r="AX81" s="95">
        <v>3.9649999999999999</v>
      </c>
      <c r="AY81" s="95">
        <v>0.66500000000000004</v>
      </c>
      <c r="AZ81" s="95"/>
    </row>
    <row r="82" spans="8:52" x14ac:dyDescent="0.2">
      <c r="H82" s="95">
        <v>1.51</v>
      </c>
      <c r="I82" s="95">
        <v>0.67800000000000005</v>
      </c>
      <c r="J82" s="95">
        <v>1.587</v>
      </c>
      <c r="K82" s="95">
        <v>0.59899999999999998</v>
      </c>
      <c r="L82" s="95">
        <v>1.607</v>
      </c>
      <c r="M82" s="95">
        <v>0.86</v>
      </c>
      <c r="N82" s="95">
        <v>2.0880000000000001</v>
      </c>
      <c r="O82" s="95">
        <v>0.94399999999999995</v>
      </c>
      <c r="P82" s="95">
        <v>3.0659999999999998</v>
      </c>
      <c r="Q82" s="95">
        <v>0.75800000000000001</v>
      </c>
      <c r="R82" s="95">
        <v>3.4279999999999999</v>
      </c>
      <c r="S82" s="95">
        <v>0.67900000000000005</v>
      </c>
      <c r="T82" s="95">
        <v>2.6970000000000001</v>
      </c>
      <c r="U82" s="95">
        <v>0.70699999999999996</v>
      </c>
      <c r="V82" s="95"/>
      <c r="W82" s="95">
        <v>1.3779999999999999</v>
      </c>
      <c r="X82" s="95">
        <v>0.84199999999999997</v>
      </c>
      <c r="Y82" s="95">
        <v>1.4650000000000001</v>
      </c>
      <c r="Z82" s="95">
        <v>1.0109999999999999</v>
      </c>
      <c r="AA82" s="95">
        <v>1.409</v>
      </c>
      <c r="AB82" s="95">
        <v>1.0069999999999999</v>
      </c>
      <c r="AC82" s="95">
        <v>1.43</v>
      </c>
      <c r="AD82" s="95">
        <v>0.7</v>
      </c>
      <c r="AE82" s="95">
        <v>3.2669999999999999</v>
      </c>
      <c r="AF82" s="95">
        <v>1.4179999999999999</v>
      </c>
      <c r="AG82" s="95">
        <v>3.9580000000000002</v>
      </c>
      <c r="AH82" s="95">
        <v>0.92300000000000004</v>
      </c>
      <c r="AI82" s="95">
        <v>1.994</v>
      </c>
      <c r="AJ82" s="95">
        <v>0.89900000000000002</v>
      </c>
      <c r="AK82" s="95"/>
      <c r="AL82" s="95">
        <v>1.117</v>
      </c>
      <c r="AM82" s="95">
        <v>0.68300000000000005</v>
      </c>
      <c r="AN82" s="95">
        <v>1.575</v>
      </c>
      <c r="AO82" s="95">
        <v>0.64500000000000002</v>
      </c>
      <c r="AP82" s="95">
        <v>2.1349999999999998</v>
      </c>
      <c r="AQ82" s="95">
        <v>0.68899999999999995</v>
      </c>
      <c r="AR82" s="95">
        <v>1.633</v>
      </c>
      <c r="AS82" s="95">
        <v>0.86099999999999999</v>
      </c>
      <c r="AT82" s="95">
        <v>3.7130000000000001</v>
      </c>
      <c r="AU82" s="95">
        <v>0.79700000000000004</v>
      </c>
      <c r="AV82" s="95">
        <v>4.6539999999999999</v>
      </c>
      <c r="AW82" s="95">
        <v>0.876</v>
      </c>
      <c r="AX82" s="95">
        <v>3.1349999999999998</v>
      </c>
      <c r="AY82" s="95">
        <v>0.84399999999999997</v>
      </c>
      <c r="AZ82" s="95"/>
    </row>
    <row r="83" spans="8:52" x14ac:dyDescent="0.2">
      <c r="H83" s="95">
        <v>1.4039999999999999</v>
      </c>
      <c r="I83" s="95">
        <v>0.63</v>
      </c>
      <c r="J83" s="95">
        <v>1.3220000000000001</v>
      </c>
      <c r="K83" s="95">
        <v>0.61299999999999999</v>
      </c>
      <c r="L83" s="95">
        <v>3.036</v>
      </c>
      <c r="M83" s="95">
        <v>0.77700000000000002</v>
      </c>
      <c r="N83" s="95">
        <v>3.8359999999999999</v>
      </c>
      <c r="O83" s="95">
        <v>0.82299999999999995</v>
      </c>
      <c r="P83" s="95">
        <v>3.415</v>
      </c>
      <c r="Q83" s="95">
        <v>0.82199999999999995</v>
      </c>
      <c r="R83" s="95">
        <v>3.6269999999999998</v>
      </c>
      <c r="S83" s="95">
        <v>0.69399999999999995</v>
      </c>
      <c r="T83" s="95">
        <v>3.0379999999999998</v>
      </c>
      <c r="U83" s="95">
        <v>0.76900000000000002</v>
      </c>
      <c r="V83" s="95"/>
      <c r="W83" s="95">
        <v>1.407</v>
      </c>
      <c r="X83" s="95">
        <v>0.7</v>
      </c>
      <c r="Y83" s="95">
        <v>1.627</v>
      </c>
      <c r="Z83" s="95">
        <v>1.115</v>
      </c>
      <c r="AA83" s="95">
        <v>2.1120000000000001</v>
      </c>
      <c r="AB83" s="95">
        <v>1.163</v>
      </c>
      <c r="AC83" s="95">
        <v>1.583</v>
      </c>
      <c r="AD83" s="95">
        <v>1.0820000000000001</v>
      </c>
      <c r="AE83" s="95">
        <v>2.5390000000000001</v>
      </c>
      <c r="AF83" s="95">
        <v>1.147</v>
      </c>
      <c r="AG83" s="95">
        <v>3.1579999999999999</v>
      </c>
      <c r="AH83" s="95">
        <v>0.876</v>
      </c>
      <c r="AI83" s="95">
        <v>2.5609999999999999</v>
      </c>
      <c r="AJ83" s="95">
        <v>0.95799999999999996</v>
      </c>
      <c r="AK83" s="95"/>
      <c r="AL83" s="95">
        <v>1.43</v>
      </c>
      <c r="AM83" s="95">
        <v>0.65400000000000003</v>
      </c>
      <c r="AN83" s="95">
        <v>1.2310000000000001</v>
      </c>
      <c r="AO83" s="95">
        <v>0.79</v>
      </c>
      <c r="AP83" s="95">
        <v>1.5389999999999999</v>
      </c>
      <c r="AQ83" s="95">
        <v>0.83</v>
      </c>
      <c r="AR83" s="95">
        <v>4.194</v>
      </c>
      <c r="AS83" s="95">
        <v>0.79800000000000004</v>
      </c>
      <c r="AT83" s="95">
        <v>4.3819999999999997</v>
      </c>
      <c r="AU83" s="95">
        <v>0.96799999999999997</v>
      </c>
      <c r="AV83" s="95">
        <v>3.4750000000000001</v>
      </c>
      <c r="AW83" s="95">
        <v>0.91700000000000004</v>
      </c>
      <c r="AX83" s="95">
        <v>3.2090000000000001</v>
      </c>
      <c r="AY83" s="95">
        <v>0.97</v>
      </c>
      <c r="AZ83" s="95"/>
    </row>
    <row r="84" spans="8:52" x14ac:dyDescent="0.2">
      <c r="H84" s="95">
        <v>1.2869999999999999</v>
      </c>
      <c r="I84" s="95">
        <v>0.63800000000000001</v>
      </c>
      <c r="J84" s="95">
        <v>1.2769999999999999</v>
      </c>
      <c r="K84" s="95">
        <v>0.66200000000000003</v>
      </c>
      <c r="L84" s="95">
        <v>2.35</v>
      </c>
      <c r="M84" s="95">
        <v>0.82299999999999995</v>
      </c>
      <c r="N84" s="95">
        <v>2.4870000000000001</v>
      </c>
      <c r="O84" s="95">
        <v>0.84599999999999997</v>
      </c>
      <c r="P84" s="95">
        <v>4.6070000000000002</v>
      </c>
      <c r="Q84" s="95">
        <v>0.871</v>
      </c>
      <c r="R84" s="95">
        <v>3.347</v>
      </c>
      <c r="S84" s="95">
        <v>0.83099999999999996</v>
      </c>
      <c r="T84" s="95">
        <v>3.0350000000000001</v>
      </c>
      <c r="U84" s="95">
        <v>0.82699999999999996</v>
      </c>
      <c r="V84" s="95"/>
      <c r="W84" s="95">
        <v>1.083</v>
      </c>
      <c r="X84" s="95">
        <v>1.024</v>
      </c>
      <c r="Y84" s="95">
        <v>1.194</v>
      </c>
      <c r="Z84" s="95">
        <v>0.93400000000000005</v>
      </c>
      <c r="AA84" s="95">
        <v>1.4470000000000001</v>
      </c>
      <c r="AB84" s="95">
        <v>0.89700000000000002</v>
      </c>
      <c r="AC84" s="95">
        <v>2.2400000000000002</v>
      </c>
      <c r="AD84" s="95">
        <v>1.08</v>
      </c>
      <c r="AE84" s="95">
        <v>2.0209999999999999</v>
      </c>
      <c r="AF84" s="95">
        <v>1.2529999999999999</v>
      </c>
      <c r="AG84" s="95">
        <v>2.4009999999999998</v>
      </c>
      <c r="AH84" s="95">
        <v>0.89900000000000002</v>
      </c>
      <c r="AI84" s="95">
        <v>3.2149999999999999</v>
      </c>
      <c r="AJ84" s="95">
        <v>1.157</v>
      </c>
      <c r="AK84" s="95"/>
      <c r="AL84" s="95">
        <v>0.97199999999999998</v>
      </c>
      <c r="AM84" s="95">
        <v>0.58699999999999997</v>
      </c>
      <c r="AN84" s="95">
        <v>1.742</v>
      </c>
      <c r="AO84" s="95">
        <v>0.64800000000000002</v>
      </c>
      <c r="AP84" s="95">
        <v>2.2589999999999999</v>
      </c>
      <c r="AQ84" s="95">
        <v>0.82</v>
      </c>
      <c r="AR84" s="95">
        <v>3.2029999999999998</v>
      </c>
      <c r="AS84" s="95">
        <v>0.96799999999999997</v>
      </c>
      <c r="AT84" s="95">
        <v>3.5489999999999999</v>
      </c>
      <c r="AU84" s="95">
        <v>1.032</v>
      </c>
      <c r="AV84" s="95">
        <v>3.718</v>
      </c>
      <c r="AW84" s="95">
        <v>0.95699999999999996</v>
      </c>
      <c r="AX84" s="95">
        <v>2.488</v>
      </c>
      <c r="AY84" s="95">
        <v>0.90800000000000003</v>
      </c>
      <c r="AZ84" s="95"/>
    </row>
    <row r="85" spans="8:52" x14ac:dyDescent="0.2">
      <c r="H85" s="95">
        <v>1.871</v>
      </c>
      <c r="I85" s="95">
        <v>0.61299999999999999</v>
      </c>
      <c r="J85" s="95">
        <v>1.54</v>
      </c>
      <c r="K85" s="95">
        <v>0.63</v>
      </c>
      <c r="L85" s="95">
        <v>1.268</v>
      </c>
      <c r="M85" s="95">
        <v>0.69399999999999995</v>
      </c>
      <c r="N85" s="95">
        <v>2.3450000000000002</v>
      </c>
      <c r="O85" s="95">
        <v>0.79600000000000004</v>
      </c>
      <c r="P85" s="95">
        <v>3.2109999999999999</v>
      </c>
      <c r="Q85" s="95">
        <v>0.84</v>
      </c>
      <c r="R85" s="95">
        <v>2.7829999999999999</v>
      </c>
      <c r="S85" s="95">
        <v>0.76</v>
      </c>
      <c r="T85" s="95">
        <v>3.5459999999999998</v>
      </c>
      <c r="U85" s="95">
        <v>0.81499999999999995</v>
      </c>
      <c r="V85" s="95"/>
      <c r="W85" s="95">
        <v>1.3819999999999999</v>
      </c>
      <c r="X85" s="95">
        <v>0.93</v>
      </c>
      <c r="Y85" s="95">
        <v>1.381</v>
      </c>
      <c r="Z85" s="95">
        <v>1.163</v>
      </c>
      <c r="AA85" s="95">
        <v>1.6850000000000001</v>
      </c>
      <c r="AB85" s="95">
        <v>1.046</v>
      </c>
      <c r="AC85" s="95">
        <v>1.754</v>
      </c>
      <c r="AD85" s="95">
        <v>1.0580000000000001</v>
      </c>
      <c r="AE85" s="95">
        <v>3.2989999999999999</v>
      </c>
      <c r="AF85" s="95">
        <v>1.113</v>
      </c>
      <c r="AG85" s="95">
        <v>2.8220000000000001</v>
      </c>
      <c r="AH85" s="95">
        <v>1.0880000000000001</v>
      </c>
      <c r="AI85" s="95">
        <v>2.2850000000000001</v>
      </c>
      <c r="AJ85" s="95">
        <v>0.99299999999999999</v>
      </c>
      <c r="AK85" s="95"/>
      <c r="AL85" s="95">
        <v>1.032</v>
      </c>
      <c r="AM85" s="95">
        <v>0.66700000000000004</v>
      </c>
      <c r="AN85" s="95">
        <v>2.0499999999999998</v>
      </c>
      <c r="AO85" s="95">
        <v>0.64800000000000002</v>
      </c>
      <c r="AP85" s="95">
        <v>3.1</v>
      </c>
      <c r="AQ85" s="95">
        <v>0.71499999999999997</v>
      </c>
      <c r="AR85" s="95">
        <v>3.923</v>
      </c>
      <c r="AS85" s="95">
        <v>0.878</v>
      </c>
      <c r="AT85" s="95">
        <v>3.9820000000000002</v>
      </c>
      <c r="AU85" s="95">
        <v>0.89200000000000002</v>
      </c>
      <c r="AV85" s="95">
        <v>2.3849999999999998</v>
      </c>
      <c r="AW85" s="95">
        <v>0.88800000000000001</v>
      </c>
      <c r="AX85" s="95">
        <v>2.1360000000000001</v>
      </c>
      <c r="AY85" s="95">
        <v>0.89200000000000002</v>
      </c>
      <c r="AZ85" s="95"/>
    </row>
    <row r="86" spans="8:52" x14ac:dyDescent="0.2">
      <c r="H86" s="95">
        <v>1.579</v>
      </c>
      <c r="I86" s="95">
        <v>0.72399999999999998</v>
      </c>
      <c r="J86" s="95">
        <v>2.149</v>
      </c>
      <c r="K86" s="95">
        <v>0.64600000000000002</v>
      </c>
      <c r="L86" s="95">
        <v>1.6519999999999999</v>
      </c>
      <c r="M86" s="95">
        <v>0.85399999999999998</v>
      </c>
      <c r="N86" s="95">
        <v>1.7330000000000001</v>
      </c>
      <c r="O86" s="95">
        <v>0.86499999999999999</v>
      </c>
      <c r="P86" s="95">
        <v>2.7320000000000002</v>
      </c>
      <c r="Q86" s="95">
        <v>0.89600000000000002</v>
      </c>
      <c r="R86" s="95">
        <v>5.0419999999999998</v>
      </c>
      <c r="S86" s="95">
        <v>0.75</v>
      </c>
      <c r="T86" s="95">
        <v>2.4700000000000002</v>
      </c>
      <c r="U86" s="95">
        <v>0.79300000000000004</v>
      </c>
      <c r="V86" s="95"/>
      <c r="W86" s="95">
        <v>1.1539999999999999</v>
      </c>
      <c r="X86" s="95">
        <v>1.081</v>
      </c>
      <c r="Y86" s="95">
        <v>1.4359999999999999</v>
      </c>
      <c r="Z86" s="95">
        <v>1.0960000000000001</v>
      </c>
      <c r="AA86" s="95">
        <v>1.272</v>
      </c>
      <c r="AB86" s="95">
        <v>0.84599999999999997</v>
      </c>
      <c r="AC86" s="95">
        <v>2.9950000000000001</v>
      </c>
      <c r="AD86" s="95">
        <v>1.0509999999999999</v>
      </c>
      <c r="AE86" s="95">
        <v>2.79</v>
      </c>
      <c r="AF86" s="95">
        <v>1.145</v>
      </c>
      <c r="AG86" s="95">
        <v>2.649</v>
      </c>
      <c r="AH86" s="95">
        <v>1.0589999999999999</v>
      </c>
      <c r="AI86" s="95">
        <v>2.5680000000000001</v>
      </c>
      <c r="AJ86" s="95">
        <v>0.86699999999999999</v>
      </c>
      <c r="AK86" s="95"/>
      <c r="AL86" s="95">
        <v>1.153</v>
      </c>
      <c r="AM86" s="95">
        <v>0.59799999999999998</v>
      </c>
      <c r="AN86" s="95">
        <v>1.708</v>
      </c>
      <c r="AO86" s="95">
        <v>0.69399999999999995</v>
      </c>
      <c r="AP86" s="95">
        <v>1.8009999999999999</v>
      </c>
      <c r="AQ86" s="95">
        <v>0.69399999999999995</v>
      </c>
      <c r="AR86" s="95">
        <v>1.5960000000000001</v>
      </c>
      <c r="AS86" s="95">
        <v>0.95899999999999996</v>
      </c>
      <c r="AT86" s="95">
        <v>2.76</v>
      </c>
      <c r="AU86" s="95">
        <v>0.85199999999999998</v>
      </c>
      <c r="AV86" s="95">
        <v>2.8159999999999998</v>
      </c>
      <c r="AW86" s="95">
        <v>0.89500000000000002</v>
      </c>
      <c r="AX86" s="95">
        <v>4.077</v>
      </c>
      <c r="AY86" s="95">
        <v>0.86899999999999999</v>
      </c>
      <c r="AZ86" s="95"/>
    </row>
    <row r="87" spans="8:52" x14ac:dyDescent="0.2">
      <c r="H87" s="95">
        <v>1.516</v>
      </c>
      <c r="I87" s="95">
        <v>0.47499999999999998</v>
      </c>
      <c r="J87" s="95">
        <v>1.879</v>
      </c>
      <c r="K87" s="95">
        <v>0.52100000000000002</v>
      </c>
      <c r="L87" s="95">
        <v>1.575</v>
      </c>
      <c r="M87" s="95">
        <v>0.75600000000000001</v>
      </c>
      <c r="N87" s="95">
        <v>3.1269999999999998</v>
      </c>
      <c r="O87" s="95">
        <v>0.71</v>
      </c>
      <c r="P87" s="95">
        <v>3.3490000000000002</v>
      </c>
      <c r="Q87" s="95">
        <v>0.73</v>
      </c>
      <c r="R87" s="95">
        <v>2.2309999999999999</v>
      </c>
      <c r="S87" s="95">
        <v>0.64200000000000002</v>
      </c>
      <c r="T87" s="95">
        <v>2.1749999999999998</v>
      </c>
      <c r="U87" s="95">
        <v>0.69299999999999995</v>
      </c>
      <c r="V87" s="95"/>
      <c r="W87" s="95">
        <v>1.675</v>
      </c>
      <c r="X87" s="95">
        <v>0.878</v>
      </c>
      <c r="Y87" s="95">
        <v>1.2410000000000001</v>
      </c>
      <c r="Z87" s="95">
        <v>1.036</v>
      </c>
      <c r="AA87" s="95">
        <v>1.51</v>
      </c>
      <c r="AB87" s="95">
        <v>1.1100000000000001</v>
      </c>
      <c r="AC87" s="95">
        <v>1.679</v>
      </c>
      <c r="AD87" s="95">
        <v>1.034</v>
      </c>
      <c r="AE87" s="95">
        <v>3.0630000000000002</v>
      </c>
      <c r="AF87" s="95">
        <v>1.002</v>
      </c>
      <c r="AG87" s="95">
        <v>2.3109999999999999</v>
      </c>
      <c r="AH87" s="95">
        <v>1.0069999999999999</v>
      </c>
      <c r="AI87" s="95">
        <v>3.5310000000000001</v>
      </c>
      <c r="AJ87" s="95">
        <v>1.0760000000000001</v>
      </c>
      <c r="AK87" s="95"/>
      <c r="AL87" s="95">
        <v>1.0489999999999999</v>
      </c>
      <c r="AM87" s="95">
        <v>0.65400000000000003</v>
      </c>
      <c r="AN87" s="95">
        <v>1.3</v>
      </c>
      <c r="AO87" s="95">
        <v>0.77100000000000002</v>
      </c>
      <c r="AP87" s="95">
        <v>1.2509999999999999</v>
      </c>
      <c r="AQ87" s="95">
        <v>0.76</v>
      </c>
      <c r="AR87" s="95">
        <v>2.004</v>
      </c>
      <c r="AS87" s="95">
        <v>0.80800000000000005</v>
      </c>
      <c r="AT87" s="95">
        <v>2.8730000000000002</v>
      </c>
      <c r="AU87" s="95">
        <v>0.86699999999999999</v>
      </c>
      <c r="AV87" s="95">
        <v>3.0329999999999999</v>
      </c>
      <c r="AW87" s="95">
        <v>0.83899999999999997</v>
      </c>
      <c r="AX87" s="95">
        <v>3.8239999999999998</v>
      </c>
      <c r="AY87" s="95">
        <v>0.99</v>
      </c>
      <c r="AZ87" s="95"/>
    </row>
    <row r="88" spans="8:52" x14ac:dyDescent="0.2">
      <c r="H88" s="95">
        <v>1.8839999999999999</v>
      </c>
      <c r="I88" s="95">
        <v>0.59099999999999997</v>
      </c>
      <c r="J88" s="95">
        <v>1.0840000000000001</v>
      </c>
      <c r="K88" s="95">
        <v>0.66400000000000003</v>
      </c>
      <c r="L88" s="95">
        <v>1.506</v>
      </c>
      <c r="M88" s="95">
        <v>0.73</v>
      </c>
      <c r="N88" s="95">
        <v>2.7029999999999998</v>
      </c>
      <c r="O88" s="95">
        <v>0.71499999999999997</v>
      </c>
      <c r="P88" s="95">
        <v>2.86</v>
      </c>
      <c r="Q88" s="95">
        <v>0.88300000000000001</v>
      </c>
      <c r="R88" s="95">
        <v>3.87</v>
      </c>
      <c r="S88" s="95">
        <v>0.86399999999999999</v>
      </c>
      <c r="T88" s="95">
        <v>3.6030000000000002</v>
      </c>
      <c r="U88" s="95">
        <v>0.75</v>
      </c>
      <c r="V88" s="95"/>
      <c r="W88" s="95">
        <v>1.5049999999999999</v>
      </c>
      <c r="X88" s="95">
        <v>1.046</v>
      </c>
      <c r="Y88" s="95">
        <v>1.341</v>
      </c>
      <c r="Z88" s="95">
        <v>0.871</v>
      </c>
      <c r="AA88" s="95">
        <v>1.319</v>
      </c>
      <c r="AB88" s="95">
        <v>1.0129999999999999</v>
      </c>
      <c r="AC88" s="95">
        <v>2.5419999999999998</v>
      </c>
      <c r="AD88" s="95">
        <v>1.1279999999999999</v>
      </c>
      <c r="AE88" s="95">
        <v>4.3179999999999996</v>
      </c>
      <c r="AF88" s="95">
        <v>1.1719999999999999</v>
      </c>
      <c r="AG88" s="95">
        <v>4.0519999999999996</v>
      </c>
      <c r="AH88" s="95">
        <v>1.3680000000000001</v>
      </c>
      <c r="AI88" s="95">
        <v>2.9020000000000001</v>
      </c>
      <c r="AJ88" s="95">
        <v>1.0429999999999999</v>
      </c>
      <c r="AK88" s="95"/>
      <c r="AL88" s="95">
        <v>1.75</v>
      </c>
      <c r="AM88" s="95">
        <v>0.59099999999999997</v>
      </c>
      <c r="AN88" s="95">
        <v>1.8280000000000001</v>
      </c>
      <c r="AO88" s="95">
        <v>0.77100000000000002</v>
      </c>
      <c r="AP88" s="95">
        <v>2.1850000000000001</v>
      </c>
      <c r="AQ88" s="95">
        <v>0.64500000000000002</v>
      </c>
      <c r="AR88" s="95">
        <v>3.472</v>
      </c>
      <c r="AS88" s="95">
        <v>1.0580000000000001</v>
      </c>
      <c r="AT88" s="95">
        <v>3.0670000000000002</v>
      </c>
      <c r="AU88" s="95">
        <v>0.95499999999999996</v>
      </c>
      <c r="AV88" s="95">
        <v>3.6070000000000002</v>
      </c>
      <c r="AW88" s="95">
        <v>0.98299999999999998</v>
      </c>
      <c r="AX88" s="95">
        <v>3.1869999999999998</v>
      </c>
      <c r="AY88" s="95">
        <v>0.996</v>
      </c>
      <c r="AZ88" s="95"/>
    </row>
    <row r="89" spans="8:52" x14ac:dyDescent="0.2">
      <c r="H89" s="95">
        <v>1.2330000000000001</v>
      </c>
      <c r="I89" s="95">
        <v>0.74099999999999999</v>
      </c>
      <c r="J89" s="95">
        <v>1.8380000000000001</v>
      </c>
      <c r="K89" s="95">
        <v>0.65100000000000002</v>
      </c>
      <c r="L89" s="95">
        <v>2.2069999999999999</v>
      </c>
      <c r="M89" s="95">
        <v>0.73199999999999998</v>
      </c>
      <c r="N89" s="95">
        <v>1.593</v>
      </c>
      <c r="O89" s="95">
        <v>0.83499999999999996</v>
      </c>
      <c r="P89" s="95">
        <v>3.2549999999999999</v>
      </c>
      <c r="Q89" s="95">
        <v>0.85899999999999999</v>
      </c>
      <c r="R89" s="95">
        <v>2.5939999999999999</v>
      </c>
      <c r="S89" s="95">
        <v>0.77700000000000002</v>
      </c>
      <c r="T89" s="95">
        <v>4.4279999999999999</v>
      </c>
      <c r="U89" s="95">
        <v>0.83699999999999997</v>
      </c>
      <c r="V89" s="95"/>
      <c r="W89" s="95">
        <v>1.173</v>
      </c>
      <c r="X89" s="95">
        <v>0.84899999999999998</v>
      </c>
      <c r="Y89" s="95">
        <v>1.194</v>
      </c>
      <c r="Z89" s="95">
        <v>1.111</v>
      </c>
      <c r="AA89" s="95">
        <v>1.764</v>
      </c>
      <c r="AB89" s="95">
        <v>1.046</v>
      </c>
      <c r="AC89" s="95">
        <v>1.875</v>
      </c>
      <c r="AD89" s="95">
        <v>1.286</v>
      </c>
      <c r="AE89" s="95">
        <v>3.1240000000000001</v>
      </c>
      <c r="AF89" s="95">
        <v>1.0780000000000001</v>
      </c>
      <c r="AG89" s="95">
        <v>2.7320000000000002</v>
      </c>
      <c r="AH89" s="95">
        <v>1.1259999999999999</v>
      </c>
      <c r="AI89" s="95">
        <v>4.7350000000000003</v>
      </c>
      <c r="AJ89" s="95">
        <v>1.05</v>
      </c>
      <c r="AK89" s="95"/>
      <c r="AL89" s="95">
        <v>1.6659999999999999</v>
      </c>
      <c r="AM89" s="95">
        <v>0.67500000000000004</v>
      </c>
      <c r="AN89" s="95">
        <v>1.534</v>
      </c>
      <c r="AO89" s="95">
        <v>0.72799999999999998</v>
      </c>
      <c r="AP89" s="95">
        <v>1.825</v>
      </c>
      <c r="AQ89" s="95">
        <v>0.81</v>
      </c>
      <c r="AR89" s="95">
        <v>4.125</v>
      </c>
      <c r="AS89" s="95">
        <v>0.79300000000000004</v>
      </c>
      <c r="AT89" s="95">
        <v>2.9430000000000001</v>
      </c>
      <c r="AU89" s="95">
        <v>0.86599999999999999</v>
      </c>
      <c r="AV89" s="95">
        <v>4.226</v>
      </c>
      <c r="AW89" s="95">
        <v>0.872</v>
      </c>
      <c r="AX89" s="95">
        <v>3</v>
      </c>
      <c r="AY89" s="95">
        <v>0.91800000000000004</v>
      </c>
      <c r="AZ89" s="95"/>
    </row>
    <row r="90" spans="8:52" x14ac:dyDescent="0.2">
      <c r="H90" s="95">
        <v>2.0329999999999999</v>
      </c>
      <c r="I90" s="95">
        <v>0.63400000000000001</v>
      </c>
      <c r="J90" s="95">
        <v>2.145</v>
      </c>
      <c r="K90" s="95">
        <v>0.75</v>
      </c>
      <c r="L90" s="95">
        <v>1.542</v>
      </c>
      <c r="M90" s="95">
        <v>0.89</v>
      </c>
      <c r="N90" s="95">
        <v>4.5220000000000002</v>
      </c>
      <c r="O90" s="95">
        <v>0.77900000000000003</v>
      </c>
      <c r="P90" s="95">
        <v>3.8660000000000001</v>
      </c>
      <c r="Q90" s="95">
        <v>0.81599999999999995</v>
      </c>
      <c r="R90" s="95">
        <v>3.0310000000000001</v>
      </c>
      <c r="S90" s="95">
        <v>0.84299999999999997</v>
      </c>
      <c r="T90" s="95">
        <v>2.41</v>
      </c>
      <c r="U90" s="95">
        <v>0.94</v>
      </c>
      <c r="V90" s="95"/>
      <c r="W90" s="95">
        <v>1.111</v>
      </c>
      <c r="X90" s="95">
        <v>0.69599999999999995</v>
      </c>
      <c r="Y90" s="95">
        <v>2.0249999999999999</v>
      </c>
      <c r="Z90" s="95">
        <v>1.0680000000000001</v>
      </c>
      <c r="AA90" s="95">
        <v>1.28</v>
      </c>
      <c r="AB90" s="95">
        <v>0.96299999999999997</v>
      </c>
      <c r="AC90" s="95">
        <v>1.946</v>
      </c>
      <c r="AD90" s="95">
        <v>0.98299999999999998</v>
      </c>
      <c r="AE90" s="95">
        <v>2.5419999999999998</v>
      </c>
      <c r="AF90" s="95">
        <v>1.1639999999999999</v>
      </c>
      <c r="AG90" s="95">
        <v>4.7409999999999997</v>
      </c>
      <c r="AH90" s="95">
        <v>0.91600000000000004</v>
      </c>
      <c r="AI90" s="95">
        <v>1.7470000000000001</v>
      </c>
      <c r="AJ90" s="95">
        <v>0.91900000000000004</v>
      </c>
      <c r="AK90" s="95"/>
      <c r="AL90" s="95">
        <v>1.6539999999999999</v>
      </c>
      <c r="AM90" s="95">
        <v>0.68899999999999995</v>
      </c>
      <c r="AN90" s="95">
        <v>1.2829999999999999</v>
      </c>
      <c r="AO90" s="95">
        <v>0.58499999999999996</v>
      </c>
      <c r="AP90" s="95">
        <v>1.8759999999999999</v>
      </c>
      <c r="AQ90" s="95">
        <v>0.70199999999999996</v>
      </c>
      <c r="AR90" s="95">
        <v>1.76</v>
      </c>
      <c r="AS90" s="95">
        <v>1.01</v>
      </c>
      <c r="AT90" s="95">
        <v>3.3130000000000002</v>
      </c>
      <c r="AU90" s="95">
        <v>1.0249999999999999</v>
      </c>
      <c r="AV90" s="95">
        <v>3.7029999999999998</v>
      </c>
      <c r="AW90" s="95">
        <v>0.78600000000000003</v>
      </c>
      <c r="AX90" s="95">
        <v>3.4569999999999999</v>
      </c>
      <c r="AY90" s="95">
        <v>0.83899999999999997</v>
      </c>
      <c r="AZ90" s="95"/>
    </row>
    <row r="91" spans="8:52" x14ac:dyDescent="0.2">
      <c r="H91" s="95">
        <v>2.1539999999999999</v>
      </c>
      <c r="I91" s="95">
        <v>0.61599999999999999</v>
      </c>
      <c r="J91" s="95">
        <v>1.35</v>
      </c>
      <c r="K91" s="95">
        <v>0.70699999999999996</v>
      </c>
      <c r="L91" s="95">
        <v>1.8149999999999999</v>
      </c>
      <c r="M91" s="95">
        <v>0.91200000000000003</v>
      </c>
      <c r="N91" s="95">
        <v>3.9910000000000001</v>
      </c>
      <c r="O91" s="95">
        <v>0.73099999999999998</v>
      </c>
      <c r="P91" s="95">
        <v>2.98</v>
      </c>
      <c r="Q91" s="95">
        <v>0.79100000000000004</v>
      </c>
      <c r="R91" s="95">
        <v>3.0409999999999999</v>
      </c>
      <c r="S91" s="95">
        <v>0.73399999999999999</v>
      </c>
      <c r="T91" s="95">
        <v>2.3250000000000002</v>
      </c>
      <c r="U91" s="95">
        <v>0.88</v>
      </c>
      <c r="V91" s="95"/>
      <c r="W91" s="95">
        <v>1.0640000000000001</v>
      </c>
      <c r="X91" s="95">
        <v>0.93799999999999994</v>
      </c>
      <c r="Y91" s="95">
        <v>2.5249999999999999</v>
      </c>
      <c r="Z91" s="95">
        <v>1.008</v>
      </c>
      <c r="AA91" s="95">
        <v>1.4450000000000001</v>
      </c>
      <c r="AB91" s="95">
        <v>0.94299999999999995</v>
      </c>
      <c r="AC91" s="95">
        <v>1.877</v>
      </c>
      <c r="AD91" s="95">
        <v>1.0620000000000001</v>
      </c>
      <c r="AE91" s="95">
        <v>2.4380000000000002</v>
      </c>
      <c r="AF91" s="95">
        <v>1.0960000000000001</v>
      </c>
      <c r="AG91" s="95">
        <v>4.2949999999999999</v>
      </c>
      <c r="AH91" s="95">
        <v>1.002</v>
      </c>
      <c r="AI91" s="95">
        <v>2.9940000000000002</v>
      </c>
      <c r="AJ91" s="95">
        <v>0.998</v>
      </c>
      <c r="AK91" s="95"/>
      <c r="AL91" s="95">
        <v>1.3340000000000001</v>
      </c>
      <c r="AM91" s="95">
        <v>0.66700000000000004</v>
      </c>
      <c r="AN91" s="95">
        <v>2.0649999999999999</v>
      </c>
      <c r="AO91" s="95">
        <v>0.70399999999999996</v>
      </c>
      <c r="AP91" s="95">
        <v>2.577</v>
      </c>
      <c r="AQ91" s="95">
        <v>0.60899999999999999</v>
      </c>
      <c r="AR91" s="95">
        <v>3.0259999999999998</v>
      </c>
      <c r="AS91" s="95">
        <v>0.78</v>
      </c>
      <c r="AT91" s="95">
        <v>1.972</v>
      </c>
      <c r="AU91" s="95">
        <v>0.97</v>
      </c>
      <c r="AV91" s="95">
        <v>3.718</v>
      </c>
      <c r="AW91" s="95">
        <v>0.79800000000000004</v>
      </c>
      <c r="AX91" s="95">
        <v>2.4569999999999999</v>
      </c>
      <c r="AY91" s="95">
        <v>0.88</v>
      </c>
      <c r="AZ91" s="95"/>
    </row>
    <row r="92" spans="8:52" x14ac:dyDescent="0.2">
      <c r="H92" s="95">
        <v>1.478</v>
      </c>
      <c r="I92" s="95">
        <v>0.57199999999999995</v>
      </c>
      <c r="J92" s="95">
        <v>1.95</v>
      </c>
      <c r="K92" s="95">
        <v>0.76600000000000001</v>
      </c>
      <c r="L92" s="95">
        <v>2.2109999999999999</v>
      </c>
      <c r="M92" s="95">
        <v>0.77900000000000003</v>
      </c>
      <c r="N92" s="95">
        <v>4.2270000000000003</v>
      </c>
      <c r="O92" s="95">
        <v>0.77600000000000002</v>
      </c>
      <c r="P92" s="95">
        <v>3.702</v>
      </c>
      <c r="Q92" s="95">
        <v>0.90800000000000003</v>
      </c>
      <c r="R92" s="95">
        <v>3.3090000000000002</v>
      </c>
      <c r="S92" s="95">
        <v>0.73599999999999999</v>
      </c>
      <c r="T92" s="95">
        <v>2.68</v>
      </c>
      <c r="U92" s="95">
        <v>0.69899999999999995</v>
      </c>
      <c r="V92" s="95"/>
      <c r="W92" s="95">
        <v>1.2170000000000001</v>
      </c>
      <c r="X92" s="95">
        <v>1</v>
      </c>
      <c r="Y92" s="95">
        <v>1.617</v>
      </c>
      <c r="Z92" s="95">
        <v>1.079</v>
      </c>
      <c r="AA92" s="95">
        <v>1.4</v>
      </c>
      <c r="AB92" s="95">
        <v>1.0249999999999999</v>
      </c>
      <c r="AC92" s="95">
        <v>2.5019999999999998</v>
      </c>
      <c r="AD92" s="95">
        <v>1.212</v>
      </c>
      <c r="AE92" s="95">
        <v>2.125</v>
      </c>
      <c r="AF92" s="95">
        <v>1.1659999999999999</v>
      </c>
      <c r="AG92" s="95">
        <v>4.8150000000000004</v>
      </c>
      <c r="AH92" s="95">
        <v>1.143</v>
      </c>
      <c r="AI92" s="95">
        <v>3.3239999999999998</v>
      </c>
      <c r="AJ92" s="95">
        <v>1.2270000000000001</v>
      </c>
      <c r="AK92" s="95"/>
      <c r="AL92" s="95">
        <v>1.1870000000000001</v>
      </c>
      <c r="AM92" s="95">
        <v>0.58099999999999996</v>
      </c>
      <c r="AN92" s="95">
        <v>1.988</v>
      </c>
      <c r="AO92" s="95">
        <v>0.748</v>
      </c>
      <c r="AP92" s="95">
        <v>1.569</v>
      </c>
      <c r="AQ92" s="95">
        <v>0.96</v>
      </c>
      <c r="AR92" s="95">
        <v>3.177</v>
      </c>
      <c r="AS92" s="95">
        <v>0.89900000000000002</v>
      </c>
      <c r="AT92" s="95">
        <v>3.819</v>
      </c>
      <c r="AU92" s="95">
        <v>1.008</v>
      </c>
      <c r="AV92" s="95">
        <v>3.3029999999999999</v>
      </c>
      <c r="AW92" s="95">
        <v>0.86099999999999999</v>
      </c>
      <c r="AX92" s="95">
        <v>3.7480000000000002</v>
      </c>
      <c r="AY92" s="95">
        <v>0.84099999999999997</v>
      </c>
      <c r="AZ92" s="95"/>
    </row>
    <row r="93" spans="8:52" x14ac:dyDescent="0.2">
      <c r="H93" s="95">
        <v>1.742</v>
      </c>
      <c r="I93" s="95">
        <v>0.56399999999999995</v>
      </c>
      <c r="J93" s="95">
        <v>1.1479999999999999</v>
      </c>
      <c r="K93" s="95">
        <v>0.7</v>
      </c>
      <c r="L93" s="95">
        <v>2.3149999999999999</v>
      </c>
      <c r="M93" s="95">
        <v>0.76600000000000001</v>
      </c>
      <c r="N93" s="95">
        <v>1.68</v>
      </c>
      <c r="O93" s="95">
        <v>0.79300000000000004</v>
      </c>
      <c r="P93" s="95">
        <v>2.8039999999999998</v>
      </c>
      <c r="Q93" s="95">
        <v>0.73599999999999999</v>
      </c>
      <c r="R93" s="95">
        <v>3.972</v>
      </c>
      <c r="S93" s="95">
        <v>0.78900000000000003</v>
      </c>
      <c r="T93" s="95">
        <v>3.3580000000000001</v>
      </c>
      <c r="U93" s="95">
        <v>0.71599999999999997</v>
      </c>
      <c r="V93" s="95"/>
      <c r="W93" s="95">
        <v>1.1299999999999999</v>
      </c>
      <c r="X93" s="95">
        <v>1.1970000000000001</v>
      </c>
      <c r="Y93" s="95">
        <v>1.6339999999999999</v>
      </c>
      <c r="Z93" s="95">
        <v>1.081</v>
      </c>
      <c r="AA93" s="95">
        <v>1.173</v>
      </c>
      <c r="AB93" s="95">
        <v>0.93500000000000005</v>
      </c>
      <c r="AC93" s="95">
        <v>1.591</v>
      </c>
      <c r="AD93" s="95">
        <v>1.1180000000000001</v>
      </c>
      <c r="AE93" s="95">
        <v>2.5049999999999999</v>
      </c>
      <c r="AF93" s="95">
        <v>1.423</v>
      </c>
      <c r="AG93" s="95">
        <v>3.1890000000000001</v>
      </c>
      <c r="AH93" s="95">
        <v>1.0009999999999999</v>
      </c>
      <c r="AI93" s="95">
        <v>2.4830000000000001</v>
      </c>
      <c r="AJ93" s="95">
        <v>1.107</v>
      </c>
      <c r="AK93" s="95"/>
      <c r="AL93" s="95">
        <v>1.69</v>
      </c>
      <c r="AM93" s="95">
        <v>0.71599999999999997</v>
      </c>
      <c r="AN93" s="95">
        <v>1.2969999999999999</v>
      </c>
      <c r="AO93" s="95">
        <v>0.70499999999999996</v>
      </c>
      <c r="AP93" s="95">
        <v>1.3049999999999999</v>
      </c>
      <c r="AQ93" s="95">
        <v>0.81399999999999995</v>
      </c>
      <c r="AR93" s="95">
        <v>2.0630000000000002</v>
      </c>
      <c r="AS93" s="95">
        <v>0.79300000000000004</v>
      </c>
      <c r="AT93" s="95">
        <v>1.573</v>
      </c>
      <c r="AU93" s="95">
        <v>0.78</v>
      </c>
      <c r="AV93" s="95">
        <v>4.274</v>
      </c>
      <c r="AW93" s="95">
        <v>0.78600000000000003</v>
      </c>
      <c r="AX93" s="95">
        <v>3.0230000000000001</v>
      </c>
      <c r="AY93" s="95">
        <v>0.96799999999999997</v>
      </c>
      <c r="AZ93" s="95"/>
    </row>
    <row r="94" spans="8:52" x14ac:dyDescent="0.2">
      <c r="H94" s="95">
        <v>1.4139999999999999</v>
      </c>
      <c r="I94" s="95">
        <v>0.64600000000000002</v>
      </c>
      <c r="J94" s="95">
        <v>1.4330000000000001</v>
      </c>
      <c r="K94" s="95">
        <v>0.60699999999999998</v>
      </c>
      <c r="L94" s="95">
        <v>2.4940000000000002</v>
      </c>
      <c r="M94" s="95">
        <v>0.76800000000000002</v>
      </c>
      <c r="N94" s="95">
        <v>1.5349999999999999</v>
      </c>
      <c r="O94" s="95">
        <v>0.73599999999999999</v>
      </c>
      <c r="P94" s="95">
        <v>2.71</v>
      </c>
      <c r="Q94" s="95">
        <v>0.81</v>
      </c>
      <c r="R94" s="95">
        <v>4.5110000000000001</v>
      </c>
      <c r="S94" s="95">
        <v>0.751</v>
      </c>
      <c r="T94" s="95">
        <v>3.754</v>
      </c>
      <c r="U94" s="95">
        <v>0.94499999999999995</v>
      </c>
      <c r="V94" s="95"/>
      <c r="W94" s="95">
        <v>1.403</v>
      </c>
      <c r="X94" s="95">
        <v>1.0009999999999999</v>
      </c>
      <c r="Y94" s="95">
        <v>1.51</v>
      </c>
      <c r="Z94" s="95">
        <v>0.98499999999999999</v>
      </c>
      <c r="AA94" s="95">
        <v>1.7490000000000001</v>
      </c>
      <c r="AB94" s="95">
        <v>1.095</v>
      </c>
      <c r="AC94" s="95">
        <v>2.8580000000000001</v>
      </c>
      <c r="AD94" s="95">
        <v>1.2050000000000001</v>
      </c>
      <c r="AE94" s="95">
        <v>2.5880000000000001</v>
      </c>
      <c r="AF94" s="95">
        <v>1.2030000000000001</v>
      </c>
      <c r="AG94" s="95">
        <v>2.1349999999999998</v>
      </c>
      <c r="AH94" s="95">
        <v>0.75</v>
      </c>
      <c r="AI94" s="95">
        <v>2.0499999999999998</v>
      </c>
      <c r="AJ94" s="95">
        <v>1.0329999999999999</v>
      </c>
      <c r="AK94" s="95"/>
      <c r="AL94" s="95">
        <v>1.204</v>
      </c>
      <c r="AM94" s="95">
        <v>0.68899999999999995</v>
      </c>
      <c r="AN94" s="95">
        <v>1.6890000000000001</v>
      </c>
      <c r="AO94" s="95">
        <v>0.76300000000000001</v>
      </c>
      <c r="AP94" s="95">
        <v>2.4390000000000001</v>
      </c>
      <c r="AQ94" s="95">
        <v>0.75800000000000001</v>
      </c>
      <c r="AR94" s="95">
        <v>4.1539999999999999</v>
      </c>
      <c r="AS94" s="95">
        <v>0.94399999999999995</v>
      </c>
      <c r="AT94" s="95">
        <v>2.4740000000000002</v>
      </c>
      <c r="AU94" s="95">
        <v>0.88800000000000001</v>
      </c>
      <c r="AV94" s="95">
        <v>3.8069999999999999</v>
      </c>
      <c r="AW94" s="95">
        <v>0.93500000000000005</v>
      </c>
      <c r="AX94" s="95">
        <v>3.0649999999999999</v>
      </c>
      <c r="AY94" s="95">
        <v>0.85899999999999999</v>
      </c>
      <c r="AZ94" s="95"/>
    </row>
    <row r="95" spans="8:52" x14ac:dyDescent="0.2">
      <c r="H95" s="95">
        <v>1.474</v>
      </c>
      <c r="I95" s="95">
        <v>0.748</v>
      </c>
      <c r="J95" s="95">
        <v>1.7450000000000001</v>
      </c>
      <c r="K95" s="95">
        <v>0.92900000000000005</v>
      </c>
      <c r="L95" s="95">
        <v>1.486</v>
      </c>
      <c r="M95" s="95">
        <v>0.60199999999999998</v>
      </c>
      <c r="N95" s="95">
        <v>4.5679999999999996</v>
      </c>
      <c r="O95" s="95">
        <v>0.83099999999999996</v>
      </c>
      <c r="P95" s="95">
        <v>2.8130000000000002</v>
      </c>
      <c r="Q95" s="95">
        <v>0.64200000000000002</v>
      </c>
      <c r="R95" s="95">
        <v>2.762</v>
      </c>
      <c r="S95" s="95">
        <v>0.78300000000000003</v>
      </c>
      <c r="T95" s="95">
        <v>3.6930000000000001</v>
      </c>
      <c r="U95" s="95">
        <v>0.77100000000000002</v>
      </c>
      <c r="V95" s="95"/>
      <c r="W95" s="95">
        <v>1.645</v>
      </c>
      <c r="X95" s="95">
        <v>0.85699999999999998</v>
      </c>
      <c r="Y95" s="95">
        <v>1.3540000000000001</v>
      </c>
      <c r="Z95" s="95">
        <v>1.2909999999999999</v>
      </c>
      <c r="AA95" s="95">
        <v>1.4219999999999999</v>
      </c>
      <c r="AB95" s="95">
        <v>1.155</v>
      </c>
      <c r="AC95" s="95">
        <v>2.6869999999999998</v>
      </c>
      <c r="AD95" s="95">
        <v>1.034</v>
      </c>
      <c r="AE95" s="95">
        <v>3.06</v>
      </c>
      <c r="AF95" s="95">
        <v>0.93899999999999995</v>
      </c>
      <c r="AG95" s="95">
        <v>2.5419999999999998</v>
      </c>
      <c r="AH95" s="95">
        <v>1.1479999999999999</v>
      </c>
      <c r="AI95" s="95">
        <v>2.7650000000000001</v>
      </c>
      <c r="AJ95" s="95">
        <v>1.1879999999999999</v>
      </c>
      <c r="AK95" s="95"/>
      <c r="AL95" s="95">
        <v>1.204</v>
      </c>
      <c r="AM95" s="95">
        <v>0.67200000000000004</v>
      </c>
      <c r="AN95" s="95">
        <v>2.2130000000000001</v>
      </c>
      <c r="AO95" s="95">
        <v>0.81200000000000006</v>
      </c>
      <c r="AP95" s="95">
        <v>1.9430000000000001</v>
      </c>
      <c r="AQ95" s="95">
        <v>0.751</v>
      </c>
      <c r="AR95" s="95">
        <v>3.9670000000000001</v>
      </c>
      <c r="AS95" s="95">
        <v>0.85399999999999998</v>
      </c>
      <c r="AT95" s="95">
        <v>3.427</v>
      </c>
      <c r="AU95" s="95">
        <v>0.82899999999999996</v>
      </c>
      <c r="AV95" s="95">
        <v>3.4359999999999999</v>
      </c>
      <c r="AW95" s="95">
        <v>0.94899999999999995</v>
      </c>
      <c r="AX95" s="95">
        <v>3.3250000000000002</v>
      </c>
      <c r="AY95" s="95">
        <v>0.86599999999999999</v>
      </c>
      <c r="AZ95" s="95"/>
    </row>
    <row r="96" spans="8:52" x14ac:dyDescent="0.2">
      <c r="H96" s="95">
        <v>1.508</v>
      </c>
      <c r="I96" s="95">
        <v>0.63900000000000001</v>
      </c>
      <c r="J96" s="95">
        <v>2.286</v>
      </c>
      <c r="K96" s="95">
        <v>0.64600000000000002</v>
      </c>
      <c r="L96" s="95">
        <v>1.929</v>
      </c>
      <c r="M96" s="95">
        <v>0.73099999999999998</v>
      </c>
      <c r="N96" s="95">
        <v>2.4060000000000001</v>
      </c>
      <c r="O96" s="95">
        <v>0.90400000000000003</v>
      </c>
      <c r="P96" s="95">
        <v>2.4089999999999998</v>
      </c>
      <c r="Q96" s="95">
        <v>0.82399999999999995</v>
      </c>
      <c r="R96" s="95">
        <v>2.855</v>
      </c>
      <c r="S96" s="95">
        <v>0.74199999999999999</v>
      </c>
      <c r="T96" s="95">
        <v>2.734</v>
      </c>
      <c r="U96" s="95">
        <v>0.57899999999999996</v>
      </c>
      <c r="V96" s="95"/>
      <c r="W96" s="95">
        <v>1.8440000000000001</v>
      </c>
      <c r="X96" s="95">
        <v>0.88800000000000001</v>
      </c>
      <c r="Y96" s="95">
        <v>1.3580000000000001</v>
      </c>
      <c r="Z96" s="95">
        <v>1.099</v>
      </c>
      <c r="AA96" s="95">
        <v>1.4259999999999999</v>
      </c>
      <c r="AB96" s="95">
        <v>0.97199999999999998</v>
      </c>
      <c r="AC96" s="95">
        <v>1.9139999999999999</v>
      </c>
      <c r="AD96" s="95">
        <v>0.96199999999999997</v>
      </c>
      <c r="AE96" s="95">
        <v>2.62</v>
      </c>
      <c r="AF96" s="95">
        <v>0.97199999999999998</v>
      </c>
      <c r="AG96" s="95">
        <v>2.6880000000000002</v>
      </c>
      <c r="AH96" s="95">
        <v>0.98499999999999999</v>
      </c>
      <c r="AI96" s="95">
        <v>2.835</v>
      </c>
      <c r="AJ96" s="95">
        <v>1.0069999999999999</v>
      </c>
      <c r="AK96" s="95"/>
      <c r="AL96" s="95">
        <v>1.663</v>
      </c>
      <c r="AM96" s="95">
        <v>0.60299999999999998</v>
      </c>
      <c r="AN96" s="95">
        <v>1.163</v>
      </c>
      <c r="AO96" s="95">
        <v>0.68899999999999995</v>
      </c>
      <c r="AP96" s="95">
        <v>3.09</v>
      </c>
      <c r="AQ96" s="95">
        <v>0.77100000000000002</v>
      </c>
      <c r="AR96" s="95">
        <v>1.8480000000000001</v>
      </c>
      <c r="AS96" s="95">
        <v>0.96199999999999997</v>
      </c>
      <c r="AT96" s="95">
        <v>3.145</v>
      </c>
      <c r="AU96" s="95">
        <v>1.0740000000000001</v>
      </c>
      <c r="AV96" s="95">
        <v>2.5550000000000002</v>
      </c>
      <c r="AW96" s="95">
        <v>1.1120000000000001</v>
      </c>
      <c r="AX96" s="95">
        <v>4.2949999999999999</v>
      </c>
      <c r="AY96" s="95">
        <v>0.91100000000000003</v>
      </c>
      <c r="AZ96" s="95"/>
    </row>
    <row r="97" spans="8:52" x14ac:dyDescent="0.2">
      <c r="H97" s="95">
        <v>1.4570000000000001</v>
      </c>
      <c r="I97" s="95">
        <v>0.65900000000000003</v>
      </c>
      <c r="J97" s="95">
        <v>1.329</v>
      </c>
      <c r="K97" s="95">
        <v>0.76100000000000001</v>
      </c>
      <c r="L97" s="95">
        <v>1.381</v>
      </c>
      <c r="M97" s="95">
        <v>0.68400000000000005</v>
      </c>
      <c r="N97" s="95">
        <v>2.8780000000000001</v>
      </c>
      <c r="O97" s="95">
        <v>0.75</v>
      </c>
      <c r="P97" s="95">
        <v>2.2730000000000001</v>
      </c>
      <c r="Q97" s="95">
        <v>0.626</v>
      </c>
      <c r="R97" s="95">
        <v>2.3940000000000001</v>
      </c>
      <c r="S97" s="95">
        <v>0.81</v>
      </c>
      <c r="T97" s="95">
        <v>2.4860000000000002</v>
      </c>
      <c r="U97" s="95">
        <v>0.76600000000000001</v>
      </c>
      <c r="V97" s="95"/>
      <c r="W97" s="95">
        <v>1.518</v>
      </c>
      <c r="X97" s="95">
        <v>1.05</v>
      </c>
      <c r="Y97" s="95">
        <v>1.6890000000000001</v>
      </c>
      <c r="Z97" s="95">
        <v>1.016</v>
      </c>
      <c r="AA97" s="95">
        <v>1.5509999999999999</v>
      </c>
      <c r="AB97" s="95">
        <v>1.095</v>
      </c>
      <c r="AC97" s="95">
        <v>1.85</v>
      </c>
      <c r="AD97" s="95">
        <v>0.93899999999999995</v>
      </c>
      <c r="AE97" s="95">
        <v>3.0979999999999999</v>
      </c>
      <c r="AF97" s="95">
        <v>0.90500000000000003</v>
      </c>
      <c r="AG97" s="95">
        <v>2.4169999999999998</v>
      </c>
      <c r="AH97" s="95">
        <v>0.78200000000000003</v>
      </c>
      <c r="AI97" s="95">
        <v>2.7309999999999999</v>
      </c>
      <c r="AJ97" s="95">
        <v>1.1910000000000001</v>
      </c>
      <c r="AK97" s="95"/>
      <c r="AL97" s="95">
        <v>1.6639999999999999</v>
      </c>
      <c r="AM97" s="95">
        <v>0.65400000000000003</v>
      </c>
      <c r="AN97" s="95">
        <v>1.5269999999999999</v>
      </c>
      <c r="AO97" s="95">
        <v>0.77400000000000002</v>
      </c>
      <c r="AP97" s="95">
        <v>1.238</v>
      </c>
      <c r="AQ97" s="95">
        <v>0.624</v>
      </c>
      <c r="AR97" s="95">
        <v>3.359</v>
      </c>
      <c r="AS97" s="95">
        <v>0.83899999999999997</v>
      </c>
      <c r="AT97" s="95">
        <v>2.4289999999999998</v>
      </c>
      <c r="AU97" s="95">
        <v>0.86899999999999999</v>
      </c>
      <c r="AV97" s="95">
        <v>3.4390000000000001</v>
      </c>
      <c r="AW97" s="95">
        <v>0.93799999999999994</v>
      </c>
      <c r="AX97" s="95">
        <v>3.2959999999999998</v>
      </c>
      <c r="AY97" s="95">
        <v>0.80600000000000005</v>
      </c>
      <c r="AZ97" s="95"/>
    </row>
    <row r="98" spans="8:52" x14ac:dyDescent="0.2">
      <c r="H98" s="95">
        <v>1.095</v>
      </c>
      <c r="I98" s="95">
        <v>0.67100000000000004</v>
      </c>
      <c r="J98" s="95">
        <v>1.423</v>
      </c>
      <c r="K98" s="95">
        <v>0.78</v>
      </c>
      <c r="L98" s="95">
        <v>1.4630000000000001</v>
      </c>
      <c r="M98" s="95">
        <v>0.63900000000000001</v>
      </c>
      <c r="N98" s="95">
        <v>2.0489999999999999</v>
      </c>
      <c r="O98" s="95">
        <v>0.77400000000000002</v>
      </c>
      <c r="P98" s="95">
        <v>2.327</v>
      </c>
      <c r="Q98" s="95">
        <v>0.82199999999999995</v>
      </c>
      <c r="R98" s="95">
        <v>2.6070000000000002</v>
      </c>
      <c r="S98" s="95">
        <v>0.69299999999999995</v>
      </c>
      <c r="T98" s="95">
        <v>2.738</v>
      </c>
      <c r="U98" s="95">
        <v>0.84899999999999998</v>
      </c>
      <c r="V98" s="95"/>
      <c r="W98" s="95">
        <v>1.1990000000000001</v>
      </c>
      <c r="X98" s="95">
        <v>0.93500000000000005</v>
      </c>
      <c r="Y98" s="95">
        <v>1.5569999999999999</v>
      </c>
      <c r="Z98" s="95">
        <v>1.149</v>
      </c>
      <c r="AA98" s="95">
        <v>1.5229999999999999</v>
      </c>
      <c r="AB98" s="95">
        <v>1.1659999999999999</v>
      </c>
      <c r="AC98" s="95">
        <v>1.5509999999999999</v>
      </c>
      <c r="AD98" s="95">
        <v>0.94699999999999995</v>
      </c>
      <c r="AE98" s="95">
        <v>3.0329999999999999</v>
      </c>
      <c r="AF98" s="95">
        <v>1.038</v>
      </c>
      <c r="AG98" s="95">
        <v>2.2949999999999999</v>
      </c>
      <c r="AH98" s="95">
        <v>0.81399999999999995</v>
      </c>
      <c r="AI98" s="95">
        <v>1.895</v>
      </c>
      <c r="AJ98" s="95">
        <v>1.127</v>
      </c>
      <c r="AK98" s="95"/>
      <c r="AL98" s="95">
        <v>1.8580000000000001</v>
      </c>
      <c r="AM98" s="95">
        <v>0.58499999999999996</v>
      </c>
      <c r="AN98" s="95">
        <v>1.4630000000000001</v>
      </c>
      <c r="AO98" s="95">
        <v>0.73399999999999999</v>
      </c>
      <c r="AP98" s="95">
        <v>1.845</v>
      </c>
      <c r="AQ98" s="95">
        <v>0.70399999999999996</v>
      </c>
      <c r="AR98" s="95">
        <v>2.125</v>
      </c>
      <c r="AS98" s="95">
        <v>0.79700000000000004</v>
      </c>
      <c r="AT98" s="95">
        <v>2.9260000000000002</v>
      </c>
      <c r="AU98" s="95">
        <v>0.92400000000000004</v>
      </c>
      <c r="AV98" s="95">
        <v>4.2050000000000001</v>
      </c>
      <c r="AW98" s="95">
        <v>0.89900000000000002</v>
      </c>
      <c r="AX98" s="95">
        <v>3.9830000000000001</v>
      </c>
      <c r="AY98" s="95">
        <v>0.77700000000000002</v>
      </c>
      <c r="AZ98" s="95"/>
    </row>
    <row r="99" spans="8:52" x14ac:dyDescent="0.2">
      <c r="H99" s="95">
        <v>1.9750000000000001</v>
      </c>
      <c r="I99" s="95">
        <v>0.65700000000000003</v>
      </c>
      <c r="J99" s="95">
        <v>1.512</v>
      </c>
      <c r="K99" s="95">
        <v>0.627</v>
      </c>
      <c r="L99" s="95">
        <v>3.2629999999999999</v>
      </c>
      <c r="M99" s="95">
        <v>0.72799999999999998</v>
      </c>
      <c r="N99" s="95">
        <v>2.411</v>
      </c>
      <c r="O99" s="95">
        <v>0.83899999999999997</v>
      </c>
      <c r="P99" s="95">
        <v>4.2519999999999998</v>
      </c>
      <c r="Q99" s="95">
        <v>0.78300000000000003</v>
      </c>
      <c r="R99" s="95">
        <v>2.3050000000000002</v>
      </c>
      <c r="S99" s="95">
        <v>0.66800000000000004</v>
      </c>
      <c r="T99" s="95">
        <v>3.524</v>
      </c>
      <c r="U99" s="95">
        <v>0.71599999999999997</v>
      </c>
      <c r="V99" s="95"/>
      <c r="W99" s="95">
        <v>1.411</v>
      </c>
      <c r="X99" s="95">
        <v>0.95299999999999996</v>
      </c>
      <c r="Y99" s="95">
        <v>2.169</v>
      </c>
      <c r="Z99" s="95">
        <v>0.98699999999999999</v>
      </c>
      <c r="AA99" s="95">
        <v>1.72</v>
      </c>
      <c r="AB99" s="95">
        <v>1.0429999999999999</v>
      </c>
      <c r="AC99" s="95">
        <v>2.1160000000000001</v>
      </c>
      <c r="AD99" s="95">
        <v>1.2729999999999999</v>
      </c>
      <c r="AE99" s="95">
        <v>2.5430000000000001</v>
      </c>
      <c r="AF99" s="95">
        <v>1.3080000000000001</v>
      </c>
      <c r="AG99" s="95">
        <v>3.0419999999999998</v>
      </c>
      <c r="AH99" s="95">
        <v>1.1140000000000001</v>
      </c>
      <c r="AI99" s="95">
        <v>3.504</v>
      </c>
      <c r="AJ99" s="95">
        <v>1.002</v>
      </c>
      <c r="AK99" s="95"/>
      <c r="AL99" s="95">
        <v>1.5309999999999999</v>
      </c>
      <c r="AM99" s="95">
        <v>0.69499999999999995</v>
      </c>
      <c r="AN99" s="95">
        <v>1.5589999999999999</v>
      </c>
      <c r="AO99" s="95">
        <v>0.73099999999999998</v>
      </c>
      <c r="AP99" s="95">
        <v>2.91</v>
      </c>
      <c r="AQ99" s="95">
        <v>0.78900000000000003</v>
      </c>
      <c r="AR99" s="95">
        <v>2.7869999999999999</v>
      </c>
      <c r="AS99" s="95">
        <v>0.84399999999999997</v>
      </c>
      <c r="AT99" s="95">
        <v>2.3130000000000002</v>
      </c>
      <c r="AU99" s="95">
        <v>0.94</v>
      </c>
      <c r="AV99" s="95">
        <v>3.226</v>
      </c>
      <c r="AW99" s="95">
        <v>1.0329999999999999</v>
      </c>
      <c r="AX99" s="95">
        <v>4.9089999999999998</v>
      </c>
      <c r="AY99" s="95">
        <v>0.89200000000000002</v>
      </c>
      <c r="AZ99" s="95"/>
    </row>
    <row r="100" spans="8:52" x14ac:dyDescent="0.2">
      <c r="H100" s="95">
        <v>1.569</v>
      </c>
      <c r="I100" s="95">
        <v>0.55300000000000005</v>
      </c>
      <c r="J100" s="95">
        <v>1.3180000000000001</v>
      </c>
      <c r="K100" s="95">
        <v>0.66200000000000003</v>
      </c>
      <c r="L100" s="95">
        <v>2.391</v>
      </c>
      <c r="M100" s="95">
        <v>0.60399999999999998</v>
      </c>
      <c r="N100" s="95">
        <v>2.84</v>
      </c>
      <c r="O100" s="95">
        <v>0.78200000000000003</v>
      </c>
      <c r="P100" s="95">
        <v>2.7229999999999999</v>
      </c>
      <c r="Q100" s="95">
        <v>0.87</v>
      </c>
      <c r="R100" s="95">
        <v>3.2519999999999998</v>
      </c>
      <c r="S100" s="95">
        <v>0.73399999999999999</v>
      </c>
      <c r="T100" s="95">
        <v>2.7410000000000001</v>
      </c>
      <c r="U100" s="95">
        <v>0.79900000000000004</v>
      </c>
      <c r="V100" s="95"/>
      <c r="W100" s="95">
        <v>1.2090000000000001</v>
      </c>
      <c r="X100" s="95">
        <v>0.88400000000000001</v>
      </c>
      <c r="Y100" s="95">
        <v>1.415</v>
      </c>
      <c r="Z100" s="95">
        <v>1.0389999999999999</v>
      </c>
      <c r="AA100" s="95">
        <v>1.1559999999999999</v>
      </c>
      <c r="AB100" s="95">
        <v>1.1359999999999999</v>
      </c>
      <c r="AC100" s="95">
        <v>1.6180000000000001</v>
      </c>
      <c r="AD100" s="95">
        <v>1.02</v>
      </c>
      <c r="AE100" s="95">
        <v>3.04</v>
      </c>
      <c r="AF100" s="95">
        <v>1.1220000000000001</v>
      </c>
      <c r="AG100" s="95">
        <v>2.6970000000000001</v>
      </c>
      <c r="AH100" s="95">
        <v>0.96799999999999997</v>
      </c>
      <c r="AI100" s="95">
        <v>3.9249999999999998</v>
      </c>
      <c r="AJ100" s="95">
        <v>1.0860000000000001</v>
      </c>
      <c r="AK100" s="95"/>
      <c r="AL100" s="95">
        <v>0.97599999999999998</v>
      </c>
      <c r="AM100" s="95">
        <v>0.64200000000000002</v>
      </c>
      <c r="AN100" s="95">
        <v>1.5960000000000001</v>
      </c>
      <c r="AO100" s="95">
        <v>0.65500000000000003</v>
      </c>
      <c r="AP100" s="95">
        <v>1.821</v>
      </c>
      <c r="AQ100" s="95">
        <v>0.77100000000000002</v>
      </c>
      <c r="AR100" s="95">
        <v>1.972</v>
      </c>
      <c r="AS100" s="95">
        <v>1.008</v>
      </c>
      <c r="AT100" s="95">
        <v>3.8029999999999999</v>
      </c>
      <c r="AU100" s="95">
        <v>0.85399999999999998</v>
      </c>
      <c r="AV100" s="95">
        <v>4.5090000000000003</v>
      </c>
      <c r="AW100" s="95">
        <v>0.78600000000000003</v>
      </c>
      <c r="AX100" s="95">
        <v>3.3050000000000002</v>
      </c>
      <c r="AY100" s="95">
        <v>0.83899999999999997</v>
      </c>
      <c r="AZ100" s="95"/>
    </row>
    <row r="101" spans="8:52" x14ac:dyDescent="0.2">
      <c r="H101" s="95">
        <v>1.409</v>
      </c>
      <c r="I101" s="95">
        <v>0.51500000000000001</v>
      </c>
      <c r="J101" s="95">
        <v>1.4510000000000001</v>
      </c>
      <c r="K101" s="95">
        <v>0.63600000000000001</v>
      </c>
      <c r="L101" s="95">
        <v>1.4910000000000001</v>
      </c>
      <c r="M101" s="95">
        <v>0.7</v>
      </c>
      <c r="N101" s="95">
        <v>2.9140000000000001</v>
      </c>
      <c r="O101" s="95">
        <v>0.78900000000000003</v>
      </c>
      <c r="P101" s="95">
        <v>3.254</v>
      </c>
      <c r="Q101" s="95">
        <v>0.92</v>
      </c>
      <c r="R101" s="95">
        <v>2.9660000000000002</v>
      </c>
      <c r="S101" s="95">
        <v>0.86799999999999999</v>
      </c>
      <c r="T101" s="95">
        <v>2.927</v>
      </c>
      <c r="U101" s="95">
        <v>0.63800000000000001</v>
      </c>
      <c r="V101" s="95"/>
      <c r="W101" s="95">
        <v>1.448</v>
      </c>
      <c r="X101" s="95">
        <v>0.94</v>
      </c>
      <c r="Y101" s="95">
        <v>1.0329999999999999</v>
      </c>
      <c r="Z101" s="95">
        <v>0.96</v>
      </c>
      <c r="AA101" s="95">
        <v>1.4490000000000001</v>
      </c>
      <c r="AB101" s="95">
        <v>1.0549999999999999</v>
      </c>
      <c r="AC101" s="95">
        <v>1.625</v>
      </c>
      <c r="AD101" s="95">
        <v>0.96299999999999997</v>
      </c>
      <c r="AE101" s="95">
        <v>1.6279999999999999</v>
      </c>
      <c r="AF101" s="95">
        <v>1.1220000000000001</v>
      </c>
      <c r="AG101" s="95">
        <v>4.3410000000000002</v>
      </c>
      <c r="AH101" s="95">
        <v>1.08</v>
      </c>
      <c r="AI101" s="95">
        <v>2.5049999999999999</v>
      </c>
      <c r="AJ101" s="95">
        <v>1.143</v>
      </c>
      <c r="AK101" s="95"/>
      <c r="AL101" s="95">
        <v>1.1259999999999999</v>
      </c>
      <c r="AM101" s="95">
        <v>0.71599999999999997</v>
      </c>
      <c r="AN101" s="95">
        <v>1.8580000000000001</v>
      </c>
      <c r="AO101" s="95">
        <v>0.68700000000000006</v>
      </c>
      <c r="AP101" s="95">
        <v>1.4710000000000001</v>
      </c>
      <c r="AQ101" s="95">
        <v>0.747</v>
      </c>
      <c r="AR101" s="95">
        <v>2.1</v>
      </c>
      <c r="AS101" s="95">
        <v>1.05</v>
      </c>
      <c r="AT101" s="95">
        <v>4.085</v>
      </c>
      <c r="AU101" s="95">
        <v>0.89500000000000002</v>
      </c>
      <c r="AV101" s="95">
        <v>4.6440000000000001</v>
      </c>
      <c r="AW101" s="95">
        <v>0.80600000000000005</v>
      </c>
      <c r="AX101" s="95">
        <v>3.6789999999999998</v>
      </c>
      <c r="AY101" s="95">
        <v>0.84699999999999998</v>
      </c>
      <c r="AZ101" s="95"/>
    </row>
    <row r="102" spans="8:52" x14ac:dyDescent="0.2">
      <c r="H102" s="95">
        <v>1.7450000000000001</v>
      </c>
      <c r="I102" s="95">
        <v>0.53500000000000003</v>
      </c>
      <c r="J102" s="95">
        <v>1.5509999999999999</v>
      </c>
      <c r="K102" s="95">
        <v>0.7</v>
      </c>
      <c r="L102" s="95">
        <v>1.52</v>
      </c>
      <c r="M102" s="95">
        <v>0.76</v>
      </c>
      <c r="N102" s="95">
        <v>2.157</v>
      </c>
      <c r="O102" s="95">
        <v>0.83099999999999996</v>
      </c>
      <c r="P102" s="95">
        <v>4.9349999999999996</v>
      </c>
      <c r="Q102" s="95">
        <v>0.875</v>
      </c>
      <c r="R102" s="95">
        <v>4.9950000000000001</v>
      </c>
      <c r="S102" s="95">
        <v>0.64200000000000002</v>
      </c>
      <c r="T102" s="95">
        <v>2.226</v>
      </c>
      <c r="U102" s="95">
        <v>0.72899999999999998</v>
      </c>
      <c r="V102" s="95"/>
      <c r="W102" s="95">
        <v>1.411</v>
      </c>
      <c r="X102" s="95">
        <v>1.022</v>
      </c>
      <c r="Y102" s="95">
        <v>1.129</v>
      </c>
      <c r="Z102" s="95">
        <v>1.03</v>
      </c>
      <c r="AA102" s="95">
        <v>1.677</v>
      </c>
      <c r="AB102" s="95">
        <v>0.96299999999999997</v>
      </c>
      <c r="AC102" s="95">
        <v>2.0230000000000001</v>
      </c>
      <c r="AD102" s="95">
        <v>1.0589999999999999</v>
      </c>
      <c r="AE102" s="95">
        <v>2.4359999999999999</v>
      </c>
      <c r="AF102" s="95">
        <v>1.171</v>
      </c>
      <c r="AG102" s="95">
        <v>3.4239999999999999</v>
      </c>
      <c r="AH102" s="95">
        <v>1.0920000000000001</v>
      </c>
      <c r="AI102" s="95">
        <v>2.6389999999999998</v>
      </c>
      <c r="AJ102" s="95">
        <v>0.96199999999999997</v>
      </c>
      <c r="AK102" s="95"/>
      <c r="AL102" s="95">
        <v>1.325</v>
      </c>
      <c r="AM102" s="95">
        <v>0.63800000000000001</v>
      </c>
      <c r="AN102" s="95">
        <v>2.0259999999999998</v>
      </c>
      <c r="AO102" s="95">
        <v>0.746</v>
      </c>
      <c r="AP102" s="95">
        <v>1.401</v>
      </c>
      <c r="AQ102" s="95">
        <v>0.67500000000000004</v>
      </c>
      <c r="AR102" s="95">
        <v>2.0590000000000002</v>
      </c>
      <c r="AS102" s="95">
        <v>0.86899999999999999</v>
      </c>
      <c r="AT102" s="95">
        <v>3.3010000000000002</v>
      </c>
      <c r="AU102" s="95">
        <v>1.0289999999999999</v>
      </c>
      <c r="AV102" s="95">
        <v>4.2869999999999999</v>
      </c>
      <c r="AW102" s="95">
        <v>0.82899999999999996</v>
      </c>
      <c r="AX102" s="95">
        <v>3.9279999999999999</v>
      </c>
      <c r="AY102" s="95">
        <v>0.89200000000000002</v>
      </c>
      <c r="AZ102" s="95"/>
    </row>
    <row r="103" spans="8:52" x14ac:dyDescent="0.2">
      <c r="H103" s="95">
        <v>1.3340000000000001</v>
      </c>
      <c r="I103" s="95">
        <v>0.748</v>
      </c>
      <c r="J103" s="95">
        <v>1.161</v>
      </c>
      <c r="K103" s="95">
        <v>0.65800000000000003</v>
      </c>
      <c r="L103" s="95">
        <v>1.837</v>
      </c>
      <c r="M103" s="95">
        <v>0.89400000000000002</v>
      </c>
      <c r="N103" s="95">
        <v>3.7869999999999999</v>
      </c>
      <c r="O103" s="95">
        <v>0.65400000000000003</v>
      </c>
      <c r="P103" s="95">
        <v>2.75</v>
      </c>
      <c r="Q103" s="95">
        <v>0.627</v>
      </c>
      <c r="R103" s="95">
        <v>4.0970000000000004</v>
      </c>
      <c r="S103" s="95">
        <v>0.81100000000000005</v>
      </c>
      <c r="T103" s="95">
        <v>2.1829999999999998</v>
      </c>
      <c r="U103" s="95">
        <v>0.96899999999999997</v>
      </c>
      <c r="V103" s="95"/>
      <c r="W103" s="95">
        <v>1.2549999999999999</v>
      </c>
      <c r="X103" s="95">
        <v>0.85499999999999998</v>
      </c>
      <c r="Y103" s="95">
        <v>1.804</v>
      </c>
      <c r="Z103" s="95">
        <v>1.115</v>
      </c>
      <c r="AA103" s="95">
        <v>1.601</v>
      </c>
      <c r="AB103" s="95">
        <v>0.98899999999999999</v>
      </c>
      <c r="AC103" s="95">
        <v>2.1829999999999998</v>
      </c>
      <c r="AD103" s="95">
        <v>0.84799999999999998</v>
      </c>
      <c r="AE103" s="95">
        <v>3.415</v>
      </c>
      <c r="AF103" s="95">
        <v>0.9</v>
      </c>
      <c r="AG103" s="95">
        <v>3.0720000000000001</v>
      </c>
      <c r="AH103" s="95">
        <v>0.94399999999999995</v>
      </c>
      <c r="AI103" s="95">
        <v>3.742</v>
      </c>
      <c r="AJ103" s="95">
        <v>1.0580000000000001</v>
      </c>
      <c r="AK103" s="95"/>
      <c r="AL103" s="95">
        <v>0.85599999999999998</v>
      </c>
      <c r="AM103" s="95">
        <v>0.68300000000000005</v>
      </c>
      <c r="AN103" s="95">
        <v>1.3260000000000001</v>
      </c>
      <c r="AO103" s="95">
        <v>0.7</v>
      </c>
      <c r="AP103" s="95">
        <v>1.3129999999999999</v>
      </c>
      <c r="AQ103" s="95">
        <v>0.60299999999999998</v>
      </c>
      <c r="AR103" s="95">
        <v>2.5209999999999999</v>
      </c>
      <c r="AS103" s="95">
        <v>0.872</v>
      </c>
      <c r="AT103" s="95">
        <v>2.637</v>
      </c>
      <c r="AU103" s="95">
        <v>1.0189999999999999</v>
      </c>
      <c r="AV103" s="95">
        <v>3.0110000000000001</v>
      </c>
      <c r="AW103" s="95">
        <v>0.90600000000000003</v>
      </c>
      <c r="AX103" s="95">
        <v>3.1160000000000001</v>
      </c>
      <c r="AY103" s="95">
        <v>0.72499999999999998</v>
      </c>
      <c r="AZ103" s="95"/>
    </row>
    <row r="104" spans="8:52" x14ac:dyDescent="0.2">
      <c r="H104" s="95">
        <v>1.4610000000000001</v>
      </c>
      <c r="I104" s="95">
        <v>0.66100000000000003</v>
      </c>
      <c r="J104" s="95">
        <v>1.4139999999999999</v>
      </c>
      <c r="K104" s="95">
        <v>0.78</v>
      </c>
      <c r="L104" s="95">
        <v>2.82</v>
      </c>
      <c r="M104" s="95">
        <v>0.74</v>
      </c>
      <c r="N104" s="95">
        <v>3.1850000000000001</v>
      </c>
      <c r="O104" s="95">
        <v>0.82699999999999996</v>
      </c>
      <c r="P104" s="95">
        <v>4.5250000000000004</v>
      </c>
      <c r="Q104" s="95">
        <v>0.67200000000000004</v>
      </c>
      <c r="R104" s="95">
        <v>3.9319999999999999</v>
      </c>
      <c r="S104" s="95">
        <v>0.89200000000000002</v>
      </c>
      <c r="T104" s="95">
        <v>2.8879999999999999</v>
      </c>
      <c r="U104" s="95">
        <v>0.67800000000000005</v>
      </c>
      <c r="V104" s="95"/>
      <c r="W104" s="95">
        <v>1.37</v>
      </c>
      <c r="X104" s="95">
        <v>0.87</v>
      </c>
      <c r="Y104" s="95">
        <v>1.962</v>
      </c>
      <c r="Z104" s="95">
        <v>1.0880000000000001</v>
      </c>
      <c r="AA104" s="95">
        <v>1.2410000000000001</v>
      </c>
      <c r="AB104" s="95">
        <v>1.02</v>
      </c>
      <c r="AC104" s="95">
        <v>1.988</v>
      </c>
      <c r="AD104" s="95">
        <v>0.92700000000000005</v>
      </c>
      <c r="AE104" s="95">
        <v>2.294</v>
      </c>
      <c r="AF104" s="95">
        <v>1.222</v>
      </c>
      <c r="AG104" s="95">
        <v>3.9220000000000002</v>
      </c>
      <c r="AH104" s="95">
        <v>1</v>
      </c>
      <c r="AI104" s="95">
        <v>3.5550000000000002</v>
      </c>
      <c r="AJ104" s="95">
        <v>0.93799999999999994</v>
      </c>
      <c r="AK104" s="95"/>
      <c r="AL104" s="95">
        <v>1.4079999999999999</v>
      </c>
      <c r="AM104" s="95">
        <v>0.58699999999999997</v>
      </c>
      <c r="AN104" s="95">
        <v>1.506</v>
      </c>
      <c r="AO104" s="95">
        <v>0.624</v>
      </c>
      <c r="AP104" s="95">
        <v>1.5129999999999999</v>
      </c>
      <c r="AQ104" s="95">
        <v>0.58699999999999997</v>
      </c>
      <c r="AR104" s="95">
        <v>2.1760000000000002</v>
      </c>
      <c r="AS104" s="95">
        <v>0.85399999999999998</v>
      </c>
      <c r="AT104" s="95">
        <v>5.4870000000000001</v>
      </c>
      <c r="AU104" s="95">
        <v>0.78</v>
      </c>
      <c r="AV104" s="95">
        <v>2.5710000000000002</v>
      </c>
      <c r="AW104" s="95">
        <v>1.0609999999999999</v>
      </c>
      <c r="AX104" s="95">
        <v>2.5099999999999998</v>
      </c>
      <c r="AY104" s="95">
        <v>0.86899999999999999</v>
      </c>
      <c r="AZ104" s="95"/>
    </row>
    <row r="105" spans="8:52" x14ac:dyDescent="0.2">
      <c r="H105" s="95">
        <v>1.6279999999999999</v>
      </c>
      <c r="I105" s="95">
        <v>0.77300000000000002</v>
      </c>
      <c r="J105" s="95">
        <v>1.1359999999999999</v>
      </c>
      <c r="K105" s="95">
        <v>0.57399999999999995</v>
      </c>
      <c r="L105" s="95">
        <v>1.607</v>
      </c>
      <c r="M105" s="95">
        <v>0.61199999999999999</v>
      </c>
      <c r="N105" s="95">
        <v>3.2029999999999998</v>
      </c>
      <c r="O105" s="95">
        <v>0.72799999999999998</v>
      </c>
      <c r="P105" s="95">
        <v>3.04</v>
      </c>
      <c r="Q105" s="95">
        <v>0.97399999999999998</v>
      </c>
      <c r="R105" s="95">
        <v>3.4550000000000001</v>
      </c>
      <c r="S105" s="95">
        <v>0.85099999999999998</v>
      </c>
      <c r="T105" s="95">
        <v>3.1179999999999999</v>
      </c>
      <c r="U105" s="95">
        <v>0.71299999999999997</v>
      </c>
      <c r="V105" s="95"/>
      <c r="W105" s="95">
        <v>1.5089999999999999</v>
      </c>
      <c r="X105" s="95">
        <v>0.878</v>
      </c>
      <c r="Y105" s="95">
        <v>1.4139999999999999</v>
      </c>
      <c r="Z105" s="95">
        <v>0.89400000000000002</v>
      </c>
      <c r="AA105" s="95">
        <v>1.542</v>
      </c>
      <c r="AB105" s="95">
        <v>0.95</v>
      </c>
      <c r="AC105" s="95">
        <v>2.9220000000000002</v>
      </c>
      <c r="AD105" s="95">
        <v>1.0049999999999999</v>
      </c>
      <c r="AE105" s="95">
        <v>2.2250000000000001</v>
      </c>
      <c r="AF105" s="95">
        <v>1.0029999999999999</v>
      </c>
      <c r="AG105" s="95">
        <v>2.1749999999999998</v>
      </c>
      <c r="AH105" s="95">
        <v>0.84</v>
      </c>
      <c r="AI105" s="95">
        <v>4.2370000000000001</v>
      </c>
      <c r="AJ105" s="95">
        <v>1.302</v>
      </c>
      <c r="AK105" s="95"/>
      <c r="AL105" s="95">
        <v>1.0469999999999999</v>
      </c>
      <c r="AM105" s="95">
        <v>0.66800000000000004</v>
      </c>
      <c r="AN105" s="95">
        <v>1.843</v>
      </c>
      <c r="AO105" s="95">
        <v>0.64700000000000002</v>
      </c>
      <c r="AP105" s="95">
        <v>2.1850000000000001</v>
      </c>
      <c r="AQ105" s="95">
        <v>0.56000000000000005</v>
      </c>
      <c r="AR105" s="95">
        <v>3.782</v>
      </c>
      <c r="AS105" s="95">
        <v>0.876</v>
      </c>
      <c r="AT105" s="95">
        <v>3.948</v>
      </c>
      <c r="AU105" s="95">
        <v>0.95299999999999996</v>
      </c>
      <c r="AV105" s="95">
        <v>4.5199999999999996</v>
      </c>
      <c r="AW105" s="95">
        <v>0.93899999999999995</v>
      </c>
      <c r="AX105" s="95">
        <v>4.2009999999999996</v>
      </c>
      <c r="AY105" s="95">
        <v>0.82199999999999995</v>
      </c>
      <c r="AZ105" s="95"/>
    </row>
    <row r="106" spans="8:52" x14ac:dyDescent="0.2">
      <c r="H106" s="95">
        <v>1.3460000000000001</v>
      </c>
      <c r="I106" s="95">
        <v>0.72799999999999998</v>
      </c>
      <c r="J106" s="95">
        <v>1.51</v>
      </c>
      <c r="K106" s="95">
        <v>0.65800000000000003</v>
      </c>
      <c r="L106" s="95">
        <v>2.6</v>
      </c>
      <c r="M106" s="95">
        <v>0.71499999999999997</v>
      </c>
      <c r="N106" s="95">
        <v>3.4129999999999998</v>
      </c>
      <c r="O106" s="95">
        <v>0.84499999999999997</v>
      </c>
      <c r="P106" s="95">
        <v>4.194</v>
      </c>
      <c r="Q106" s="95">
        <v>0.73199999999999998</v>
      </c>
      <c r="R106" s="95">
        <v>2.8980000000000001</v>
      </c>
      <c r="S106" s="95">
        <v>0.78300000000000003</v>
      </c>
      <c r="T106" s="95">
        <v>2.7170000000000001</v>
      </c>
      <c r="U106" s="95">
        <v>0.84499999999999997</v>
      </c>
      <c r="V106" s="95"/>
      <c r="W106" s="95">
        <v>1.3560000000000001</v>
      </c>
      <c r="X106" s="95">
        <v>1.046</v>
      </c>
      <c r="Y106" s="95">
        <v>1.3540000000000001</v>
      </c>
      <c r="Z106" s="95">
        <v>0.97499999999999998</v>
      </c>
      <c r="AA106" s="95">
        <v>1.071</v>
      </c>
      <c r="AB106" s="95">
        <v>1.02</v>
      </c>
      <c r="AC106" s="95">
        <v>2.2829999999999999</v>
      </c>
      <c r="AD106" s="95">
        <v>0.73099999999999998</v>
      </c>
      <c r="AE106" s="95">
        <v>2.1859999999999999</v>
      </c>
      <c r="AF106" s="95">
        <v>0.996</v>
      </c>
      <c r="AG106" s="95">
        <v>4.2640000000000002</v>
      </c>
      <c r="AH106" s="95">
        <v>0.94599999999999995</v>
      </c>
      <c r="AI106" s="95">
        <v>4.13</v>
      </c>
      <c r="AJ106" s="95">
        <v>1.107</v>
      </c>
      <c r="AK106" s="95"/>
      <c r="AL106" s="95">
        <v>1.1020000000000001</v>
      </c>
      <c r="AM106" s="95">
        <v>0.66700000000000004</v>
      </c>
      <c r="AN106" s="95">
        <v>2.052</v>
      </c>
      <c r="AO106" s="95">
        <v>0.58499999999999996</v>
      </c>
      <c r="AP106" s="95">
        <v>1.484</v>
      </c>
      <c r="AQ106" s="95">
        <v>0.83899999999999997</v>
      </c>
      <c r="AR106" s="95">
        <v>1.665</v>
      </c>
      <c r="AS106" s="95">
        <v>1.02</v>
      </c>
      <c r="AT106" s="95">
        <v>2.524</v>
      </c>
      <c r="AU106" s="95">
        <v>1.095</v>
      </c>
      <c r="AV106" s="95">
        <v>3.177</v>
      </c>
      <c r="AW106" s="95">
        <v>0.94899999999999995</v>
      </c>
      <c r="AX106" s="95">
        <v>4.1070000000000002</v>
      </c>
      <c r="AY106" s="95">
        <v>0.872</v>
      </c>
      <c r="AZ106" s="95"/>
    </row>
    <row r="107" spans="8:52" x14ac:dyDescent="0.2">
      <c r="H107" s="95">
        <v>1.0940000000000001</v>
      </c>
      <c r="I107" s="95">
        <v>0.73099999999999998</v>
      </c>
      <c r="J107" s="95">
        <v>1.4710000000000001</v>
      </c>
      <c r="K107" s="95">
        <v>0.69799999999999995</v>
      </c>
      <c r="L107" s="95">
        <v>1.6379999999999999</v>
      </c>
      <c r="M107" s="95">
        <v>0.84599999999999997</v>
      </c>
      <c r="N107" s="95">
        <v>2.0329999999999999</v>
      </c>
      <c r="O107" s="95">
        <v>0.82699999999999996</v>
      </c>
      <c r="P107" s="95">
        <v>3.496</v>
      </c>
      <c r="Q107" s="95">
        <v>0.74099999999999999</v>
      </c>
      <c r="R107" s="95">
        <v>3.395</v>
      </c>
      <c r="S107" s="95">
        <v>0.76</v>
      </c>
      <c r="T107" s="95">
        <v>1.944</v>
      </c>
      <c r="U107" s="95">
        <v>0.69399999999999995</v>
      </c>
      <c r="V107" s="95"/>
      <c r="W107" s="95">
        <v>1.7290000000000001</v>
      </c>
      <c r="X107" s="95">
        <v>1.048</v>
      </c>
      <c r="Y107" s="95">
        <v>1.5389999999999999</v>
      </c>
      <c r="Z107" s="95">
        <v>0.90700000000000003</v>
      </c>
      <c r="AA107" s="95">
        <v>1.272</v>
      </c>
      <c r="AB107" s="95">
        <v>1.05</v>
      </c>
      <c r="AC107" s="95">
        <v>2.5529999999999999</v>
      </c>
      <c r="AD107" s="95">
        <v>0.83699999999999997</v>
      </c>
      <c r="AE107" s="95">
        <v>2.2970000000000002</v>
      </c>
      <c r="AF107" s="95">
        <v>0.94499999999999995</v>
      </c>
      <c r="AG107" s="95">
        <v>1.913</v>
      </c>
      <c r="AH107" s="95">
        <v>0.71299999999999997</v>
      </c>
      <c r="AI107" s="95">
        <v>3.3260000000000001</v>
      </c>
      <c r="AJ107" s="95">
        <v>0.93799999999999994</v>
      </c>
      <c r="AK107" s="95"/>
      <c r="AL107" s="95">
        <v>1.675</v>
      </c>
      <c r="AM107" s="95">
        <v>0.65100000000000002</v>
      </c>
      <c r="AN107" s="95">
        <v>1.7629999999999999</v>
      </c>
      <c r="AO107" s="95">
        <v>0.62</v>
      </c>
      <c r="AP107" s="95">
        <v>2.0219999999999998</v>
      </c>
      <c r="AQ107" s="95">
        <v>0.67500000000000004</v>
      </c>
      <c r="AR107" s="95">
        <v>3.4689999999999999</v>
      </c>
      <c r="AS107" s="95">
        <v>0.78</v>
      </c>
      <c r="AT107" s="95">
        <v>5.6109999999999998</v>
      </c>
      <c r="AU107" s="95">
        <v>0.86099999999999999</v>
      </c>
      <c r="AV107" s="95">
        <v>3.556</v>
      </c>
      <c r="AW107" s="95">
        <v>1.0660000000000001</v>
      </c>
      <c r="AX107" s="95">
        <v>2.92</v>
      </c>
      <c r="AY107" s="95">
        <v>0.79900000000000004</v>
      </c>
      <c r="AZ107" s="95"/>
    </row>
    <row r="108" spans="8:52" x14ac:dyDescent="0.2">
      <c r="H108" s="95">
        <v>1.542</v>
      </c>
      <c r="I108" s="95">
        <v>0.70499999999999996</v>
      </c>
      <c r="J108" s="95">
        <v>1.8480000000000001</v>
      </c>
      <c r="K108" s="95">
        <v>0.77700000000000002</v>
      </c>
      <c r="L108" s="95">
        <v>2.4140000000000001</v>
      </c>
      <c r="M108" s="95">
        <v>0.68600000000000005</v>
      </c>
      <c r="N108" s="95">
        <v>2.5129999999999999</v>
      </c>
      <c r="O108" s="95">
        <v>0.996</v>
      </c>
      <c r="P108" s="95">
        <v>2.782</v>
      </c>
      <c r="Q108" s="95">
        <v>0.91900000000000004</v>
      </c>
      <c r="R108" s="95">
        <v>3.0129999999999999</v>
      </c>
      <c r="S108" s="95">
        <v>0.78300000000000003</v>
      </c>
      <c r="T108" s="95">
        <v>2.9430000000000001</v>
      </c>
      <c r="U108" s="95">
        <v>0.68600000000000005</v>
      </c>
      <c r="V108" s="95"/>
      <c r="W108" s="95">
        <v>1.228</v>
      </c>
      <c r="X108" s="95">
        <v>1</v>
      </c>
      <c r="Y108" s="95">
        <v>1.659</v>
      </c>
      <c r="Z108" s="95">
        <v>1.034</v>
      </c>
      <c r="AA108" s="95">
        <v>1.7170000000000001</v>
      </c>
      <c r="AB108" s="95">
        <v>1.1499999999999999</v>
      </c>
      <c r="AC108" s="95">
        <v>3.0790000000000002</v>
      </c>
      <c r="AD108" s="95">
        <v>0.85899999999999999</v>
      </c>
      <c r="AE108" s="95">
        <v>3.4849999999999999</v>
      </c>
      <c r="AF108" s="95">
        <v>0.94299999999999995</v>
      </c>
      <c r="AG108" s="95">
        <v>4.4119999999999999</v>
      </c>
      <c r="AH108" s="95">
        <v>0.80700000000000005</v>
      </c>
      <c r="AI108" s="95">
        <v>3.26</v>
      </c>
      <c r="AJ108" s="95">
        <v>1.181</v>
      </c>
      <c r="AK108" s="95"/>
      <c r="AL108" s="95">
        <v>1.6559999999999999</v>
      </c>
      <c r="AM108" s="95">
        <v>0.627</v>
      </c>
      <c r="AN108" s="95">
        <v>1.7170000000000001</v>
      </c>
      <c r="AO108" s="95">
        <v>0.66200000000000003</v>
      </c>
      <c r="AP108" s="95">
        <v>1.9810000000000001</v>
      </c>
      <c r="AQ108" s="95">
        <v>0.67500000000000004</v>
      </c>
      <c r="AR108" s="95">
        <v>2</v>
      </c>
      <c r="AS108" s="95">
        <v>1</v>
      </c>
      <c r="AT108" s="95">
        <v>3.1640000000000001</v>
      </c>
      <c r="AU108" s="95">
        <v>1.0129999999999999</v>
      </c>
      <c r="AV108" s="95">
        <v>2.9169999999999998</v>
      </c>
      <c r="AW108" s="95">
        <v>0.89600000000000002</v>
      </c>
      <c r="AX108" s="95">
        <v>2.67</v>
      </c>
      <c r="AY108" s="95">
        <v>0.76700000000000002</v>
      </c>
      <c r="AZ108" s="95"/>
    </row>
    <row r="109" spans="8:52" x14ac:dyDescent="0.2">
      <c r="H109" s="95">
        <v>1.4379999999999999</v>
      </c>
      <c r="I109" s="95">
        <v>0.67</v>
      </c>
      <c r="J109" s="95">
        <v>2.3479999999999999</v>
      </c>
      <c r="K109" s="95">
        <v>0.65</v>
      </c>
      <c r="L109" s="95">
        <v>2.0790000000000002</v>
      </c>
      <c r="M109" s="95">
        <v>0.68700000000000006</v>
      </c>
      <c r="N109" s="95">
        <v>4.351</v>
      </c>
      <c r="O109" s="95">
        <v>0.76</v>
      </c>
      <c r="P109" s="95">
        <v>3.6509999999999998</v>
      </c>
      <c r="Q109" s="95">
        <v>0.88700000000000001</v>
      </c>
      <c r="R109" s="95">
        <v>3.56</v>
      </c>
      <c r="S109" s="95">
        <v>0.83799999999999997</v>
      </c>
      <c r="T109" s="95"/>
      <c r="U109" s="95"/>
      <c r="V109" s="95"/>
      <c r="W109" s="95">
        <v>1.2569999999999999</v>
      </c>
      <c r="X109" s="95">
        <v>0.85</v>
      </c>
      <c r="Y109" s="95">
        <v>1.226</v>
      </c>
      <c r="Z109" s="95">
        <v>0.97899999999999998</v>
      </c>
      <c r="AA109" s="95">
        <v>1.4850000000000001</v>
      </c>
      <c r="AB109" s="95">
        <v>1.0429999999999999</v>
      </c>
      <c r="AC109" s="95">
        <v>2.431</v>
      </c>
      <c r="AD109" s="95">
        <v>1.117</v>
      </c>
      <c r="AE109" s="95">
        <v>2.6680000000000001</v>
      </c>
      <c r="AF109" s="95">
        <v>0.99299999999999999</v>
      </c>
      <c r="AG109" s="95">
        <v>1.889</v>
      </c>
      <c r="AH109" s="95">
        <v>0.96599999999999997</v>
      </c>
      <c r="AI109" s="95">
        <v>2.19</v>
      </c>
      <c r="AJ109" s="95">
        <v>0.98099999999999998</v>
      </c>
      <c r="AK109" s="95"/>
      <c r="AL109" s="95">
        <v>1.234</v>
      </c>
      <c r="AM109" s="95">
        <v>0.77600000000000002</v>
      </c>
      <c r="AN109" s="95">
        <v>1.26</v>
      </c>
      <c r="AO109" s="95">
        <v>0.72799999999999998</v>
      </c>
      <c r="AP109" s="95">
        <v>2.6589999999999998</v>
      </c>
      <c r="AQ109" s="95">
        <v>0.67300000000000004</v>
      </c>
      <c r="AR109" s="95">
        <v>1.754</v>
      </c>
      <c r="AS109" s="95">
        <v>0.99399999999999999</v>
      </c>
      <c r="AT109" s="95">
        <v>2.8929999999999998</v>
      </c>
      <c r="AU109" s="95">
        <v>0.93</v>
      </c>
      <c r="AV109" s="95">
        <v>4.2930000000000001</v>
      </c>
      <c r="AW109" s="95">
        <v>0.89600000000000002</v>
      </c>
      <c r="AX109" s="95">
        <v>2.8969999999999998</v>
      </c>
      <c r="AY109" s="95">
        <v>0.91700000000000004</v>
      </c>
      <c r="AZ109" s="95"/>
    </row>
    <row r="110" spans="8:52" x14ac:dyDescent="0.2">
      <c r="H110" s="95">
        <v>1.883</v>
      </c>
      <c r="I110" s="95">
        <v>0.68899999999999995</v>
      </c>
      <c r="J110" s="95">
        <v>1.903</v>
      </c>
      <c r="K110" s="95">
        <v>0.65</v>
      </c>
      <c r="L110" s="95">
        <v>2.379</v>
      </c>
      <c r="M110" s="95">
        <v>0.71899999999999997</v>
      </c>
      <c r="N110" s="95">
        <v>2.12</v>
      </c>
      <c r="O110" s="95">
        <v>0.86799999999999999</v>
      </c>
      <c r="P110" s="95"/>
      <c r="Q110" s="95"/>
      <c r="R110" s="95">
        <v>2.91</v>
      </c>
      <c r="S110" s="95">
        <v>0.88700000000000001</v>
      </c>
      <c r="T110" s="95"/>
      <c r="U110" s="95"/>
      <c r="V110" s="95"/>
      <c r="W110" s="95">
        <v>1.0009999999999999</v>
      </c>
      <c r="X110" s="95">
        <v>0.98399999999999999</v>
      </c>
      <c r="Y110" s="95">
        <v>1.395</v>
      </c>
      <c r="Z110" s="95">
        <v>0.88900000000000001</v>
      </c>
      <c r="AA110" s="95">
        <v>1.385</v>
      </c>
      <c r="AB110" s="95">
        <v>1.087</v>
      </c>
      <c r="AC110" s="95">
        <v>2.5779999999999998</v>
      </c>
      <c r="AD110" s="95">
        <v>1</v>
      </c>
      <c r="AE110" s="95">
        <v>2.2490000000000001</v>
      </c>
      <c r="AF110" s="95">
        <v>0.95499999999999996</v>
      </c>
      <c r="AG110" s="95">
        <v>2.9510000000000001</v>
      </c>
      <c r="AH110" s="95">
        <v>1.2030000000000001</v>
      </c>
      <c r="AI110" s="95">
        <v>1.9690000000000001</v>
      </c>
      <c r="AJ110" s="95">
        <v>0.98099999999999998</v>
      </c>
      <c r="AK110" s="95"/>
      <c r="AL110" s="95">
        <v>1.7609999999999999</v>
      </c>
      <c r="AM110" s="95">
        <v>0.68300000000000005</v>
      </c>
      <c r="AN110" s="95">
        <v>1.867</v>
      </c>
      <c r="AO110" s="95">
        <v>0.73</v>
      </c>
      <c r="AP110" s="95">
        <v>1.7</v>
      </c>
      <c r="AQ110" s="95">
        <v>0.76300000000000001</v>
      </c>
      <c r="AR110" s="95">
        <v>3.2509999999999999</v>
      </c>
      <c r="AS110" s="95">
        <v>0.84699999999999998</v>
      </c>
      <c r="AT110" s="95">
        <v>2.8660000000000001</v>
      </c>
      <c r="AU110" s="95">
        <v>0.92400000000000004</v>
      </c>
      <c r="AV110" s="95">
        <v>5.0110000000000001</v>
      </c>
      <c r="AW110" s="95">
        <v>0.93799999999999994</v>
      </c>
      <c r="AX110" s="95">
        <v>3.9689999999999999</v>
      </c>
      <c r="AY110" s="95">
        <v>0.79300000000000004</v>
      </c>
      <c r="AZ110" s="95"/>
    </row>
    <row r="111" spans="8:52" x14ac:dyDescent="0.2">
      <c r="H111" s="95">
        <v>1.962</v>
      </c>
      <c r="I111" s="95">
        <v>0.55800000000000005</v>
      </c>
      <c r="J111" s="95">
        <v>1.353</v>
      </c>
      <c r="K111" s="95">
        <v>0.63900000000000001</v>
      </c>
      <c r="L111" s="95">
        <v>1.51</v>
      </c>
      <c r="M111" s="95">
        <v>0.85599999999999998</v>
      </c>
      <c r="N111" s="95">
        <v>2.468</v>
      </c>
      <c r="O111" s="95">
        <v>0.70499999999999996</v>
      </c>
      <c r="P111" s="95"/>
      <c r="Q111" s="95"/>
      <c r="R111" s="95">
        <v>3.55</v>
      </c>
      <c r="S111" s="95">
        <v>0.71199999999999997</v>
      </c>
      <c r="T111" s="95"/>
      <c r="U111" s="95"/>
      <c r="V111" s="95"/>
      <c r="W111" s="95">
        <v>1.038</v>
      </c>
      <c r="X111" s="95">
        <v>1.006</v>
      </c>
      <c r="Y111" s="95">
        <v>1.236</v>
      </c>
      <c r="Z111" s="95">
        <v>0.996</v>
      </c>
      <c r="AA111" s="95">
        <v>1.337</v>
      </c>
      <c r="AB111" s="95">
        <v>1.0509999999999999</v>
      </c>
      <c r="AC111" s="95">
        <v>2.1120000000000001</v>
      </c>
      <c r="AD111" s="95">
        <v>1.02</v>
      </c>
      <c r="AE111" s="95">
        <v>2.2309999999999999</v>
      </c>
      <c r="AF111" s="95">
        <v>0.89200000000000002</v>
      </c>
      <c r="AG111" s="95">
        <v>3.157</v>
      </c>
      <c r="AH111" s="95">
        <v>0.71599999999999997</v>
      </c>
      <c r="AI111" s="95">
        <v>3.1850000000000001</v>
      </c>
      <c r="AJ111" s="95">
        <v>1.1599999999999999</v>
      </c>
      <c r="AK111" s="95"/>
      <c r="AL111" s="95">
        <v>1.776</v>
      </c>
      <c r="AM111" s="95">
        <v>0.70899999999999996</v>
      </c>
      <c r="AN111" s="95">
        <v>1.911</v>
      </c>
      <c r="AO111" s="95">
        <v>0.77700000000000002</v>
      </c>
      <c r="AP111" s="95">
        <v>1.1719999999999999</v>
      </c>
      <c r="AQ111" s="95">
        <v>0.79100000000000004</v>
      </c>
      <c r="AR111" s="95">
        <v>3.375</v>
      </c>
      <c r="AS111" s="95">
        <v>0.77700000000000002</v>
      </c>
      <c r="AT111" s="95">
        <v>3.0419999999999998</v>
      </c>
      <c r="AU111" s="95">
        <v>0.90400000000000003</v>
      </c>
      <c r="AV111" s="95"/>
      <c r="AW111" s="95"/>
      <c r="AX111" s="95"/>
      <c r="AY111" s="95"/>
      <c r="AZ111" s="95"/>
    </row>
    <row r="112" spans="8:52" x14ac:dyDescent="0.2">
      <c r="H112" s="95">
        <v>1.667</v>
      </c>
      <c r="I112" s="95">
        <v>0.54100000000000004</v>
      </c>
      <c r="J112" s="95">
        <v>1.4390000000000001</v>
      </c>
      <c r="K112" s="95">
        <v>0.70399999999999996</v>
      </c>
      <c r="L112" s="95">
        <v>1.972</v>
      </c>
      <c r="M112" s="95">
        <v>0.80300000000000005</v>
      </c>
      <c r="N112" s="95">
        <v>4.048</v>
      </c>
      <c r="O112" s="95">
        <v>0.753</v>
      </c>
      <c r="P112" s="95"/>
      <c r="Q112" s="95"/>
      <c r="R112" s="95">
        <v>2.722</v>
      </c>
      <c r="S112" s="95">
        <v>0.92800000000000005</v>
      </c>
      <c r="T112" s="95"/>
      <c r="U112" s="95"/>
      <c r="V112" s="95"/>
      <c r="W112" s="95">
        <v>1.0329999999999999</v>
      </c>
      <c r="X112" s="95">
        <v>1.135</v>
      </c>
      <c r="Y112" s="95">
        <v>1.3560000000000001</v>
      </c>
      <c r="Z112" s="95">
        <v>0.97899999999999998</v>
      </c>
      <c r="AA112" s="95">
        <v>1.4730000000000001</v>
      </c>
      <c r="AB112" s="95">
        <v>1.008</v>
      </c>
      <c r="AC112" s="95">
        <v>1.774</v>
      </c>
      <c r="AD112" s="95">
        <v>1.2230000000000001</v>
      </c>
      <c r="AE112" s="95">
        <v>2.8479999999999999</v>
      </c>
      <c r="AF112" s="95">
        <v>0.90800000000000003</v>
      </c>
      <c r="AG112" s="95">
        <v>3.8290000000000002</v>
      </c>
      <c r="AH112" s="95">
        <v>0.93500000000000005</v>
      </c>
      <c r="AI112" s="95">
        <v>4.1879999999999997</v>
      </c>
      <c r="AJ112" s="95">
        <v>0.85899999999999999</v>
      </c>
      <c r="AK112" s="95"/>
      <c r="AL112" s="95">
        <v>1.504</v>
      </c>
      <c r="AM112" s="95">
        <v>0.72499999999999998</v>
      </c>
      <c r="AN112" s="95">
        <v>2.1549999999999998</v>
      </c>
      <c r="AO112" s="95">
        <v>0.7</v>
      </c>
      <c r="AP112" s="95">
        <v>1.4790000000000001</v>
      </c>
      <c r="AQ112" s="95">
        <v>0.76300000000000001</v>
      </c>
      <c r="AR112" s="95">
        <v>3.968</v>
      </c>
      <c r="AS112" s="95">
        <v>0.90400000000000003</v>
      </c>
      <c r="AT112" s="95">
        <v>2.0089999999999999</v>
      </c>
      <c r="AU112" s="95">
        <v>1.0329999999999999</v>
      </c>
      <c r="AV112" s="95"/>
      <c r="AW112" s="95"/>
      <c r="AX112" s="95"/>
      <c r="AY112" s="95"/>
      <c r="AZ112" s="95"/>
    </row>
    <row r="113" spans="8:52" x14ac:dyDescent="0.2">
      <c r="H113" s="95">
        <v>1.036</v>
      </c>
      <c r="I113" s="95">
        <v>0.61699999999999999</v>
      </c>
      <c r="J113" s="95">
        <v>1.645</v>
      </c>
      <c r="K113" s="95">
        <v>0.66600000000000004</v>
      </c>
      <c r="L113" s="95">
        <v>1.9530000000000001</v>
      </c>
      <c r="M113" s="95">
        <v>0.95499999999999996</v>
      </c>
      <c r="N113" s="95">
        <v>2.0569999999999999</v>
      </c>
      <c r="O113" s="95">
        <v>0.78</v>
      </c>
      <c r="P113" s="95"/>
      <c r="Q113" s="95"/>
      <c r="R113" s="95">
        <v>3.7109999999999999</v>
      </c>
      <c r="S113" s="95">
        <v>0.88600000000000001</v>
      </c>
      <c r="T113" s="95"/>
      <c r="U113" s="95"/>
      <c r="V113" s="95"/>
      <c r="W113" s="95">
        <v>1.266</v>
      </c>
      <c r="X113" s="95">
        <v>0.93799999999999994</v>
      </c>
      <c r="Y113" s="95">
        <v>1.4419999999999999</v>
      </c>
      <c r="Z113" s="95">
        <v>1.0980000000000001</v>
      </c>
      <c r="AA113" s="95">
        <v>1.5920000000000001</v>
      </c>
      <c r="AB113" s="95">
        <v>1.0549999999999999</v>
      </c>
      <c r="AC113" s="95">
        <v>1.42</v>
      </c>
      <c r="AD113" s="95">
        <v>1.002</v>
      </c>
      <c r="AE113" s="95">
        <v>1.5820000000000001</v>
      </c>
      <c r="AF113" s="95">
        <v>1.097</v>
      </c>
      <c r="AG113" s="95">
        <v>3.8410000000000002</v>
      </c>
      <c r="AH113" s="95">
        <v>1.0129999999999999</v>
      </c>
      <c r="AI113" s="95">
        <v>2.4950000000000001</v>
      </c>
      <c r="AJ113" s="95">
        <v>1.0860000000000001</v>
      </c>
      <c r="AK113" s="95"/>
      <c r="AL113" s="95">
        <v>1.905</v>
      </c>
      <c r="AM113" s="95">
        <v>0.67900000000000005</v>
      </c>
      <c r="AN113" s="95">
        <v>1.3129999999999999</v>
      </c>
      <c r="AO113" s="95">
        <v>0.71</v>
      </c>
      <c r="AP113" s="95">
        <v>1.5269999999999999</v>
      </c>
      <c r="AQ113" s="95">
        <v>0.80800000000000005</v>
      </c>
      <c r="AR113" s="95">
        <v>2.15</v>
      </c>
      <c r="AS113" s="95">
        <v>0.91300000000000003</v>
      </c>
      <c r="AT113" s="95">
        <v>2.6240000000000001</v>
      </c>
      <c r="AU113" s="95">
        <v>0.88</v>
      </c>
      <c r="AV113" s="95"/>
      <c r="AW113" s="95"/>
      <c r="AX113" s="95"/>
      <c r="AY113" s="95"/>
      <c r="AZ113" s="95"/>
    </row>
    <row r="114" spans="8:52" x14ac:dyDescent="0.2">
      <c r="H114" s="95">
        <v>1.7829999999999999</v>
      </c>
      <c r="I114" s="95">
        <v>0.71199999999999997</v>
      </c>
      <c r="J114" s="95">
        <v>2.056</v>
      </c>
      <c r="K114" s="95">
        <v>0.498</v>
      </c>
      <c r="L114" s="95">
        <v>1.6160000000000001</v>
      </c>
      <c r="M114" s="95">
        <v>0.58699999999999997</v>
      </c>
      <c r="N114" s="95">
        <v>1.8759999999999999</v>
      </c>
      <c r="O114" s="95">
        <v>0.94799999999999995</v>
      </c>
      <c r="P114" s="95"/>
      <c r="Q114" s="95"/>
      <c r="R114" s="95">
        <v>2.6259999999999999</v>
      </c>
      <c r="S114" s="95">
        <v>0.871</v>
      </c>
      <c r="T114" s="95"/>
      <c r="U114" s="95"/>
      <c r="V114" s="95"/>
      <c r="W114" s="95">
        <v>1.2290000000000001</v>
      </c>
      <c r="X114" s="95">
        <v>0.92400000000000004</v>
      </c>
      <c r="Y114" s="95">
        <v>1.071</v>
      </c>
      <c r="Z114" s="95">
        <v>1.218</v>
      </c>
      <c r="AA114" s="95">
        <v>1.7849999999999999</v>
      </c>
      <c r="AB114" s="95">
        <v>0.84299999999999997</v>
      </c>
      <c r="AC114" s="95">
        <v>1.581</v>
      </c>
      <c r="AD114" s="95">
        <v>1.117</v>
      </c>
      <c r="AE114" s="95">
        <v>1.6990000000000001</v>
      </c>
      <c r="AF114" s="95">
        <v>1.1830000000000001</v>
      </c>
      <c r="AG114" s="95">
        <v>2.9239999999999999</v>
      </c>
      <c r="AH114" s="95">
        <v>0.85099999999999998</v>
      </c>
      <c r="AI114" s="95">
        <v>2.6280000000000001</v>
      </c>
      <c r="AJ114" s="95">
        <v>1.034</v>
      </c>
      <c r="AK114" s="95"/>
      <c r="AL114" s="95">
        <v>1.498</v>
      </c>
      <c r="AM114" s="95">
        <v>0.68</v>
      </c>
      <c r="AN114" s="95"/>
      <c r="AO114" s="95"/>
      <c r="AP114" s="95">
        <v>2.3969999999999998</v>
      </c>
      <c r="AQ114" s="95">
        <v>0.94699999999999995</v>
      </c>
      <c r="AR114" s="95">
        <v>1.573</v>
      </c>
      <c r="AS114" s="95">
        <v>0.83699999999999997</v>
      </c>
      <c r="AT114" s="95">
        <v>3.3530000000000002</v>
      </c>
      <c r="AU114" s="95">
        <v>0.98699999999999999</v>
      </c>
      <c r="AV114" s="95"/>
      <c r="AW114" s="95"/>
      <c r="AX114" s="95"/>
      <c r="AY114" s="95"/>
      <c r="AZ114" s="95"/>
    </row>
    <row r="115" spans="8:52" x14ac:dyDescent="0.2">
      <c r="H115" s="95"/>
      <c r="I115" s="95"/>
      <c r="J115" s="95">
        <v>1.179</v>
      </c>
      <c r="K115" s="95">
        <v>0.57099999999999995</v>
      </c>
      <c r="L115" s="95">
        <v>1.8580000000000001</v>
      </c>
      <c r="M115" s="95">
        <v>0.98299999999999998</v>
      </c>
      <c r="N115" s="95">
        <v>1.895</v>
      </c>
      <c r="O115" s="95">
        <v>0.94599999999999995</v>
      </c>
      <c r="P115" s="95"/>
      <c r="Q115" s="95"/>
      <c r="R115" s="95">
        <v>5.9240000000000004</v>
      </c>
      <c r="S115" s="95">
        <v>0.80800000000000005</v>
      </c>
      <c r="T115" s="95"/>
      <c r="U115" s="95"/>
      <c r="V115" s="95"/>
      <c r="W115" s="95">
        <v>1.1299999999999999</v>
      </c>
      <c r="X115" s="95">
        <v>1.2</v>
      </c>
      <c r="Y115" s="95">
        <v>1.4419999999999999</v>
      </c>
      <c r="Z115" s="95">
        <v>0.83099999999999996</v>
      </c>
      <c r="AA115" s="95">
        <v>1.494</v>
      </c>
      <c r="AB115" s="95">
        <v>1.01</v>
      </c>
      <c r="AC115" s="95">
        <v>2.6709999999999998</v>
      </c>
      <c r="AD115" s="95">
        <v>1.1000000000000001</v>
      </c>
      <c r="AE115" s="95">
        <v>2.6240000000000001</v>
      </c>
      <c r="AF115" s="95">
        <v>0.84</v>
      </c>
      <c r="AG115" s="95">
        <v>2.2759999999999998</v>
      </c>
      <c r="AH115" s="95">
        <v>0.91400000000000003</v>
      </c>
      <c r="AI115" s="95">
        <v>2.323</v>
      </c>
      <c r="AJ115" s="95">
        <v>0.90300000000000002</v>
      </c>
      <c r="AK115" s="95"/>
      <c r="AL115" s="95">
        <v>1.4610000000000001</v>
      </c>
      <c r="AM115" s="95">
        <v>0.72099999999999997</v>
      </c>
      <c r="AN115" s="95"/>
      <c r="AO115" s="95"/>
      <c r="AP115" s="95">
        <v>2.0739999999999998</v>
      </c>
      <c r="AQ115" s="95">
        <v>0.73099999999999998</v>
      </c>
      <c r="AR115" s="95">
        <v>1.7549999999999999</v>
      </c>
      <c r="AS115" s="95">
        <v>1.01</v>
      </c>
      <c r="AT115" s="95"/>
      <c r="AU115" s="95"/>
      <c r="AV115" s="95"/>
      <c r="AW115" s="95"/>
      <c r="AX115" s="95"/>
      <c r="AY115" s="95"/>
      <c r="AZ115" s="95"/>
    </row>
    <row r="116" spans="8:52" x14ac:dyDescent="0.2">
      <c r="H116" s="95"/>
      <c r="I116" s="95"/>
      <c r="J116" s="95">
        <v>2.081</v>
      </c>
      <c r="K116" s="95">
        <v>0.64600000000000002</v>
      </c>
      <c r="L116" s="95">
        <v>2.1850000000000001</v>
      </c>
      <c r="M116" s="95">
        <v>0.83699999999999997</v>
      </c>
      <c r="N116" s="95">
        <v>2.6640000000000001</v>
      </c>
      <c r="O116" s="95">
        <v>0.81899999999999995</v>
      </c>
      <c r="P116" s="95"/>
      <c r="Q116" s="95"/>
      <c r="R116" s="95">
        <v>2.7789999999999999</v>
      </c>
      <c r="S116" s="95">
        <v>0.54300000000000004</v>
      </c>
      <c r="T116" s="95"/>
      <c r="U116" s="95"/>
      <c r="V116" s="95"/>
      <c r="W116" s="95">
        <v>1.341</v>
      </c>
      <c r="X116" s="95">
        <v>1.0489999999999999</v>
      </c>
      <c r="Y116" s="95">
        <v>1.4910000000000001</v>
      </c>
      <c r="Z116" s="95">
        <v>0.90100000000000002</v>
      </c>
      <c r="AA116" s="95">
        <v>1.952</v>
      </c>
      <c r="AB116" s="95">
        <v>1.127</v>
      </c>
      <c r="AC116" s="95">
        <v>1.2789999999999999</v>
      </c>
      <c r="AD116" s="95">
        <v>1.175</v>
      </c>
      <c r="AE116" s="95">
        <v>2.601</v>
      </c>
      <c r="AF116" s="95">
        <v>0.97899999999999998</v>
      </c>
      <c r="AG116" s="95">
        <v>4.6120000000000001</v>
      </c>
      <c r="AH116" s="95">
        <v>1.0049999999999999</v>
      </c>
      <c r="AI116" s="95">
        <v>3.4220000000000002</v>
      </c>
      <c r="AJ116" s="95">
        <v>0.77900000000000003</v>
      </c>
      <c r="AK116" s="95"/>
      <c r="AL116" s="95">
        <v>1.0620000000000001</v>
      </c>
      <c r="AM116" s="95">
        <v>0.60899999999999999</v>
      </c>
      <c r="AN116" s="95"/>
      <c r="AO116" s="95"/>
      <c r="AP116" s="95">
        <v>1.7290000000000001</v>
      </c>
      <c r="AQ116" s="95">
        <v>0.74299999999999999</v>
      </c>
      <c r="AR116" s="95">
        <v>4.0620000000000003</v>
      </c>
      <c r="AS116" s="95">
        <v>0.91800000000000004</v>
      </c>
      <c r="AT116" s="95"/>
      <c r="AU116" s="95"/>
      <c r="AV116" s="95"/>
      <c r="AW116" s="95"/>
      <c r="AX116" s="95"/>
      <c r="AY116" s="95"/>
      <c r="AZ116" s="95"/>
    </row>
    <row r="117" spans="8:52" x14ac:dyDescent="0.2">
      <c r="H117" s="95"/>
      <c r="I117" s="95"/>
      <c r="J117" s="95">
        <v>1.008</v>
      </c>
      <c r="K117" s="95">
        <v>0.626</v>
      </c>
      <c r="L117" s="95">
        <v>2.0870000000000002</v>
      </c>
      <c r="M117" s="95">
        <v>0.73599999999999999</v>
      </c>
      <c r="N117" s="95">
        <v>2.0019999999999998</v>
      </c>
      <c r="O117" s="95">
        <v>0.748</v>
      </c>
      <c r="P117" s="95"/>
      <c r="Q117" s="95"/>
      <c r="R117" s="95">
        <v>3.54</v>
      </c>
      <c r="S117" s="95">
        <v>0.78300000000000003</v>
      </c>
      <c r="T117" s="95"/>
      <c r="U117" s="95"/>
      <c r="V117" s="95"/>
      <c r="W117" s="95"/>
      <c r="X117" s="95"/>
      <c r="Y117" s="95"/>
      <c r="Z117" s="95"/>
      <c r="AA117" s="95">
        <v>2.105</v>
      </c>
      <c r="AB117" s="95">
        <v>0.91600000000000004</v>
      </c>
      <c r="AC117" s="95">
        <v>1.232</v>
      </c>
      <c r="AD117" s="95">
        <v>1.141</v>
      </c>
      <c r="AE117" s="95">
        <v>3.61</v>
      </c>
      <c r="AF117" s="95">
        <v>0.85099999999999998</v>
      </c>
      <c r="AG117" s="95">
        <v>2.1640000000000001</v>
      </c>
      <c r="AH117" s="95">
        <v>0.98099999999999998</v>
      </c>
      <c r="AI117" s="95">
        <v>4.3150000000000004</v>
      </c>
      <c r="AJ117" s="95">
        <v>1.266</v>
      </c>
      <c r="AK117" s="95"/>
      <c r="AL117" s="95">
        <v>1.099</v>
      </c>
      <c r="AM117" s="95">
        <v>0.66700000000000004</v>
      </c>
      <c r="AN117" s="95"/>
      <c r="AO117" s="95"/>
      <c r="AP117" s="95">
        <v>1.4450000000000001</v>
      </c>
      <c r="AQ117" s="95">
        <v>0.73099999999999998</v>
      </c>
      <c r="AR117" s="95">
        <v>2.2970000000000002</v>
      </c>
      <c r="AS117" s="95">
        <v>0.82899999999999996</v>
      </c>
      <c r="AT117" s="95"/>
      <c r="AU117" s="95"/>
      <c r="AV117" s="95"/>
      <c r="AW117" s="95"/>
      <c r="AX117" s="95"/>
      <c r="AY117" s="95"/>
      <c r="AZ117" s="95"/>
    </row>
    <row r="118" spans="8:52" x14ac:dyDescent="0.2">
      <c r="H118" s="95"/>
      <c r="I118" s="95"/>
      <c r="J118" s="95">
        <v>1.5189999999999999</v>
      </c>
      <c r="K118" s="95">
        <v>0.623</v>
      </c>
      <c r="L118" s="95">
        <v>1.7170000000000001</v>
      </c>
      <c r="M118" s="95">
        <v>0.88400000000000001</v>
      </c>
      <c r="N118" s="95">
        <v>3.508</v>
      </c>
      <c r="O118" s="95">
        <v>0.64400000000000002</v>
      </c>
      <c r="P118" s="95"/>
      <c r="Q118" s="95"/>
      <c r="R118" s="95">
        <v>2.1949999999999998</v>
      </c>
      <c r="S118" s="95">
        <v>0.63</v>
      </c>
      <c r="T118" s="95"/>
      <c r="U118" s="95"/>
      <c r="V118" s="95"/>
      <c r="W118" s="95"/>
      <c r="X118" s="95"/>
      <c r="Y118" s="95"/>
      <c r="Z118" s="95"/>
      <c r="AA118" s="95">
        <v>1.2829999999999999</v>
      </c>
      <c r="AB118" s="95">
        <v>0.94599999999999995</v>
      </c>
      <c r="AC118" s="95">
        <v>1.7649999999999999</v>
      </c>
      <c r="AD118" s="95">
        <v>1.095</v>
      </c>
      <c r="AE118" s="95"/>
      <c r="AF118" s="95"/>
      <c r="AG118" s="95">
        <v>3.5310000000000001</v>
      </c>
      <c r="AH118" s="95">
        <v>0.77600000000000002</v>
      </c>
      <c r="AI118" s="95">
        <v>3.806</v>
      </c>
      <c r="AJ118" s="95">
        <v>0.88700000000000001</v>
      </c>
      <c r="AK118" s="95"/>
      <c r="AL118" s="95">
        <v>1.5169999999999999</v>
      </c>
      <c r="AM118" s="95">
        <v>0.68</v>
      </c>
      <c r="AN118" s="95"/>
      <c r="AO118" s="95"/>
      <c r="AP118" s="95">
        <v>1.8080000000000001</v>
      </c>
      <c r="AQ118" s="95">
        <v>0.64500000000000002</v>
      </c>
      <c r="AR118" s="95">
        <v>2.1749999999999998</v>
      </c>
      <c r="AS118" s="95">
        <v>0.89500000000000002</v>
      </c>
      <c r="AT118" s="95"/>
      <c r="AU118" s="95"/>
      <c r="AV118" s="95"/>
      <c r="AW118" s="95"/>
      <c r="AX118" s="95"/>
      <c r="AY118" s="95"/>
      <c r="AZ118" s="95"/>
    </row>
    <row r="119" spans="8:52" x14ac:dyDescent="0.2">
      <c r="H119" s="95"/>
      <c r="I119" s="95"/>
      <c r="J119" s="95">
        <v>1.7</v>
      </c>
      <c r="K119" s="95">
        <v>0.63400000000000001</v>
      </c>
      <c r="L119" s="95">
        <v>1.464</v>
      </c>
      <c r="M119" s="95">
        <v>0.81</v>
      </c>
      <c r="N119" s="95">
        <v>2.1680000000000001</v>
      </c>
      <c r="O119" s="95">
        <v>0.82</v>
      </c>
      <c r="P119" s="95"/>
      <c r="Q119" s="95"/>
      <c r="R119" s="95">
        <v>2.4540000000000002</v>
      </c>
      <c r="S119" s="95">
        <v>0.76200000000000001</v>
      </c>
      <c r="T119" s="95"/>
      <c r="U119" s="95"/>
      <c r="V119" s="95"/>
      <c r="W119" s="95"/>
      <c r="X119" s="95"/>
      <c r="Y119" s="95"/>
      <c r="Z119" s="95"/>
      <c r="AA119" s="95">
        <v>1.288</v>
      </c>
      <c r="AB119" s="95">
        <v>0.96599999999999997</v>
      </c>
      <c r="AC119" s="95"/>
      <c r="AD119" s="95"/>
      <c r="AE119" s="95"/>
      <c r="AF119" s="95"/>
      <c r="AG119" s="95">
        <v>2.6920000000000002</v>
      </c>
      <c r="AH119" s="95">
        <v>0.92500000000000004</v>
      </c>
      <c r="AI119" s="95">
        <v>3.8540000000000001</v>
      </c>
      <c r="AJ119" s="95">
        <v>0.76</v>
      </c>
      <c r="AK119" s="95"/>
      <c r="AL119" s="95">
        <v>1.6759999999999999</v>
      </c>
      <c r="AM119" s="95">
        <v>0.79300000000000004</v>
      </c>
      <c r="AN119" s="95"/>
      <c r="AO119" s="95"/>
      <c r="AP119" s="95"/>
      <c r="AQ119" s="95"/>
      <c r="AR119" s="95">
        <v>1.8340000000000001</v>
      </c>
      <c r="AS119" s="95">
        <v>1.008</v>
      </c>
      <c r="AT119" s="95"/>
      <c r="AU119" s="95"/>
      <c r="AV119" s="95"/>
      <c r="AW119" s="95"/>
      <c r="AX119" s="95"/>
      <c r="AY119" s="95"/>
      <c r="AZ119" s="95"/>
    </row>
    <row r="120" spans="8:52" x14ac:dyDescent="0.2">
      <c r="H120" s="95"/>
      <c r="I120" s="95"/>
      <c r="J120" s="95">
        <v>1.0960000000000001</v>
      </c>
      <c r="K120" s="95">
        <v>0.60499999999999998</v>
      </c>
      <c r="L120" s="95">
        <v>1.76</v>
      </c>
      <c r="M120" s="95">
        <v>0.74199999999999999</v>
      </c>
      <c r="N120" s="95"/>
      <c r="O120" s="95"/>
      <c r="P120" s="95"/>
      <c r="Q120" s="95"/>
      <c r="R120" s="95">
        <v>4.9429999999999996</v>
      </c>
      <c r="S120" s="95">
        <v>0.73899999999999999</v>
      </c>
      <c r="T120" s="95"/>
      <c r="U120" s="95"/>
      <c r="V120" s="95"/>
      <c r="W120" s="95"/>
      <c r="X120" s="95"/>
      <c r="Y120" s="95"/>
      <c r="Z120" s="95"/>
      <c r="AA120" s="95">
        <v>1.4019999999999999</v>
      </c>
      <c r="AB120" s="95">
        <v>0.83899999999999997</v>
      </c>
      <c r="AC120" s="95"/>
      <c r="AD120" s="95"/>
      <c r="AE120" s="95"/>
      <c r="AF120" s="95"/>
      <c r="AG120" s="95">
        <v>3.5419999999999998</v>
      </c>
      <c r="AH120" s="95">
        <v>1.028</v>
      </c>
      <c r="AI120" s="95">
        <v>2.8170000000000002</v>
      </c>
      <c r="AJ120" s="95">
        <v>0.77100000000000002</v>
      </c>
      <c r="AK120" s="95"/>
      <c r="AL120" s="95"/>
      <c r="AM120" s="95"/>
      <c r="AN120" s="95"/>
      <c r="AO120" s="95"/>
      <c r="AP120" s="95"/>
      <c r="AQ120" s="95"/>
      <c r="AR120" s="95"/>
      <c r="AS120" s="95"/>
      <c r="AT120" s="95"/>
      <c r="AU120" s="95"/>
      <c r="AV120" s="95"/>
      <c r="AW120" s="95"/>
      <c r="AX120" s="95"/>
      <c r="AY120" s="95"/>
      <c r="AZ120" s="95"/>
    </row>
    <row r="121" spans="8:52" x14ac:dyDescent="0.2">
      <c r="H121" s="95"/>
      <c r="I121" s="95"/>
      <c r="J121" s="95">
        <v>1.353</v>
      </c>
      <c r="K121" s="95">
        <v>0.56299999999999994</v>
      </c>
      <c r="L121" s="95">
        <v>1.5960000000000001</v>
      </c>
      <c r="M121" s="95">
        <v>0.71499999999999997</v>
      </c>
      <c r="N121" s="95"/>
      <c r="O121" s="95"/>
      <c r="P121" s="95"/>
      <c r="Q121" s="95"/>
      <c r="R121" s="95">
        <v>3.2120000000000002</v>
      </c>
      <c r="S121" s="95">
        <v>0.83499999999999996</v>
      </c>
      <c r="T121" s="95"/>
      <c r="U121" s="95"/>
      <c r="V121" s="95"/>
      <c r="W121" s="95"/>
      <c r="X121" s="95"/>
      <c r="Y121" s="95"/>
      <c r="Z121" s="95"/>
      <c r="AA121" s="95">
        <v>1.885</v>
      </c>
      <c r="AB121" s="95">
        <v>1.129</v>
      </c>
      <c r="AC121" s="95"/>
      <c r="AD121" s="95"/>
      <c r="AE121" s="95"/>
      <c r="AF121" s="95"/>
      <c r="AG121" s="95">
        <v>1.66</v>
      </c>
      <c r="AH121" s="95">
        <v>1.0489999999999999</v>
      </c>
      <c r="AI121" s="95">
        <v>2.556</v>
      </c>
      <c r="AJ121" s="95">
        <v>1.038</v>
      </c>
      <c r="AK121" s="95"/>
      <c r="AL121" s="95"/>
      <c r="AM121" s="95"/>
      <c r="AN121" s="95"/>
      <c r="AO121" s="95"/>
      <c r="AP121" s="95"/>
      <c r="AQ121" s="95"/>
      <c r="AR121" s="95"/>
      <c r="AS121" s="95"/>
      <c r="AT121" s="95"/>
      <c r="AU121" s="95"/>
      <c r="AV121" s="95"/>
      <c r="AW121" s="95"/>
      <c r="AX121" s="95"/>
      <c r="AY121" s="95"/>
      <c r="AZ121" s="95"/>
    </row>
    <row r="122" spans="8:52" x14ac:dyDescent="0.2">
      <c r="H122" s="95"/>
      <c r="I122" s="95"/>
      <c r="J122" s="95">
        <v>1.5509999999999999</v>
      </c>
      <c r="K122" s="95">
        <v>0.60599999999999998</v>
      </c>
      <c r="L122" s="95">
        <v>1.6160000000000001</v>
      </c>
      <c r="M122" s="95">
        <v>0.625</v>
      </c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>
        <v>1.355</v>
      </c>
      <c r="AB122" s="95">
        <v>1.0189999999999999</v>
      </c>
      <c r="AC122" s="95"/>
      <c r="AD122" s="95"/>
      <c r="AE122" s="95"/>
      <c r="AF122" s="95"/>
      <c r="AG122" s="95">
        <v>2.0590000000000002</v>
      </c>
      <c r="AH122" s="95">
        <v>0.98899999999999999</v>
      </c>
      <c r="AI122" s="95">
        <v>2.7080000000000002</v>
      </c>
      <c r="AJ122" s="95">
        <v>1.008</v>
      </c>
      <c r="AK122" s="95"/>
      <c r="AL122" s="95"/>
      <c r="AM122" s="95"/>
      <c r="AN122" s="95"/>
      <c r="AO122" s="95"/>
      <c r="AP122" s="95"/>
      <c r="AQ122" s="95"/>
      <c r="AR122" s="95"/>
      <c r="AS122" s="95"/>
      <c r="AT122" s="95"/>
      <c r="AU122" s="95"/>
      <c r="AV122" s="95"/>
      <c r="AW122" s="95"/>
      <c r="AX122" s="95"/>
      <c r="AY122" s="95"/>
      <c r="AZ122" s="95"/>
    </row>
    <row r="123" spans="8:52" x14ac:dyDescent="0.2">
      <c r="H123" s="95"/>
      <c r="I123" s="95"/>
      <c r="J123" s="95">
        <v>1.377</v>
      </c>
      <c r="K123" s="95">
        <v>0.747</v>
      </c>
      <c r="L123" s="95">
        <v>1.5149999999999999</v>
      </c>
      <c r="M123" s="95">
        <v>0.8</v>
      </c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>
        <v>1.393</v>
      </c>
      <c r="AB123" s="95">
        <v>1.034</v>
      </c>
      <c r="AC123" s="95"/>
      <c r="AD123" s="95"/>
      <c r="AE123" s="95"/>
      <c r="AF123" s="95"/>
      <c r="AG123" s="95"/>
      <c r="AH123" s="95"/>
      <c r="AI123" s="95">
        <v>2.6549999999999998</v>
      </c>
      <c r="AJ123" s="95">
        <v>1.2230000000000001</v>
      </c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5"/>
      <c r="AV123" s="95"/>
      <c r="AW123" s="95"/>
      <c r="AX123" s="95"/>
      <c r="AY123" s="95"/>
      <c r="AZ123" s="95"/>
    </row>
    <row r="124" spans="8:52" x14ac:dyDescent="0.2">
      <c r="H124" s="95"/>
      <c r="I124" s="95"/>
      <c r="J124" s="95">
        <v>1.7070000000000001</v>
      </c>
      <c r="K124" s="95">
        <v>0.79100000000000004</v>
      </c>
      <c r="L124" s="95">
        <v>1.7030000000000001</v>
      </c>
      <c r="M124" s="95">
        <v>0.63900000000000001</v>
      </c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>
        <v>1.232</v>
      </c>
      <c r="AB124" s="95">
        <v>1.1879999999999999</v>
      </c>
      <c r="AC124" s="95"/>
      <c r="AD124" s="95"/>
      <c r="AE124" s="95"/>
      <c r="AF124" s="95"/>
      <c r="AG124" s="95"/>
      <c r="AH124" s="95"/>
      <c r="AI124" s="95">
        <v>3.1640000000000001</v>
      </c>
      <c r="AJ124" s="95">
        <v>0.84699999999999998</v>
      </c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5"/>
      <c r="AV124" s="95"/>
      <c r="AW124" s="95"/>
      <c r="AX124" s="95"/>
      <c r="AY124" s="95"/>
      <c r="AZ124" s="95"/>
    </row>
    <row r="125" spans="8:52" x14ac:dyDescent="0.2">
      <c r="H125" s="95"/>
      <c r="I125" s="95"/>
      <c r="J125" s="95"/>
      <c r="K125" s="95"/>
      <c r="L125" s="95">
        <v>2.649</v>
      </c>
      <c r="M125" s="95">
        <v>0.60599999999999998</v>
      </c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>
        <v>1.4419999999999999</v>
      </c>
      <c r="AB125" s="95">
        <v>0.83899999999999997</v>
      </c>
      <c r="AC125" s="95"/>
      <c r="AD125" s="95"/>
      <c r="AE125" s="95"/>
      <c r="AF125" s="95"/>
      <c r="AG125" s="95"/>
      <c r="AH125" s="95"/>
      <c r="AI125" s="95">
        <v>2.605</v>
      </c>
      <c r="AJ125" s="95">
        <v>1.036</v>
      </c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5"/>
      <c r="AV125" s="95"/>
      <c r="AW125" s="95"/>
      <c r="AX125" s="95"/>
      <c r="AY125" s="95"/>
      <c r="AZ125" s="95"/>
    </row>
    <row r="126" spans="8:52" x14ac:dyDescent="0.2"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>
        <v>1.8080000000000001</v>
      </c>
      <c r="AB126" s="95">
        <v>1.0880000000000001</v>
      </c>
      <c r="AC126" s="95"/>
      <c r="AD126" s="95"/>
      <c r="AE126" s="95"/>
      <c r="AF126" s="95"/>
      <c r="AG126" s="95"/>
      <c r="AH126" s="95"/>
      <c r="AI126" s="95">
        <v>2.403</v>
      </c>
      <c r="AJ126" s="95">
        <v>0.49</v>
      </c>
      <c r="AK126" s="95"/>
      <c r="AL126" s="95"/>
      <c r="AM126" s="95"/>
      <c r="AN126" s="95"/>
      <c r="AO126" s="95"/>
      <c r="AP126" s="95"/>
      <c r="AQ126" s="95"/>
      <c r="AR126" s="95"/>
      <c r="AS126" s="95"/>
      <c r="AT126" s="95"/>
      <c r="AU126" s="95"/>
      <c r="AV126" s="95"/>
      <c r="AW126" s="95"/>
      <c r="AX126" s="95"/>
      <c r="AY126" s="95"/>
      <c r="AZ126" s="95"/>
    </row>
    <row r="127" spans="8:52" x14ac:dyDescent="0.2"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>
        <v>2.1019999999999999</v>
      </c>
      <c r="AJ127" s="95">
        <v>0.97399999999999998</v>
      </c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5"/>
      <c r="AV127" s="95"/>
      <c r="AW127" s="95"/>
      <c r="AX127" s="95"/>
      <c r="AY127" s="95"/>
      <c r="AZ127" s="95"/>
    </row>
    <row r="128" spans="8:52" x14ac:dyDescent="0.2"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>
        <v>3.01</v>
      </c>
      <c r="AJ128" s="95">
        <v>0.88400000000000001</v>
      </c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95"/>
      <c r="AV128" s="95"/>
      <c r="AW128" s="95"/>
      <c r="AX128" s="95"/>
      <c r="AY128" s="95"/>
      <c r="AZ128" s="95"/>
    </row>
    <row r="129" spans="8:52" x14ac:dyDescent="0.2"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>
        <v>1.94</v>
      </c>
      <c r="AJ129" s="95">
        <v>1.08</v>
      </c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5"/>
      <c r="AV129" s="95"/>
      <c r="AW129" s="95"/>
      <c r="AX129" s="95"/>
      <c r="AY129" s="95"/>
      <c r="AZ129" s="95"/>
    </row>
    <row r="130" spans="8:52" x14ac:dyDescent="0.2"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>
        <v>4.7699999999999996</v>
      </c>
      <c r="AJ130" s="95">
        <v>0.91900000000000004</v>
      </c>
      <c r="AK130" s="95"/>
      <c r="AL130" s="95"/>
      <c r="AM130" s="95"/>
      <c r="AN130" s="95"/>
      <c r="AO130" s="95"/>
      <c r="AP130" s="95"/>
      <c r="AQ130" s="95"/>
      <c r="AR130" s="95"/>
      <c r="AS130" s="95"/>
      <c r="AT130" s="95"/>
      <c r="AU130" s="95"/>
      <c r="AV130" s="95"/>
      <c r="AW130" s="95"/>
      <c r="AX130" s="95"/>
      <c r="AY130" s="95"/>
      <c r="AZ130" s="95"/>
    </row>
    <row r="131" spans="8:52" x14ac:dyDescent="0.2"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>
        <v>3.9239999999999999</v>
      </c>
      <c r="AJ131" s="95">
        <v>0.84599999999999997</v>
      </c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5"/>
      <c r="AV131" s="95"/>
      <c r="AW131" s="95"/>
      <c r="AX131" s="95"/>
      <c r="AY131" s="95"/>
      <c r="AZ131" s="95"/>
    </row>
    <row r="132" spans="8:52" x14ac:dyDescent="0.2"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>
        <v>2.5369999999999999</v>
      </c>
      <c r="AJ132" s="95">
        <v>1.08</v>
      </c>
      <c r="AK132" s="95"/>
      <c r="AL132" s="95"/>
      <c r="AM132" s="95"/>
      <c r="AN132" s="95"/>
      <c r="AO132" s="95"/>
      <c r="AP132" s="95"/>
      <c r="AQ132" s="95"/>
      <c r="AR132" s="95"/>
      <c r="AS132" s="95"/>
      <c r="AT132" s="95"/>
      <c r="AU132" s="95"/>
      <c r="AV132" s="95"/>
      <c r="AW132" s="95"/>
      <c r="AX132" s="95"/>
      <c r="AY132" s="95"/>
      <c r="AZ132" s="95"/>
    </row>
    <row r="133" spans="8:52" x14ac:dyDescent="0.2"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>
        <v>2.0459999999999998</v>
      </c>
      <c r="AJ133" s="95">
        <v>1.036</v>
      </c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5"/>
      <c r="AV133" s="95"/>
      <c r="AW133" s="95"/>
      <c r="AX133" s="95"/>
      <c r="AY133" s="95"/>
      <c r="AZ133" s="95"/>
    </row>
    <row r="134" spans="8:52" x14ac:dyDescent="0.2"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  <c r="S134" s="95"/>
      <c r="T134" s="95"/>
      <c r="U134" s="95"/>
      <c r="V134" s="95"/>
      <c r="W134" s="95"/>
      <c r="X134" s="95"/>
      <c r="Y134" s="95"/>
      <c r="Z134" s="95"/>
      <c r="AA134" s="95"/>
      <c r="AB134" s="95"/>
      <c r="AC134" s="95"/>
      <c r="AD134" s="95"/>
      <c r="AE134" s="95"/>
      <c r="AF134" s="95"/>
      <c r="AG134" s="95"/>
      <c r="AH134" s="95"/>
      <c r="AI134" s="95">
        <v>3.5270000000000001</v>
      </c>
      <c r="AJ134" s="95">
        <v>0.90300000000000002</v>
      </c>
      <c r="AK134" s="95"/>
      <c r="AL134" s="95"/>
      <c r="AM134" s="95"/>
      <c r="AN134" s="95"/>
      <c r="AO134" s="95"/>
      <c r="AP134" s="95"/>
      <c r="AQ134" s="95"/>
      <c r="AR134" s="95"/>
      <c r="AS134" s="95"/>
      <c r="AT134" s="95"/>
      <c r="AU134" s="95"/>
      <c r="AV134" s="95"/>
      <c r="AW134" s="95"/>
      <c r="AX134" s="95"/>
      <c r="AY134" s="95"/>
      <c r="AZ134" s="95"/>
    </row>
    <row r="135" spans="8:52" x14ac:dyDescent="0.2"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  <c r="AI135" s="95">
        <v>2.2829999999999999</v>
      </c>
      <c r="AJ135" s="95">
        <v>0.84099999999999997</v>
      </c>
      <c r="AK135" s="95"/>
      <c r="AL135" s="95"/>
      <c r="AM135" s="95"/>
      <c r="AN135" s="95"/>
      <c r="AO135" s="95"/>
      <c r="AP135" s="95"/>
      <c r="AQ135" s="95"/>
      <c r="AR135" s="95"/>
      <c r="AS135" s="95"/>
      <c r="AT135" s="95"/>
      <c r="AU135" s="95"/>
      <c r="AV135" s="95"/>
      <c r="AW135" s="95"/>
      <c r="AX135" s="95"/>
      <c r="AY135" s="95"/>
      <c r="AZ135" s="95"/>
    </row>
    <row r="136" spans="8:52" x14ac:dyDescent="0.2">
      <c r="H136" s="95"/>
      <c r="I136" s="95"/>
      <c r="J136" s="95"/>
      <c r="K136" s="95"/>
      <c r="L136" s="95"/>
      <c r="M136" s="95"/>
      <c r="N136" s="95"/>
      <c r="O136" s="95"/>
      <c r="P136" s="95"/>
      <c r="Q136" s="95"/>
      <c r="R136" s="95"/>
      <c r="S136" s="95"/>
      <c r="T136" s="95"/>
      <c r="U136" s="95"/>
      <c r="V136" s="95"/>
      <c r="W136" s="95"/>
      <c r="X136" s="95"/>
      <c r="Y136" s="95"/>
      <c r="Z136" s="95"/>
      <c r="AA136" s="95"/>
      <c r="AB136" s="95"/>
      <c r="AC136" s="95"/>
      <c r="AD136" s="95"/>
      <c r="AE136" s="95"/>
      <c r="AF136" s="95"/>
      <c r="AG136" s="95"/>
      <c r="AH136" s="95"/>
      <c r="AI136" s="95"/>
      <c r="AJ136" s="95"/>
      <c r="AK136" s="95"/>
      <c r="AL136" s="95"/>
      <c r="AM136" s="95"/>
      <c r="AN136" s="95"/>
      <c r="AO136" s="95"/>
      <c r="AP136" s="95"/>
      <c r="AQ136" s="95"/>
      <c r="AR136" s="95"/>
      <c r="AS136" s="95"/>
      <c r="AT136" s="95"/>
      <c r="AU136" s="95"/>
      <c r="AV136" s="95"/>
      <c r="AW136" s="95"/>
      <c r="AX136" s="95"/>
      <c r="AY136" s="95"/>
      <c r="AZ136" s="95"/>
    </row>
    <row r="137" spans="8:52" x14ac:dyDescent="0.2">
      <c r="H137" s="95"/>
      <c r="I137" s="95"/>
      <c r="J137" s="95"/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  <c r="AI137" s="95"/>
      <c r="AJ137" s="95"/>
      <c r="AK137" s="95"/>
      <c r="AL137" s="95"/>
      <c r="AM137" s="95"/>
      <c r="AN137" s="95"/>
      <c r="AO137" s="95"/>
      <c r="AP137" s="95"/>
      <c r="AQ137" s="95"/>
      <c r="AR137" s="95"/>
      <c r="AS137" s="95"/>
      <c r="AT137" s="95"/>
      <c r="AU137" s="95"/>
      <c r="AV137" s="95"/>
      <c r="AW137" s="95"/>
      <c r="AX137" s="95"/>
      <c r="AY137" s="95"/>
      <c r="AZ137" s="95"/>
    </row>
    <row r="138" spans="8:52" x14ac:dyDescent="0.2"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  <c r="AI138" s="95"/>
      <c r="AJ138" s="95"/>
      <c r="AK138" s="95"/>
      <c r="AL138" s="95"/>
      <c r="AM138" s="95"/>
      <c r="AN138" s="95"/>
      <c r="AO138" s="95"/>
      <c r="AP138" s="95"/>
      <c r="AQ138" s="95"/>
      <c r="AR138" s="95"/>
      <c r="AS138" s="95"/>
      <c r="AT138" s="95"/>
      <c r="AU138" s="95"/>
      <c r="AV138" s="95"/>
      <c r="AW138" s="95"/>
      <c r="AX138" s="95"/>
      <c r="AY138" s="95"/>
      <c r="AZ138" s="95"/>
    </row>
  </sheetData>
  <mergeCells count="27">
    <mergeCell ref="B24:F24"/>
    <mergeCell ref="AP2:AQ2"/>
    <mergeCell ref="AR2:AS2"/>
    <mergeCell ref="AT2:AU2"/>
    <mergeCell ref="AV2:AW2"/>
    <mergeCell ref="AL2:AM2"/>
    <mergeCell ref="B1:F1"/>
    <mergeCell ref="B12:F12"/>
    <mergeCell ref="H2:I2"/>
    <mergeCell ref="J2:K2"/>
    <mergeCell ref="H1:U1"/>
    <mergeCell ref="N2:O2"/>
    <mergeCell ref="P2:Q2"/>
    <mergeCell ref="L2:M2"/>
    <mergeCell ref="R2:S2"/>
    <mergeCell ref="T2:U2"/>
    <mergeCell ref="AL1:AY1"/>
    <mergeCell ref="AN2:AO2"/>
    <mergeCell ref="W1:AJ1"/>
    <mergeCell ref="W2:X2"/>
    <mergeCell ref="Y2:Z2"/>
    <mergeCell ref="AA2:AB2"/>
    <mergeCell ref="AC2:AD2"/>
    <mergeCell ref="AE2:AF2"/>
    <mergeCell ref="AG2:AH2"/>
    <mergeCell ref="AI2:AJ2"/>
    <mergeCell ref="AX2:AY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FF9B3-CD52-AB40-AF1E-A901A627BC8D}">
  <dimension ref="A1:F20"/>
  <sheetViews>
    <sheetView topLeftCell="B1" zoomScale="90" zoomScaleNormal="90" workbookViewId="0">
      <selection activeCell="I3" sqref="I3"/>
    </sheetView>
  </sheetViews>
  <sheetFormatPr baseColWidth="10" defaultRowHeight="16" x14ac:dyDescent="0.2"/>
  <cols>
    <col min="1" max="2" width="13.33203125" style="83" customWidth="1"/>
    <col min="3" max="3" width="29.83203125" style="1" customWidth="1"/>
    <col min="4" max="4" width="18.83203125" style="83" customWidth="1"/>
    <col min="5" max="5" width="27.6640625" style="83" customWidth="1"/>
    <col min="6" max="6" width="10.83203125" style="84"/>
    <col min="8" max="10" width="10.83203125" customWidth="1"/>
  </cols>
  <sheetData>
    <row r="1" spans="1:6" s="2" customFormat="1" ht="43" customHeight="1" x14ac:dyDescent="0.2">
      <c r="A1" s="35" t="s">
        <v>63</v>
      </c>
      <c r="B1" s="35" t="s">
        <v>78</v>
      </c>
      <c r="C1" s="36" t="s">
        <v>64</v>
      </c>
      <c r="D1" s="36" t="s">
        <v>65</v>
      </c>
      <c r="E1" s="36" t="s">
        <v>79</v>
      </c>
      <c r="F1" s="35" t="s">
        <v>66</v>
      </c>
    </row>
    <row r="2" spans="1:6" x14ac:dyDescent="0.2">
      <c r="A2" s="37">
        <v>44543</v>
      </c>
      <c r="B2" s="38" t="s">
        <v>67</v>
      </c>
      <c r="C2" s="39" t="s">
        <v>12</v>
      </c>
      <c r="D2" s="40" t="s">
        <v>68</v>
      </c>
      <c r="E2" s="41" t="s">
        <v>69</v>
      </c>
      <c r="F2" s="201" t="s">
        <v>70</v>
      </c>
    </row>
    <row r="3" spans="1:6" x14ac:dyDescent="0.2">
      <c r="A3" s="43">
        <v>44543</v>
      </c>
      <c r="B3" s="44" t="s">
        <v>67</v>
      </c>
      <c r="C3" s="45" t="s">
        <v>30</v>
      </c>
      <c r="D3" s="46" t="s">
        <v>68</v>
      </c>
      <c r="E3" s="47" t="s">
        <v>69</v>
      </c>
      <c r="F3" s="201"/>
    </row>
    <row r="4" spans="1:6" x14ac:dyDescent="0.2">
      <c r="A4" s="48">
        <v>44543</v>
      </c>
      <c r="B4" s="49" t="s">
        <v>67</v>
      </c>
      <c r="C4" s="50" t="s">
        <v>31</v>
      </c>
      <c r="D4" s="51" t="s">
        <v>68</v>
      </c>
      <c r="E4" s="52" t="s">
        <v>69</v>
      </c>
      <c r="F4" s="201"/>
    </row>
    <row r="5" spans="1:6" x14ac:dyDescent="0.2">
      <c r="A5" s="53">
        <v>44543</v>
      </c>
      <c r="B5" s="54" t="s">
        <v>67</v>
      </c>
      <c r="C5" s="55" t="s">
        <v>32</v>
      </c>
      <c r="D5" s="56" t="s">
        <v>71</v>
      </c>
      <c r="E5" s="57" t="s">
        <v>69</v>
      </c>
      <c r="F5" s="201" t="s">
        <v>70</v>
      </c>
    </row>
    <row r="6" spans="1:6" x14ac:dyDescent="0.2">
      <c r="A6" s="58">
        <v>44543</v>
      </c>
      <c r="B6" s="59" t="s">
        <v>67</v>
      </c>
      <c r="C6" s="60" t="s">
        <v>33</v>
      </c>
      <c r="D6" s="61" t="s">
        <v>71</v>
      </c>
      <c r="E6" s="62" t="s">
        <v>69</v>
      </c>
      <c r="F6" s="201"/>
    </row>
    <row r="7" spans="1:6" x14ac:dyDescent="0.2">
      <c r="A7" s="63">
        <v>44543</v>
      </c>
      <c r="B7" s="64" t="s">
        <v>67</v>
      </c>
      <c r="C7" s="65" t="s">
        <v>34</v>
      </c>
      <c r="D7" s="66" t="s">
        <v>71</v>
      </c>
      <c r="E7" s="67" t="s">
        <v>69</v>
      </c>
      <c r="F7" s="201"/>
    </row>
    <row r="8" spans="1:6" x14ac:dyDescent="0.2">
      <c r="A8" s="37">
        <v>44543</v>
      </c>
      <c r="B8" s="38" t="s">
        <v>67</v>
      </c>
      <c r="C8" s="39" t="s">
        <v>35</v>
      </c>
      <c r="D8" s="68" t="s">
        <v>72</v>
      </c>
      <c r="E8" s="41" t="s">
        <v>69</v>
      </c>
      <c r="F8" s="201" t="s">
        <v>70</v>
      </c>
    </row>
    <row r="9" spans="1:6" x14ac:dyDescent="0.2">
      <c r="A9" s="43">
        <v>44543</v>
      </c>
      <c r="B9" s="44" t="s">
        <v>67</v>
      </c>
      <c r="C9" s="45" t="s">
        <v>36</v>
      </c>
      <c r="D9" s="68" t="s">
        <v>72</v>
      </c>
      <c r="E9" s="47" t="s">
        <v>69</v>
      </c>
      <c r="F9" s="201"/>
    </row>
    <row r="10" spans="1:6" x14ac:dyDescent="0.2">
      <c r="A10" s="48">
        <v>44543</v>
      </c>
      <c r="B10" s="49" t="s">
        <v>67</v>
      </c>
      <c r="C10" s="50" t="s">
        <v>37</v>
      </c>
      <c r="D10" s="68" t="s">
        <v>72</v>
      </c>
      <c r="E10" s="52" t="s">
        <v>69</v>
      </c>
      <c r="F10" s="201"/>
    </row>
    <row r="11" spans="1:6" x14ac:dyDescent="0.2">
      <c r="A11" s="53">
        <v>44599</v>
      </c>
      <c r="B11" s="54" t="s">
        <v>73</v>
      </c>
      <c r="C11" s="55" t="s">
        <v>38</v>
      </c>
      <c r="D11" s="69" t="s">
        <v>68</v>
      </c>
      <c r="E11" s="57" t="s">
        <v>69</v>
      </c>
      <c r="F11" s="201" t="s">
        <v>74</v>
      </c>
    </row>
    <row r="12" spans="1:6" x14ac:dyDescent="0.2">
      <c r="A12" s="43">
        <v>44599</v>
      </c>
      <c r="B12" s="44" t="s">
        <v>73</v>
      </c>
      <c r="C12" s="45" t="s">
        <v>39</v>
      </c>
      <c r="D12" s="68" t="s">
        <v>72</v>
      </c>
      <c r="E12" s="47" t="s">
        <v>69</v>
      </c>
      <c r="F12" s="201"/>
    </row>
    <row r="13" spans="1:6" x14ac:dyDescent="0.2">
      <c r="A13" s="63">
        <v>44599</v>
      </c>
      <c r="B13" s="64" t="s">
        <v>73</v>
      </c>
      <c r="C13" s="65" t="s">
        <v>40</v>
      </c>
      <c r="D13" s="66" t="s">
        <v>71</v>
      </c>
      <c r="E13" s="67" t="s">
        <v>69</v>
      </c>
      <c r="F13" s="201"/>
    </row>
    <row r="14" spans="1:6" x14ac:dyDescent="0.2">
      <c r="A14" s="37">
        <v>44599</v>
      </c>
      <c r="B14" s="38" t="s">
        <v>73</v>
      </c>
      <c r="C14" s="39" t="s">
        <v>41</v>
      </c>
      <c r="D14" s="40" t="s">
        <v>68</v>
      </c>
      <c r="E14" s="70" t="s">
        <v>75</v>
      </c>
      <c r="F14" s="201" t="s">
        <v>70</v>
      </c>
    </row>
    <row r="15" spans="1:6" x14ac:dyDescent="0.2">
      <c r="A15" s="58">
        <v>44599</v>
      </c>
      <c r="B15" s="59" t="s">
        <v>73</v>
      </c>
      <c r="C15" s="60" t="s">
        <v>42</v>
      </c>
      <c r="D15" s="71" t="s">
        <v>72</v>
      </c>
      <c r="E15" s="72" t="s">
        <v>75</v>
      </c>
      <c r="F15" s="201"/>
    </row>
    <row r="16" spans="1:6" x14ac:dyDescent="0.2">
      <c r="A16" s="48">
        <v>44599</v>
      </c>
      <c r="B16" s="49" t="s">
        <v>73</v>
      </c>
      <c r="C16" s="50" t="s">
        <v>43</v>
      </c>
      <c r="D16" s="73" t="s">
        <v>71</v>
      </c>
      <c r="E16" s="74" t="s">
        <v>75</v>
      </c>
      <c r="F16" s="201"/>
    </row>
    <row r="17" spans="1:6" x14ac:dyDescent="0.2">
      <c r="A17" s="53">
        <v>44627</v>
      </c>
      <c r="B17" s="54" t="s">
        <v>76</v>
      </c>
      <c r="C17" s="55" t="s">
        <v>44</v>
      </c>
      <c r="D17" s="69" t="s">
        <v>68</v>
      </c>
      <c r="E17" s="75" t="s">
        <v>75</v>
      </c>
      <c r="F17" s="201" t="s">
        <v>74</v>
      </c>
    </row>
    <row r="18" spans="1:6" ht="17" customHeight="1" x14ac:dyDescent="0.2">
      <c r="A18" s="43">
        <v>44627</v>
      </c>
      <c r="B18" s="44" t="s">
        <v>76</v>
      </c>
      <c r="C18" s="45" t="s">
        <v>45</v>
      </c>
      <c r="D18" s="68" t="s">
        <v>72</v>
      </c>
      <c r="E18" s="76" t="s">
        <v>75</v>
      </c>
      <c r="F18" s="201"/>
    </row>
    <row r="19" spans="1:6" x14ac:dyDescent="0.2">
      <c r="A19" s="63">
        <v>44627</v>
      </c>
      <c r="B19" s="64" t="s">
        <v>76</v>
      </c>
      <c r="C19" s="65" t="s">
        <v>46</v>
      </c>
      <c r="D19" s="66" t="s">
        <v>71</v>
      </c>
      <c r="E19" s="77" t="s">
        <v>75</v>
      </c>
      <c r="F19" s="201"/>
    </row>
    <row r="20" spans="1:6" x14ac:dyDescent="0.2">
      <c r="A20" s="78">
        <v>44627</v>
      </c>
      <c r="B20" s="79" t="s">
        <v>77</v>
      </c>
      <c r="C20" s="80" t="s">
        <v>47</v>
      </c>
      <c r="D20" s="81" t="s">
        <v>68</v>
      </c>
      <c r="E20" s="82" t="s">
        <v>75</v>
      </c>
      <c r="F20" s="42" t="s">
        <v>70</v>
      </c>
    </row>
  </sheetData>
  <mergeCells count="6">
    <mergeCell ref="F17:F19"/>
    <mergeCell ref="F2:F4"/>
    <mergeCell ref="F5:F7"/>
    <mergeCell ref="F8:F10"/>
    <mergeCell ref="F11:F13"/>
    <mergeCell ref="F14:F16"/>
  </mergeCells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C3374-CED6-7043-A7AF-FF3B1E6DE77C}">
  <dimension ref="A1:Z609"/>
  <sheetViews>
    <sheetView topLeftCell="A77" zoomScale="90" zoomScaleNormal="90" workbookViewId="0">
      <selection activeCell="L74" sqref="L74"/>
    </sheetView>
  </sheetViews>
  <sheetFormatPr baseColWidth="10" defaultColWidth="8.83203125" defaultRowHeight="15" x14ac:dyDescent="0.2"/>
  <cols>
    <col min="1" max="1" width="27" style="5" bestFit="1" customWidth="1"/>
    <col min="2" max="2" width="36" style="5" bestFit="1" customWidth="1"/>
    <col min="3" max="3" width="25.5" style="5" bestFit="1" customWidth="1"/>
    <col min="4" max="4" width="12.5" style="5" bestFit="1" customWidth="1"/>
    <col min="5" max="5" width="16.1640625" style="5" bestFit="1" customWidth="1"/>
    <col min="6" max="6" width="12" style="5" bestFit="1" customWidth="1"/>
    <col min="7" max="7" width="15.1640625" style="5" bestFit="1" customWidth="1"/>
    <col min="8" max="8" width="14.83203125" style="5" bestFit="1" customWidth="1"/>
    <col min="9" max="10" width="12.6640625" style="5" bestFit="1" customWidth="1"/>
    <col min="11" max="11" width="8.83203125" style="5"/>
    <col min="12" max="12" width="26.5" style="5" bestFit="1" customWidth="1"/>
    <col min="13" max="13" width="16.5" style="5" bestFit="1" customWidth="1"/>
    <col min="14" max="14" width="11.5" style="5" bestFit="1" customWidth="1"/>
    <col min="15" max="15" width="19.5" style="5" bestFit="1" customWidth="1"/>
    <col min="16" max="16" width="13.83203125" style="5" bestFit="1" customWidth="1"/>
    <col min="17" max="17" width="17.6640625" style="5" bestFit="1" customWidth="1"/>
    <col min="18" max="18" width="11.5" style="5" bestFit="1" customWidth="1"/>
    <col min="19" max="19" width="16.83203125" style="5" bestFit="1" customWidth="1"/>
    <col min="20" max="20" width="11.1640625" style="5" bestFit="1" customWidth="1"/>
    <col min="21" max="21" width="13.5" style="5" bestFit="1" customWidth="1"/>
    <col min="22" max="22" width="16.33203125" style="5" bestFit="1" customWidth="1"/>
    <col min="23" max="23" width="12" style="5" bestFit="1" customWidth="1"/>
    <col min="24" max="24" width="12" style="5" customWidth="1"/>
    <col min="25" max="25" width="20.83203125" style="5" customWidth="1"/>
    <col min="26" max="26" width="11.5" style="5" bestFit="1" customWidth="1"/>
    <col min="27" max="16384" width="8.83203125" style="5"/>
  </cols>
  <sheetData>
    <row r="1" spans="1:26" ht="16" thickBo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26" ht="16" thickBot="1" x14ac:dyDescent="0.25">
      <c r="A2" s="6" t="s">
        <v>50</v>
      </c>
      <c r="B2" s="7" t="s">
        <v>51</v>
      </c>
      <c r="C2" s="7" t="s">
        <v>12</v>
      </c>
      <c r="D2" s="7">
        <v>785.40102400000001</v>
      </c>
      <c r="E2" s="7">
        <v>2</v>
      </c>
      <c r="F2" s="7">
        <v>785.40102400000001</v>
      </c>
      <c r="G2" s="7" t="s">
        <v>13</v>
      </c>
      <c r="H2" s="7">
        <v>33.979999999999997</v>
      </c>
      <c r="I2" s="7">
        <v>16966682</v>
      </c>
      <c r="J2" s="8">
        <f>SUM(I2,I21)</f>
        <v>29870976</v>
      </c>
      <c r="L2" s="11" t="s">
        <v>14</v>
      </c>
      <c r="M2" s="12" t="s">
        <v>50</v>
      </c>
      <c r="N2" s="11" t="s">
        <v>52</v>
      </c>
      <c r="O2" s="12" t="s">
        <v>53</v>
      </c>
      <c r="P2" s="11" t="s">
        <v>54</v>
      </c>
      <c r="Q2" s="12" t="s">
        <v>55</v>
      </c>
      <c r="R2" s="11" t="s">
        <v>56</v>
      </c>
      <c r="S2" s="12" t="s">
        <v>57</v>
      </c>
      <c r="T2" s="11" t="s">
        <v>58</v>
      </c>
      <c r="U2" s="12" t="s">
        <v>59</v>
      </c>
      <c r="V2" s="11" t="s">
        <v>60</v>
      </c>
      <c r="W2" s="12" t="s">
        <v>61</v>
      </c>
      <c r="X2" s="13" t="s">
        <v>27</v>
      </c>
      <c r="Y2" s="13" t="s">
        <v>62</v>
      </c>
      <c r="Z2" s="31" t="s">
        <v>29</v>
      </c>
    </row>
    <row r="3" spans="1:26" x14ac:dyDescent="0.2">
      <c r="A3" s="16" t="s">
        <v>50</v>
      </c>
      <c r="B3" s="5" t="s">
        <v>51</v>
      </c>
      <c r="C3" s="5" t="s">
        <v>30</v>
      </c>
      <c r="D3" s="5">
        <v>785.40102400000001</v>
      </c>
      <c r="E3" s="5">
        <v>2</v>
      </c>
      <c r="F3" s="5">
        <v>785.40102400000001</v>
      </c>
      <c r="G3" s="5" t="s">
        <v>13</v>
      </c>
      <c r="H3" s="5">
        <v>34.01</v>
      </c>
      <c r="I3" s="5">
        <v>3292133</v>
      </c>
      <c r="J3" s="17">
        <f t="shared" ref="J3:J20" si="0">SUM(I3,I22)</f>
        <v>4524782</v>
      </c>
      <c r="L3" s="20" t="s">
        <v>12</v>
      </c>
      <c r="M3" s="7">
        <v>29870976</v>
      </c>
      <c r="N3" s="7">
        <v>36559573</v>
      </c>
      <c r="O3" s="7">
        <v>59662728</v>
      </c>
      <c r="P3" s="7">
        <v>502776096</v>
      </c>
      <c r="Q3" s="7">
        <v>67611952</v>
      </c>
      <c r="R3" s="7">
        <v>92797506</v>
      </c>
      <c r="S3" s="7">
        <v>144559278</v>
      </c>
      <c r="T3" s="7">
        <v>176929262</v>
      </c>
      <c r="U3" s="7">
        <v>418979532</v>
      </c>
      <c r="V3" s="7">
        <v>99516102</v>
      </c>
      <c r="W3" s="7">
        <v>93774899</v>
      </c>
      <c r="X3" s="20">
        <f t="shared" ref="X3:X21" si="1">SUM(M3:W3)</f>
        <v>1723037904</v>
      </c>
      <c r="Y3" s="20">
        <f>SUM(X3:X5)</f>
        <v>3550686171</v>
      </c>
      <c r="Z3" s="32">
        <f t="shared" ref="Z3:Z21" si="2">(X3/X$13)*100</f>
        <v>5.6690986392414242</v>
      </c>
    </row>
    <row r="4" spans="1:26" x14ac:dyDescent="0.2">
      <c r="A4" s="16" t="s">
        <v>50</v>
      </c>
      <c r="B4" s="5" t="s">
        <v>51</v>
      </c>
      <c r="C4" s="5" t="s">
        <v>31</v>
      </c>
      <c r="D4" s="5">
        <v>785.40102400000001</v>
      </c>
      <c r="E4" s="5">
        <v>2</v>
      </c>
      <c r="F4" s="5">
        <v>785.40102400000001</v>
      </c>
      <c r="G4" s="5" t="s">
        <v>13</v>
      </c>
      <c r="H4" s="5">
        <v>34.130000000000003</v>
      </c>
      <c r="I4" s="5">
        <v>6194836</v>
      </c>
      <c r="J4" s="17">
        <f t="shared" si="0"/>
        <v>9481824</v>
      </c>
      <c r="L4" s="21" t="s">
        <v>30</v>
      </c>
      <c r="M4" s="5">
        <v>4524782</v>
      </c>
      <c r="N4" s="5">
        <v>15212726</v>
      </c>
      <c r="O4" s="5">
        <v>15803906</v>
      </c>
      <c r="P4" s="5">
        <v>196181476</v>
      </c>
      <c r="Q4" s="5">
        <v>17635517</v>
      </c>
      <c r="R4" s="5">
        <v>46770513</v>
      </c>
      <c r="S4" s="5">
        <v>60882467</v>
      </c>
      <c r="T4" s="5">
        <v>81659518</v>
      </c>
      <c r="U4" s="5">
        <v>418895144</v>
      </c>
      <c r="V4" s="5">
        <v>30648215</v>
      </c>
      <c r="W4" s="5">
        <v>39038292</v>
      </c>
      <c r="X4" s="21">
        <f t="shared" si="1"/>
        <v>927252556</v>
      </c>
      <c r="Y4" s="21"/>
      <c r="Z4" s="33">
        <f t="shared" si="2"/>
        <v>3.0508244718525543</v>
      </c>
    </row>
    <row r="5" spans="1:26" x14ac:dyDescent="0.2">
      <c r="A5" s="16" t="s">
        <v>50</v>
      </c>
      <c r="B5" s="5" t="s">
        <v>51</v>
      </c>
      <c r="C5" s="5" t="s">
        <v>32</v>
      </c>
      <c r="D5" s="5">
        <v>785.40102400000001</v>
      </c>
      <c r="E5" s="5">
        <v>2</v>
      </c>
      <c r="F5" s="5">
        <v>785.40102400000001</v>
      </c>
      <c r="G5" s="5" t="s">
        <v>13</v>
      </c>
      <c r="H5" s="5">
        <v>34.36</v>
      </c>
      <c r="I5" s="5">
        <v>791192</v>
      </c>
      <c r="J5" s="17">
        <f t="shared" si="0"/>
        <v>862151</v>
      </c>
      <c r="L5" s="21" t="s">
        <v>31</v>
      </c>
      <c r="M5" s="5">
        <v>9481824</v>
      </c>
      <c r="N5" s="5">
        <v>15039591</v>
      </c>
      <c r="O5" s="5">
        <v>24101121</v>
      </c>
      <c r="P5" s="5">
        <v>176910886</v>
      </c>
      <c r="Q5" s="5">
        <v>18600540</v>
      </c>
      <c r="R5" s="5">
        <v>43413339</v>
      </c>
      <c r="S5" s="5">
        <v>57360148</v>
      </c>
      <c r="T5" s="5">
        <v>69930300</v>
      </c>
      <c r="U5" s="5">
        <v>385629908</v>
      </c>
      <c r="V5" s="5">
        <v>51400743</v>
      </c>
      <c r="W5" s="5">
        <v>48527311</v>
      </c>
      <c r="X5" s="21">
        <f t="shared" si="1"/>
        <v>900395711</v>
      </c>
      <c r="Y5" s="21"/>
      <c r="Z5" s="33">
        <f t="shared" si="2"/>
        <v>2.9624607143923365</v>
      </c>
    </row>
    <row r="6" spans="1:26" x14ac:dyDescent="0.2">
      <c r="A6" s="16" t="s">
        <v>50</v>
      </c>
      <c r="B6" s="5" t="s">
        <v>51</v>
      </c>
      <c r="C6" s="5" t="s">
        <v>33</v>
      </c>
      <c r="D6" s="5">
        <v>785.40102400000001</v>
      </c>
      <c r="E6" s="5">
        <v>2</v>
      </c>
      <c r="F6" s="5">
        <v>785.40102400000001</v>
      </c>
      <c r="G6" s="5" t="s">
        <v>13</v>
      </c>
      <c r="H6" s="5">
        <v>34.64</v>
      </c>
      <c r="I6" s="5">
        <v>732734</v>
      </c>
      <c r="J6" s="17">
        <f t="shared" si="0"/>
        <v>781888</v>
      </c>
      <c r="L6" s="21" t="s">
        <v>32</v>
      </c>
      <c r="M6" s="5">
        <v>862151</v>
      </c>
      <c r="N6" s="5">
        <v>3775913</v>
      </c>
      <c r="O6" s="5">
        <v>4526395</v>
      </c>
      <c r="P6" s="5">
        <v>37239811</v>
      </c>
      <c r="Q6" s="5">
        <v>0</v>
      </c>
      <c r="R6" s="5">
        <v>11010368</v>
      </c>
      <c r="S6" s="5">
        <v>6252140</v>
      </c>
      <c r="T6" s="5">
        <v>3964214</v>
      </c>
      <c r="U6" s="5">
        <v>124686983</v>
      </c>
      <c r="V6" s="5">
        <v>3238373</v>
      </c>
      <c r="W6" s="5">
        <v>195338403</v>
      </c>
      <c r="X6" s="21">
        <f t="shared" si="1"/>
        <v>390894751</v>
      </c>
      <c r="Y6" s="21">
        <f>SUM(X6:X8)</f>
        <v>788487166</v>
      </c>
      <c r="Z6" s="33">
        <f t="shared" si="2"/>
        <v>1.2861126826265774</v>
      </c>
    </row>
    <row r="7" spans="1:26" x14ac:dyDescent="0.2">
      <c r="A7" s="16" t="s">
        <v>50</v>
      </c>
      <c r="B7" s="5" t="s">
        <v>51</v>
      </c>
      <c r="C7" s="5" t="s">
        <v>34</v>
      </c>
      <c r="D7" s="5">
        <v>785.40102400000001</v>
      </c>
      <c r="E7" s="5">
        <v>2</v>
      </c>
      <c r="F7" s="5">
        <v>785.40102400000001</v>
      </c>
      <c r="G7" s="5" t="s">
        <v>13</v>
      </c>
      <c r="H7" s="5">
        <v>34.51</v>
      </c>
      <c r="I7" s="5">
        <v>2636158</v>
      </c>
      <c r="J7" s="17">
        <f t="shared" si="0"/>
        <v>2871327</v>
      </c>
      <c r="L7" s="21" t="s">
        <v>33</v>
      </c>
      <c r="M7" s="5">
        <v>781888</v>
      </c>
      <c r="N7" s="5">
        <v>1812435</v>
      </c>
      <c r="O7" s="5">
        <v>2292962</v>
      </c>
      <c r="P7" s="5">
        <v>36287697</v>
      </c>
      <c r="Q7" s="5">
        <v>1147461</v>
      </c>
      <c r="R7" s="5">
        <v>1348632</v>
      </c>
      <c r="S7" s="5">
        <v>2538158</v>
      </c>
      <c r="T7" s="5">
        <v>2524656</v>
      </c>
      <c r="U7" s="5">
        <v>79437943</v>
      </c>
      <c r="V7" s="5">
        <v>1752085</v>
      </c>
      <c r="W7" s="5">
        <v>27131745</v>
      </c>
      <c r="X7" s="21">
        <f t="shared" si="1"/>
        <v>157055662</v>
      </c>
      <c r="Y7" s="21"/>
      <c r="Z7" s="33">
        <f t="shared" si="2"/>
        <v>0.51674083179621155</v>
      </c>
    </row>
    <row r="8" spans="1:26" x14ac:dyDescent="0.2">
      <c r="A8" s="16" t="s">
        <v>50</v>
      </c>
      <c r="B8" s="5" t="s">
        <v>51</v>
      </c>
      <c r="C8" s="5" t="s">
        <v>35</v>
      </c>
      <c r="D8" s="5">
        <v>785.40102400000001</v>
      </c>
      <c r="E8" s="5">
        <v>2</v>
      </c>
      <c r="F8" s="5">
        <v>785.40102400000001</v>
      </c>
      <c r="G8" s="5" t="s">
        <v>13</v>
      </c>
      <c r="H8" s="5">
        <v>34.07</v>
      </c>
      <c r="I8" s="5">
        <v>48927952</v>
      </c>
      <c r="J8" s="17">
        <f t="shared" si="0"/>
        <v>90687844</v>
      </c>
      <c r="L8" s="21" t="s">
        <v>34</v>
      </c>
      <c r="M8" s="5">
        <v>2871327</v>
      </c>
      <c r="N8" s="5">
        <v>2296894</v>
      </c>
      <c r="O8" s="5">
        <v>320699</v>
      </c>
      <c r="P8" s="5">
        <v>27430268</v>
      </c>
      <c r="Q8" s="5">
        <v>0</v>
      </c>
      <c r="R8" s="5">
        <v>5128583</v>
      </c>
      <c r="S8" s="5">
        <v>2265016</v>
      </c>
      <c r="T8" s="5">
        <v>2552296</v>
      </c>
      <c r="U8" s="5">
        <v>179210334</v>
      </c>
      <c r="V8" s="5">
        <v>547559</v>
      </c>
      <c r="W8" s="5">
        <v>17913777</v>
      </c>
      <c r="X8" s="21">
        <f t="shared" si="1"/>
        <v>240536753</v>
      </c>
      <c r="Y8" s="21"/>
      <c r="Z8" s="33">
        <f t="shared" si="2"/>
        <v>0.7914083468240698</v>
      </c>
    </row>
    <row r="9" spans="1:26" x14ac:dyDescent="0.2">
      <c r="A9" s="16" t="s">
        <v>50</v>
      </c>
      <c r="B9" s="5" t="s">
        <v>51</v>
      </c>
      <c r="C9" s="5" t="s">
        <v>36</v>
      </c>
      <c r="D9" s="5">
        <v>785.40102400000001</v>
      </c>
      <c r="E9" s="5">
        <v>2</v>
      </c>
      <c r="F9" s="5">
        <v>785.40102400000001</v>
      </c>
      <c r="G9" s="5" t="s">
        <v>13</v>
      </c>
      <c r="H9" s="5">
        <v>34.32</v>
      </c>
      <c r="I9" s="5">
        <v>63054728</v>
      </c>
      <c r="J9" s="17">
        <f t="shared" si="0"/>
        <v>110391392</v>
      </c>
      <c r="L9" s="21" t="s">
        <v>35</v>
      </c>
      <c r="M9" s="5">
        <v>90687844</v>
      </c>
      <c r="N9" s="5">
        <v>298670496</v>
      </c>
      <c r="O9" s="5">
        <v>423522928</v>
      </c>
      <c r="P9" s="5">
        <v>1759230864</v>
      </c>
      <c r="Q9" s="5">
        <v>404186448</v>
      </c>
      <c r="R9" s="5">
        <v>451544584</v>
      </c>
      <c r="S9" s="5">
        <v>762936896</v>
      </c>
      <c r="T9" s="5">
        <v>801672528</v>
      </c>
      <c r="U9" s="5">
        <v>288809796</v>
      </c>
      <c r="V9" s="5">
        <v>747412472</v>
      </c>
      <c r="W9" s="5">
        <v>649269148</v>
      </c>
      <c r="X9" s="21">
        <f t="shared" si="1"/>
        <v>6677944004</v>
      </c>
      <c r="Y9" s="21">
        <f>SUM(X9:X11)</f>
        <v>12261667996</v>
      </c>
      <c r="Z9" s="33">
        <f t="shared" si="2"/>
        <v>21.971613728357557</v>
      </c>
    </row>
    <row r="10" spans="1:26" x14ac:dyDescent="0.2">
      <c r="A10" s="16" t="s">
        <v>50</v>
      </c>
      <c r="B10" s="5" t="s">
        <v>51</v>
      </c>
      <c r="C10" s="5" t="s">
        <v>37</v>
      </c>
      <c r="D10" s="5">
        <v>785.40102400000001</v>
      </c>
      <c r="E10" s="5">
        <v>2</v>
      </c>
      <c r="F10" s="5">
        <v>785.40102400000001</v>
      </c>
      <c r="G10" s="5" t="s">
        <v>13</v>
      </c>
      <c r="H10" s="5">
        <v>34.67</v>
      </c>
      <c r="I10" s="5">
        <v>34989696</v>
      </c>
      <c r="J10" s="17">
        <f t="shared" si="0"/>
        <v>63374546</v>
      </c>
      <c r="L10" s="21" t="s">
        <v>36</v>
      </c>
      <c r="M10" s="5">
        <v>110391392</v>
      </c>
      <c r="N10" s="5">
        <v>112582528</v>
      </c>
      <c r="O10" s="5">
        <v>194432376</v>
      </c>
      <c r="P10" s="5">
        <v>722909928</v>
      </c>
      <c r="Q10" s="5">
        <v>210665706</v>
      </c>
      <c r="R10" s="5">
        <v>184113818</v>
      </c>
      <c r="S10" s="5">
        <v>280043232</v>
      </c>
      <c r="T10" s="5">
        <v>295352358</v>
      </c>
      <c r="U10" s="5">
        <v>146213272</v>
      </c>
      <c r="V10" s="5">
        <v>389025344</v>
      </c>
      <c r="W10" s="5">
        <v>273667134</v>
      </c>
      <c r="X10" s="21">
        <f t="shared" si="1"/>
        <v>2919397088</v>
      </c>
      <c r="Y10" s="21"/>
      <c r="Z10" s="33">
        <f t="shared" si="2"/>
        <v>9.6053313862480039</v>
      </c>
    </row>
    <row r="11" spans="1:26" x14ac:dyDescent="0.2">
      <c r="A11" s="16" t="s">
        <v>50</v>
      </c>
      <c r="B11" s="5" t="s">
        <v>51</v>
      </c>
      <c r="C11" s="5" t="s">
        <v>38</v>
      </c>
      <c r="D11" s="5">
        <v>785.40102400000001</v>
      </c>
      <c r="E11" s="5">
        <v>2</v>
      </c>
      <c r="F11" s="5">
        <v>785.40102400000001</v>
      </c>
      <c r="G11" s="5" t="s">
        <v>13</v>
      </c>
      <c r="H11" s="5">
        <v>35.89</v>
      </c>
      <c r="I11" s="5">
        <v>42345124</v>
      </c>
      <c r="J11" s="17">
        <f t="shared" si="0"/>
        <v>84448948</v>
      </c>
      <c r="L11" s="21" t="s">
        <v>37</v>
      </c>
      <c r="M11" s="5">
        <v>63374546</v>
      </c>
      <c r="N11" s="5">
        <v>82829660</v>
      </c>
      <c r="O11" s="5">
        <v>110997820</v>
      </c>
      <c r="P11" s="5">
        <v>561152568</v>
      </c>
      <c r="Q11" s="5">
        <v>249316808</v>
      </c>
      <c r="R11" s="5">
        <v>181841514</v>
      </c>
      <c r="S11" s="5">
        <v>262126704</v>
      </c>
      <c r="T11" s="5">
        <v>321995524</v>
      </c>
      <c r="U11" s="5">
        <v>193401270</v>
      </c>
      <c r="V11" s="5">
        <v>306547940</v>
      </c>
      <c r="W11" s="5">
        <v>330742550</v>
      </c>
      <c r="X11" s="21">
        <f t="shared" si="1"/>
        <v>2664326904</v>
      </c>
      <c r="Y11" s="21"/>
      <c r="Z11" s="33">
        <f t="shared" si="2"/>
        <v>8.7661054878109734</v>
      </c>
    </row>
    <row r="12" spans="1:26" x14ac:dyDescent="0.2">
      <c r="A12" s="16" t="s">
        <v>50</v>
      </c>
      <c r="B12" s="5" t="s">
        <v>51</v>
      </c>
      <c r="C12" s="5" t="s">
        <v>39</v>
      </c>
      <c r="D12" s="5">
        <v>785.40102400000001</v>
      </c>
      <c r="E12" s="5">
        <v>2</v>
      </c>
      <c r="F12" s="5">
        <v>785.40102400000001</v>
      </c>
      <c r="G12" s="5" t="s">
        <v>13</v>
      </c>
      <c r="H12" s="5">
        <v>35.76</v>
      </c>
      <c r="I12" s="5">
        <v>313129696</v>
      </c>
      <c r="J12" s="17">
        <f>SUM(I12,I31)</f>
        <v>600429056</v>
      </c>
      <c r="L12" s="21" t="s">
        <v>38</v>
      </c>
      <c r="M12" s="5">
        <v>84448948</v>
      </c>
      <c r="N12" s="5">
        <v>406019776</v>
      </c>
      <c r="O12" s="5">
        <v>299272800</v>
      </c>
      <c r="P12" s="5">
        <v>2493936624</v>
      </c>
      <c r="Q12" s="5">
        <v>252615352</v>
      </c>
      <c r="R12" s="5">
        <v>179618740</v>
      </c>
      <c r="S12" s="5">
        <v>188819496</v>
      </c>
      <c r="T12" s="5">
        <v>532299800</v>
      </c>
      <c r="U12" s="5">
        <v>336668972</v>
      </c>
      <c r="V12" s="5">
        <v>660121168</v>
      </c>
      <c r="W12" s="5">
        <v>391955732</v>
      </c>
      <c r="X12" s="21">
        <f t="shared" si="1"/>
        <v>5825777408</v>
      </c>
      <c r="Y12" s="21"/>
      <c r="Z12" s="33">
        <f t="shared" si="2"/>
        <v>19.167835309684651</v>
      </c>
    </row>
    <row r="13" spans="1:26" x14ac:dyDescent="0.2">
      <c r="A13" s="16" t="s">
        <v>50</v>
      </c>
      <c r="B13" s="5" t="s">
        <v>51</v>
      </c>
      <c r="C13" s="5" t="s">
        <v>40</v>
      </c>
      <c r="D13" s="5">
        <v>785.40102400000001</v>
      </c>
      <c r="E13" s="5">
        <v>2</v>
      </c>
      <c r="F13" s="5">
        <v>785.40102400000001</v>
      </c>
      <c r="G13" s="5" t="s">
        <v>13</v>
      </c>
      <c r="H13" s="5">
        <v>35.49</v>
      </c>
      <c r="I13" s="5">
        <v>464254</v>
      </c>
      <c r="J13" s="17">
        <f t="shared" si="0"/>
        <v>483871</v>
      </c>
      <c r="L13" s="21" t="s">
        <v>39</v>
      </c>
      <c r="M13" s="5">
        <v>600429056</v>
      </c>
      <c r="N13" s="5">
        <v>2379806848</v>
      </c>
      <c r="O13" s="5">
        <v>2364147360</v>
      </c>
      <c r="P13" s="5">
        <v>10687839744</v>
      </c>
      <c r="Q13" s="5">
        <v>1967583488</v>
      </c>
      <c r="R13" s="5">
        <v>1342721168</v>
      </c>
      <c r="S13" s="5">
        <v>2393136384</v>
      </c>
      <c r="T13" s="5">
        <v>2555985888</v>
      </c>
      <c r="U13" s="5">
        <v>1107602744</v>
      </c>
      <c r="V13" s="5">
        <v>3773056576</v>
      </c>
      <c r="W13" s="5">
        <v>1221197960</v>
      </c>
      <c r="X13" s="21">
        <f t="shared" si="1"/>
        <v>30393507216</v>
      </c>
      <c r="Y13" s="21"/>
      <c r="Z13" s="33">
        <f t="shared" si="2"/>
        <v>100</v>
      </c>
    </row>
    <row r="14" spans="1:26" x14ac:dyDescent="0.2">
      <c r="A14" s="16" t="s">
        <v>50</v>
      </c>
      <c r="B14" s="5" t="s">
        <v>51</v>
      </c>
      <c r="C14" s="5" t="s">
        <v>41</v>
      </c>
      <c r="D14" s="5">
        <v>785.40102400000001</v>
      </c>
      <c r="E14" s="5">
        <v>2</v>
      </c>
      <c r="F14" s="5">
        <v>785.40102400000001</v>
      </c>
      <c r="G14" s="5" t="s">
        <v>13</v>
      </c>
      <c r="H14" s="5">
        <v>35.520000000000003</v>
      </c>
      <c r="I14" s="5">
        <v>2432487</v>
      </c>
      <c r="J14" s="17">
        <f t="shared" si="0"/>
        <v>2432487</v>
      </c>
      <c r="L14" s="21" t="s">
        <v>40</v>
      </c>
      <c r="M14" s="5">
        <v>483871</v>
      </c>
      <c r="N14" s="5">
        <v>60861554</v>
      </c>
      <c r="O14" s="5">
        <v>8435746</v>
      </c>
      <c r="P14" s="5">
        <v>28067278</v>
      </c>
      <c r="Q14" s="5">
        <v>0</v>
      </c>
      <c r="R14" s="5">
        <v>6045559</v>
      </c>
      <c r="S14" s="5">
        <v>745095</v>
      </c>
      <c r="T14" s="5">
        <v>5970168</v>
      </c>
      <c r="U14" s="5">
        <v>314583392</v>
      </c>
      <c r="V14" s="5">
        <v>9900736</v>
      </c>
      <c r="W14" s="5">
        <v>4084756</v>
      </c>
      <c r="X14" s="21">
        <f t="shared" si="1"/>
        <v>439178155</v>
      </c>
      <c r="Y14" s="21"/>
      <c r="Z14" s="33">
        <f t="shared" si="2"/>
        <v>1.4449735987323116</v>
      </c>
    </row>
    <row r="15" spans="1:26" x14ac:dyDescent="0.2">
      <c r="A15" s="16" t="s">
        <v>50</v>
      </c>
      <c r="B15" s="5" t="s">
        <v>51</v>
      </c>
      <c r="C15" s="5" t="s">
        <v>42</v>
      </c>
      <c r="D15" s="5">
        <v>785.40102400000001</v>
      </c>
      <c r="E15" s="5">
        <v>2</v>
      </c>
      <c r="F15" s="5">
        <v>785.40102400000001</v>
      </c>
      <c r="G15" s="5" t="s">
        <v>13</v>
      </c>
      <c r="H15" s="5">
        <v>35.56</v>
      </c>
      <c r="I15" s="5">
        <v>3066341</v>
      </c>
      <c r="J15" s="17">
        <f t="shared" si="0"/>
        <v>3760799</v>
      </c>
      <c r="L15" s="21" t="s">
        <v>41</v>
      </c>
      <c r="M15" s="5">
        <v>2432487</v>
      </c>
      <c r="N15" s="5">
        <v>61273410</v>
      </c>
      <c r="O15" s="5">
        <v>6978532</v>
      </c>
      <c r="P15" s="5">
        <v>26628964</v>
      </c>
      <c r="Q15" s="5">
        <v>0</v>
      </c>
      <c r="R15" s="5">
        <v>5801826</v>
      </c>
      <c r="S15" s="5">
        <v>19695895</v>
      </c>
      <c r="T15" s="5">
        <v>21882890</v>
      </c>
      <c r="U15" s="5">
        <v>9263840</v>
      </c>
      <c r="V15" s="5">
        <v>75391683</v>
      </c>
      <c r="W15" s="5">
        <v>49989846</v>
      </c>
      <c r="X15" s="21">
        <f t="shared" si="1"/>
        <v>279339373</v>
      </c>
      <c r="Y15" s="21"/>
      <c r="Z15" s="33">
        <f t="shared" si="2"/>
        <v>0.9190758112079539</v>
      </c>
    </row>
    <row r="16" spans="1:26" x14ac:dyDescent="0.2">
      <c r="A16" s="16" t="s">
        <v>50</v>
      </c>
      <c r="B16" s="5" t="s">
        <v>51</v>
      </c>
      <c r="C16" s="5" t="s">
        <v>43</v>
      </c>
      <c r="D16" s="5">
        <v>785.40102400000001</v>
      </c>
      <c r="E16" s="5">
        <v>2</v>
      </c>
      <c r="F16" s="5">
        <v>785.40102400000001</v>
      </c>
      <c r="G16" s="5" t="s">
        <v>13</v>
      </c>
      <c r="H16" s="5">
        <v>35.69</v>
      </c>
      <c r="I16" s="5">
        <v>48081</v>
      </c>
      <c r="J16" s="17">
        <f t="shared" si="0"/>
        <v>48081</v>
      </c>
      <c r="L16" s="21" t="s">
        <v>42</v>
      </c>
      <c r="M16" s="5">
        <v>3760799</v>
      </c>
      <c r="N16" s="5">
        <v>47295114</v>
      </c>
      <c r="O16" s="5">
        <v>598336</v>
      </c>
      <c r="P16" s="5">
        <v>61051936</v>
      </c>
      <c r="Q16" s="5">
        <v>0</v>
      </c>
      <c r="R16" s="5">
        <v>4598900</v>
      </c>
      <c r="S16" s="5">
        <v>1204436</v>
      </c>
      <c r="T16" s="5">
        <v>5878663</v>
      </c>
      <c r="U16" s="5">
        <v>5118923</v>
      </c>
      <c r="V16" s="5">
        <v>4749466</v>
      </c>
      <c r="W16" s="5">
        <v>401830</v>
      </c>
      <c r="X16" s="21">
        <f t="shared" si="1"/>
        <v>134658403</v>
      </c>
      <c r="Y16" s="21"/>
      <c r="Z16" s="33">
        <f t="shared" si="2"/>
        <v>0.44304989892417551</v>
      </c>
    </row>
    <row r="17" spans="1:26" x14ac:dyDescent="0.2">
      <c r="A17" s="16" t="s">
        <v>50</v>
      </c>
      <c r="B17" s="5" t="s">
        <v>51</v>
      </c>
      <c r="C17" s="5" t="s">
        <v>44</v>
      </c>
      <c r="D17" s="5">
        <v>785.40102400000001</v>
      </c>
      <c r="E17" s="5">
        <v>2</v>
      </c>
      <c r="F17" s="5">
        <v>785.40102400000001</v>
      </c>
      <c r="G17" s="5" t="s">
        <v>13</v>
      </c>
      <c r="H17" s="5">
        <v>34.479999999999997</v>
      </c>
      <c r="I17" s="5">
        <v>7611687</v>
      </c>
      <c r="J17" s="17">
        <f t="shared" si="0"/>
        <v>8042695</v>
      </c>
      <c r="L17" s="21" t="s">
        <v>43</v>
      </c>
      <c r="M17" s="5">
        <v>48081</v>
      </c>
      <c r="N17" s="5">
        <v>8648730</v>
      </c>
      <c r="O17" s="5">
        <v>139166</v>
      </c>
      <c r="P17" s="5">
        <v>5527119</v>
      </c>
      <c r="Q17" s="5">
        <v>5704195</v>
      </c>
      <c r="R17" s="5">
        <v>627495</v>
      </c>
      <c r="S17" s="5">
        <v>358526</v>
      </c>
      <c r="T17" s="5">
        <v>4737656</v>
      </c>
      <c r="U17" s="5">
        <v>957639</v>
      </c>
      <c r="V17" s="5">
        <v>415177</v>
      </c>
      <c r="W17" s="5">
        <v>5035201</v>
      </c>
      <c r="X17" s="21">
        <f t="shared" si="1"/>
        <v>32198985</v>
      </c>
      <c r="Y17" s="21"/>
      <c r="Z17" s="33">
        <f t="shared" si="2"/>
        <v>0.10594034038641498</v>
      </c>
    </row>
    <row r="18" spans="1:26" x14ac:dyDescent="0.2">
      <c r="A18" s="16" t="s">
        <v>50</v>
      </c>
      <c r="B18" s="5" t="s">
        <v>51</v>
      </c>
      <c r="C18" s="5" t="s">
        <v>45</v>
      </c>
      <c r="D18" s="5">
        <v>785.40102400000001</v>
      </c>
      <c r="E18" s="5">
        <v>2</v>
      </c>
      <c r="F18" s="5">
        <v>785.40102400000001</v>
      </c>
      <c r="G18" s="5" t="s">
        <v>13</v>
      </c>
      <c r="H18" s="5">
        <v>34.43</v>
      </c>
      <c r="I18" s="5">
        <v>4726044</v>
      </c>
      <c r="J18" s="17">
        <f t="shared" si="0"/>
        <v>4726044</v>
      </c>
      <c r="L18" s="21" t="s">
        <v>44</v>
      </c>
      <c r="M18" s="5">
        <v>8042695</v>
      </c>
      <c r="N18" s="5">
        <v>18638475</v>
      </c>
      <c r="O18" s="5">
        <v>18145822</v>
      </c>
      <c r="P18" s="5">
        <v>84181062</v>
      </c>
      <c r="Q18" s="5">
        <v>7204674</v>
      </c>
      <c r="R18" s="5">
        <v>1277467</v>
      </c>
      <c r="S18" s="5">
        <v>1668608</v>
      </c>
      <c r="T18" s="5">
        <v>19940843</v>
      </c>
      <c r="U18" s="5">
        <v>240891820</v>
      </c>
      <c r="V18" s="5">
        <v>8932729</v>
      </c>
      <c r="W18" s="5">
        <v>79017250</v>
      </c>
      <c r="X18" s="21">
        <f t="shared" si="1"/>
        <v>487941445</v>
      </c>
      <c r="Y18" s="21"/>
      <c r="Z18" s="33">
        <f t="shared" si="2"/>
        <v>1.6054134244274838</v>
      </c>
    </row>
    <row r="19" spans="1:26" x14ac:dyDescent="0.2">
      <c r="A19" s="16" t="s">
        <v>50</v>
      </c>
      <c r="B19" s="5" t="s">
        <v>51</v>
      </c>
      <c r="C19" s="5" t="s">
        <v>46</v>
      </c>
      <c r="D19" s="5">
        <v>785.40102400000001</v>
      </c>
      <c r="E19" s="5">
        <v>2</v>
      </c>
      <c r="F19" s="5">
        <v>785.40102400000001</v>
      </c>
      <c r="G19" s="5" t="s">
        <v>13</v>
      </c>
      <c r="H19" s="5">
        <v>35.89</v>
      </c>
      <c r="I19" s="5">
        <v>685981</v>
      </c>
      <c r="J19" s="17">
        <f t="shared" si="0"/>
        <v>685981</v>
      </c>
      <c r="L19" s="21" t="s">
        <v>45</v>
      </c>
      <c r="M19" s="5">
        <v>4726044</v>
      </c>
      <c r="N19" s="5">
        <v>15004982</v>
      </c>
      <c r="O19" s="5">
        <v>263304</v>
      </c>
      <c r="P19" s="5">
        <v>36036826</v>
      </c>
      <c r="Q19" s="5">
        <v>5215519</v>
      </c>
      <c r="R19" s="5">
        <v>1310673</v>
      </c>
      <c r="S19" s="5">
        <v>776123</v>
      </c>
      <c r="T19" s="5">
        <v>12411956</v>
      </c>
      <c r="U19" s="5">
        <v>20801073</v>
      </c>
      <c r="V19" s="5">
        <v>3279737</v>
      </c>
      <c r="W19" s="5">
        <v>39764344</v>
      </c>
      <c r="X19" s="21">
        <f t="shared" si="1"/>
        <v>139590581</v>
      </c>
      <c r="Y19" s="21"/>
      <c r="Z19" s="33">
        <f t="shared" si="2"/>
        <v>0.45927763455517095</v>
      </c>
    </row>
    <row r="20" spans="1:26" x14ac:dyDescent="0.2">
      <c r="A20" s="16" t="s">
        <v>50</v>
      </c>
      <c r="B20" s="5" t="s">
        <v>51</v>
      </c>
      <c r="C20" s="5" t="s">
        <v>47</v>
      </c>
      <c r="D20" s="5">
        <v>785.40102400000001</v>
      </c>
      <c r="E20" s="5">
        <v>2</v>
      </c>
      <c r="F20" s="5">
        <v>785.40102400000001</v>
      </c>
      <c r="G20" s="5" t="s">
        <v>13</v>
      </c>
      <c r="H20" s="5">
        <v>34.65</v>
      </c>
      <c r="I20" s="5">
        <v>4937471</v>
      </c>
      <c r="J20" s="17">
        <f t="shared" si="0"/>
        <v>4937471</v>
      </c>
      <c r="L20" s="21" t="s">
        <v>46</v>
      </c>
      <c r="M20" s="5">
        <v>685981</v>
      </c>
      <c r="N20" s="5">
        <v>3819050</v>
      </c>
      <c r="O20" s="5">
        <v>2835632</v>
      </c>
      <c r="P20" s="5">
        <v>39038498</v>
      </c>
      <c r="Q20" s="5">
        <v>9238167</v>
      </c>
      <c r="R20" s="5">
        <v>685612</v>
      </c>
      <c r="S20" s="5">
        <v>1249740</v>
      </c>
      <c r="T20" s="5">
        <v>9519782</v>
      </c>
      <c r="U20" s="5">
        <v>192027530</v>
      </c>
      <c r="V20" s="5">
        <v>3473393</v>
      </c>
      <c r="W20" s="5">
        <v>45936747</v>
      </c>
      <c r="X20" s="21">
        <f t="shared" si="1"/>
        <v>308510132</v>
      </c>
      <c r="Y20" s="21"/>
      <c r="Z20" s="33">
        <f t="shared" si="2"/>
        <v>1.0150527538907768</v>
      </c>
    </row>
    <row r="21" spans="1:26" ht="16" thickBot="1" x14ac:dyDescent="0.25">
      <c r="A21" s="16" t="s">
        <v>50</v>
      </c>
      <c r="B21" s="5" t="s">
        <v>51</v>
      </c>
      <c r="C21" s="5" t="s">
        <v>12</v>
      </c>
      <c r="D21" s="5">
        <v>785.40102400000001</v>
      </c>
      <c r="E21" s="5">
        <v>2</v>
      </c>
      <c r="F21" s="5">
        <v>785.90252499999997</v>
      </c>
      <c r="G21" s="5" t="s">
        <v>48</v>
      </c>
      <c r="H21" s="5">
        <v>34</v>
      </c>
      <c r="I21" s="5">
        <v>12904294</v>
      </c>
      <c r="J21" s="17"/>
      <c r="L21" s="28" t="s">
        <v>47</v>
      </c>
      <c r="M21" s="26">
        <v>4937471</v>
      </c>
      <c r="N21" s="26">
        <v>9302784</v>
      </c>
      <c r="O21" s="26">
        <v>25354386</v>
      </c>
      <c r="P21" s="26">
        <v>8764458</v>
      </c>
      <c r="Q21" s="26">
        <v>7330657</v>
      </c>
      <c r="R21" s="26">
        <v>985903</v>
      </c>
      <c r="S21" s="26">
        <v>4549092</v>
      </c>
      <c r="T21" s="26">
        <v>14702970</v>
      </c>
      <c r="U21" s="26">
        <v>64025544</v>
      </c>
      <c r="V21" s="26">
        <v>1505568</v>
      </c>
      <c r="W21" s="26">
        <v>55372337</v>
      </c>
      <c r="X21" s="28">
        <f t="shared" si="1"/>
        <v>196831170</v>
      </c>
      <c r="Y21" s="28"/>
      <c r="Z21" s="34">
        <f t="shared" si="2"/>
        <v>0.64760926931256724</v>
      </c>
    </row>
    <row r="22" spans="1:26" x14ac:dyDescent="0.2">
      <c r="A22" s="16" t="s">
        <v>50</v>
      </c>
      <c r="B22" s="5" t="s">
        <v>51</v>
      </c>
      <c r="C22" s="5" t="s">
        <v>30</v>
      </c>
      <c r="D22" s="5">
        <v>785.40102400000001</v>
      </c>
      <c r="E22" s="5">
        <v>2</v>
      </c>
      <c r="F22" s="5">
        <v>785.90252499999997</v>
      </c>
      <c r="G22" s="5" t="s">
        <v>48</v>
      </c>
      <c r="H22" s="5">
        <v>33.979999999999997</v>
      </c>
      <c r="I22" s="5">
        <v>1232649</v>
      </c>
      <c r="J22" s="17"/>
    </row>
    <row r="23" spans="1:26" x14ac:dyDescent="0.2">
      <c r="A23" s="16" t="s">
        <v>50</v>
      </c>
      <c r="B23" s="5" t="s">
        <v>51</v>
      </c>
      <c r="C23" s="5" t="s">
        <v>31</v>
      </c>
      <c r="D23" s="5">
        <v>785.40102400000001</v>
      </c>
      <c r="E23" s="5">
        <v>2</v>
      </c>
      <c r="F23" s="5">
        <v>785.90252499999997</v>
      </c>
      <c r="G23" s="5" t="s">
        <v>48</v>
      </c>
      <c r="H23" s="5">
        <v>34.21</v>
      </c>
      <c r="I23" s="5">
        <v>3286988</v>
      </c>
      <c r="J23" s="17"/>
    </row>
    <row r="24" spans="1:26" x14ac:dyDescent="0.2">
      <c r="A24" s="16" t="s">
        <v>50</v>
      </c>
      <c r="B24" s="5" t="s">
        <v>51</v>
      </c>
      <c r="C24" s="5" t="s">
        <v>32</v>
      </c>
      <c r="D24" s="5">
        <v>785.40102400000001</v>
      </c>
      <c r="E24" s="5">
        <v>2</v>
      </c>
      <c r="F24" s="5">
        <v>785.90252499999997</v>
      </c>
      <c r="G24" s="5" t="s">
        <v>48</v>
      </c>
      <c r="H24" s="5">
        <v>34.409999999999997</v>
      </c>
      <c r="I24" s="5">
        <v>70959</v>
      </c>
      <c r="J24" s="17"/>
    </row>
    <row r="25" spans="1:26" x14ac:dyDescent="0.2">
      <c r="A25" s="16" t="s">
        <v>50</v>
      </c>
      <c r="B25" s="5" t="s">
        <v>51</v>
      </c>
      <c r="C25" s="5" t="s">
        <v>33</v>
      </c>
      <c r="D25" s="5">
        <v>785.40102400000001</v>
      </c>
      <c r="E25" s="5">
        <v>2</v>
      </c>
      <c r="F25" s="5">
        <v>785.90252499999997</v>
      </c>
      <c r="G25" s="5" t="s">
        <v>48</v>
      </c>
      <c r="H25" s="5">
        <v>34.53</v>
      </c>
      <c r="I25" s="5">
        <v>49154</v>
      </c>
      <c r="J25" s="17"/>
    </row>
    <row r="26" spans="1:26" x14ac:dyDescent="0.2">
      <c r="A26" s="16" t="s">
        <v>50</v>
      </c>
      <c r="B26" s="5" t="s">
        <v>51</v>
      </c>
      <c r="C26" s="5" t="s">
        <v>34</v>
      </c>
      <c r="D26" s="5">
        <v>785.40102400000001</v>
      </c>
      <c r="E26" s="5">
        <v>2</v>
      </c>
      <c r="F26" s="5">
        <v>785.90252499999997</v>
      </c>
      <c r="G26" s="5" t="s">
        <v>48</v>
      </c>
      <c r="H26" s="5">
        <v>34.6</v>
      </c>
      <c r="I26" s="5">
        <v>235169</v>
      </c>
      <c r="J26" s="17"/>
    </row>
    <row r="27" spans="1:26" x14ac:dyDescent="0.2">
      <c r="A27" s="16" t="s">
        <v>50</v>
      </c>
      <c r="B27" s="5" t="s">
        <v>51</v>
      </c>
      <c r="C27" s="5" t="s">
        <v>35</v>
      </c>
      <c r="D27" s="5">
        <v>785.40102400000001</v>
      </c>
      <c r="E27" s="5">
        <v>2</v>
      </c>
      <c r="F27" s="5">
        <v>785.90252499999997</v>
      </c>
      <c r="G27" s="5" t="s">
        <v>48</v>
      </c>
      <c r="H27" s="5">
        <v>34.07</v>
      </c>
      <c r="I27" s="5">
        <v>41759892</v>
      </c>
      <c r="J27" s="17"/>
    </row>
    <row r="28" spans="1:26" x14ac:dyDescent="0.2">
      <c r="A28" s="16" t="s">
        <v>50</v>
      </c>
      <c r="B28" s="5" t="s">
        <v>51</v>
      </c>
      <c r="C28" s="5" t="s">
        <v>36</v>
      </c>
      <c r="D28" s="5">
        <v>785.40102400000001</v>
      </c>
      <c r="E28" s="5">
        <v>2</v>
      </c>
      <c r="F28" s="5">
        <v>785.90252499999997</v>
      </c>
      <c r="G28" s="5" t="s">
        <v>48</v>
      </c>
      <c r="H28" s="5">
        <v>34.229999999999997</v>
      </c>
      <c r="I28" s="5">
        <v>47336664</v>
      </c>
      <c r="J28" s="17"/>
    </row>
    <row r="29" spans="1:26" x14ac:dyDescent="0.2">
      <c r="A29" s="16" t="s">
        <v>50</v>
      </c>
      <c r="B29" s="5" t="s">
        <v>51</v>
      </c>
      <c r="C29" s="5" t="s">
        <v>37</v>
      </c>
      <c r="D29" s="5">
        <v>785.40102400000001</v>
      </c>
      <c r="E29" s="5">
        <v>2</v>
      </c>
      <c r="F29" s="5">
        <v>785.90252499999997</v>
      </c>
      <c r="G29" s="5" t="s">
        <v>48</v>
      </c>
      <c r="H29" s="5">
        <v>34.57</v>
      </c>
      <c r="I29" s="5">
        <v>28384850</v>
      </c>
      <c r="J29" s="17"/>
    </row>
    <row r="30" spans="1:26" x14ac:dyDescent="0.2">
      <c r="A30" s="16" t="s">
        <v>50</v>
      </c>
      <c r="B30" s="5" t="s">
        <v>51</v>
      </c>
      <c r="C30" s="5" t="s">
        <v>38</v>
      </c>
      <c r="D30" s="5">
        <v>785.40102400000001</v>
      </c>
      <c r="E30" s="5">
        <v>2</v>
      </c>
      <c r="F30" s="5">
        <v>785.90252499999997</v>
      </c>
      <c r="G30" s="5" t="s">
        <v>48</v>
      </c>
      <c r="H30" s="5">
        <v>35.89</v>
      </c>
      <c r="I30" s="5">
        <v>42103824</v>
      </c>
      <c r="J30" s="17"/>
    </row>
    <row r="31" spans="1:26" x14ac:dyDescent="0.2">
      <c r="A31" s="16" t="s">
        <v>50</v>
      </c>
      <c r="B31" s="5" t="s">
        <v>51</v>
      </c>
      <c r="C31" s="5" t="s">
        <v>39</v>
      </c>
      <c r="D31" s="5">
        <v>785.40102400000001</v>
      </c>
      <c r="E31" s="5">
        <v>2</v>
      </c>
      <c r="F31" s="5">
        <v>785.90252499999997</v>
      </c>
      <c r="G31" s="5" t="s">
        <v>48</v>
      </c>
      <c r="H31" s="5">
        <v>35.76</v>
      </c>
      <c r="I31" s="5">
        <v>287299360</v>
      </c>
      <c r="J31" s="17"/>
    </row>
    <row r="32" spans="1:26" x14ac:dyDescent="0.2">
      <c r="A32" s="16" t="s">
        <v>50</v>
      </c>
      <c r="B32" s="5" t="s">
        <v>51</v>
      </c>
      <c r="C32" s="5" t="s">
        <v>40</v>
      </c>
      <c r="D32" s="5">
        <v>785.40102400000001</v>
      </c>
      <c r="E32" s="5">
        <v>2</v>
      </c>
      <c r="F32" s="5">
        <v>785.90252499999997</v>
      </c>
      <c r="G32" s="5" t="s">
        <v>48</v>
      </c>
      <c r="H32" s="5">
        <v>35.49</v>
      </c>
      <c r="I32" s="5">
        <v>19617</v>
      </c>
      <c r="J32" s="17"/>
    </row>
    <row r="33" spans="1:10" x14ac:dyDescent="0.2">
      <c r="A33" s="16" t="s">
        <v>50</v>
      </c>
      <c r="B33" s="5" t="s">
        <v>51</v>
      </c>
      <c r="C33" s="5" t="s">
        <v>41</v>
      </c>
      <c r="D33" s="5">
        <v>785.40102400000001</v>
      </c>
      <c r="E33" s="5">
        <v>2</v>
      </c>
      <c r="F33" s="5">
        <v>785.90252499999997</v>
      </c>
      <c r="G33" s="5" t="s">
        <v>48</v>
      </c>
      <c r="H33" s="5">
        <v>35.44</v>
      </c>
      <c r="I33" s="5">
        <v>0</v>
      </c>
      <c r="J33" s="17"/>
    </row>
    <row r="34" spans="1:10" x14ac:dyDescent="0.2">
      <c r="A34" s="16" t="s">
        <v>50</v>
      </c>
      <c r="B34" s="5" t="s">
        <v>51</v>
      </c>
      <c r="C34" s="5" t="s">
        <v>42</v>
      </c>
      <c r="D34" s="5">
        <v>785.40102400000001</v>
      </c>
      <c r="E34" s="5">
        <v>2</v>
      </c>
      <c r="F34" s="5">
        <v>785.90252499999997</v>
      </c>
      <c r="G34" s="5" t="s">
        <v>48</v>
      </c>
      <c r="H34" s="5">
        <v>35.58</v>
      </c>
      <c r="I34" s="5">
        <v>694458</v>
      </c>
      <c r="J34" s="17"/>
    </row>
    <row r="35" spans="1:10" x14ac:dyDescent="0.2">
      <c r="A35" s="16" t="s">
        <v>50</v>
      </c>
      <c r="B35" s="5" t="s">
        <v>51</v>
      </c>
      <c r="C35" s="5" t="s">
        <v>43</v>
      </c>
      <c r="D35" s="5">
        <v>785.40102400000001</v>
      </c>
      <c r="E35" s="5">
        <v>2</v>
      </c>
      <c r="F35" s="5">
        <v>785.90252499999997</v>
      </c>
      <c r="G35" s="5" t="s">
        <v>48</v>
      </c>
      <c r="H35" s="5">
        <v>35.58</v>
      </c>
      <c r="I35" s="5">
        <v>0</v>
      </c>
      <c r="J35" s="17"/>
    </row>
    <row r="36" spans="1:10" x14ac:dyDescent="0.2">
      <c r="A36" s="16" t="s">
        <v>50</v>
      </c>
      <c r="B36" s="5" t="s">
        <v>51</v>
      </c>
      <c r="C36" s="5" t="s">
        <v>44</v>
      </c>
      <c r="D36" s="5">
        <v>785.40102400000001</v>
      </c>
      <c r="E36" s="5">
        <v>2</v>
      </c>
      <c r="F36" s="5">
        <v>785.90252499999997</v>
      </c>
      <c r="G36" s="5" t="s">
        <v>48</v>
      </c>
      <c r="H36" s="5">
        <v>34.700000000000003</v>
      </c>
      <c r="I36" s="5">
        <v>431008</v>
      </c>
      <c r="J36" s="17"/>
    </row>
    <row r="37" spans="1:10" x14ac:dyDescent="0.2">
      <c r="A37" s="16" t="s">
        <v>50</v>
      </c>
      <c r="B37" s="5" t="s">
        <v>51</v>
      </c>
      <c r="C37" s="5" t="s">
        <v>45</v>
      </c>
      <c r="D37" s="5">
        <v>785.40102400000001</v>
      </c>
      <c r="E37" s="5">
        <v>2</v>
      </c>
      <c r="F37" s="5">
        <v>785.90252499999997</v>
      </c>
      <c r="G37" s="5" t="s">
        <v>48</v>
      </c>
      <c r="H37" s="5">
        <v>33.78</v>
      </c>
      <c r="I37" s="5">
        <v>0</v>
      </c>
      <c r="J37" s="17"/>
    </row>
    <row r="38" spans="1:10" x14ac:dyDescent="0.2">
      <c r="A38" s="16" t="s">
        <v>50</v>
      </c>
      <c r="B38" s="5" t="s">
        <v>51</v>
      </c>
      <c r="C38" s="5" t="s">
        <v>46</v>
      </c>
      <c r="D38" s="5">
        <v>785.40102400000001</v>
      </c>
      <c r="E38" s="5">
        <v>2</v>
      </c>
      <c r="F38" s="5">
        <v>785.90252499999997</v>
      </c>
      <c r="G38" s="5" t="s">
        <v>48</v>
      </c>
      <c r="H38" s="5">
        <v>35.380000000000003</v>
      </c>
      <c r="I38" s="5">
        <v>0</v>
      </c>
      <c r="J38" s="17"/>
    </row>
    <row r="39" spans="1:10" ht="16" thickBot="1" x14ac:dyDescent="0.25">
      <c r="A39" s="30" t="s">
        <v>50</v>
      </c>
      <c r="B39" s="26" t="s">
        <v>51</v>
      </c>
      <c r="C39" s="26" t="s">
        <v>47</v>
      </c>
      <c r="D39" s="26">
        <v>785.40102400000001</v>
      </c>
      <c r="E39" s="26">
        <v>2</v>
      </c>
      <c r="F39" s="26">
        <v>785.90252499999997</v>
      </c>
      <c r="G39" s="26" t="s">
        <v>48</v>
      </c>
      <c r="H39" s="26">
        <v>34.340000000000003</v>
      </c>
      <c r="I39" s="26">
        <v>0</v>
      </c>
      <c r="J39" s="27"/>
    </row>
    <row r="40" spans="1:10" x14ac:dyDescent="0.2">
      <c r="A40" s="19" t="s">
        <v>52</v>
      </c>
      <c r="B40" s="7" t="s">
        <v>51</v>
      </c>
      <c r="C40" s="7" t="s">
        <v>12</v>
      </c>
      <c r="D40" s="7">
        <v>495.27043500000002</v>
      </c>
      <c r="E40" s="7">
        <v>2</v>
      </c>
      <c r="F40" s="7">
        <v>495.27043500000002</v>
      </c>
      <c r="G40" s="7" t="s">
        <v>13</v>
      </c>
      <c r="H40" s="7">
        <v>26.46</v>
      </c>
      <c r="I40" s="7">
        <v>18644944</v>
      </c>
      <c r="J40" s="8">
        <f>SUM(I40,I59,I78)</f>
        <v>36559573</v>
      </c>
    </row>
    <row r="41" spans="1:10" x14ac:dyDescent="0.2">
      <c r="A41" s="23" t="s">
        <v>52</v>
      </c>
      <c r="B41" s="5" t="s">
        <v>51</v>
      </c>
      <c r="C41" s="5" t="s">
        <v>30</v>
      </c>
      <c r="D41" s="5">
        <v>495.27043500000002</v>
      </c>
      <c r="E41" s="5">
        <v>2</v>
      </c>
      <c r="F41" s="5">
        <v>495.27043500000002</v>
      </c>
      <c r="G41" s="5" t="s">
        <v>13</v>
      </c>
      <c r="H41" s="5">
        <v>26.49</v>
      </c>
      <c r="I41" s="5">
        <v>8964698</v>
      </c>
      <c r="J41" s="17">
        <f t="shared" ref="J41:J58" si="3">SUM(I41,I60,I79)</f>
        <v>15212726</v>
      </c>
    </row>
    <row r="42" spans="1:10" x14ac:dyDescent="0.2">
      <c r="A42" s="23" t="s">
        <v>52</v>
      </c>
      <c r="B42" s="5" t="s">
        <v>51</v>
      </c>
      <c r="C42" s="5" t="s">
        <v>31</v>
      </c>
      <c r="D42" s="5">
        <v>495.27043500000002</v>
      </c>
      <c r="E42" s="5">
        <v>2</v>
      </c>
      <c r="F42" s="5">
        <v>495.27043500000002</v>
      </c>
      <c r="G42" s="5" t="s">
        <v>13</v>
      </c>
      <c r="H42" s="5">
        <v>26.65</v>
      </c>
      <c r="I42" s="5">
        <v>7743179</v>
      </c>
      <c r="J42" s="17">
        <f t="shared" si="3"/>
        <v>15039591</v>
      </c>
    </row>
    <row r="43" spans="1:10" x14ac:dyDescent="0.2">
      <c r="A43" s="23" t="s">
        <v>52</v>
      </c>
      <c r="B43" s="5" t="s">
        <v>51</v>
      </c>
      <c r="C43" s="5" t="s">
        <v>32</v>
      </c>
      <c r="D43" s="5">
        <v>495.27043500000002</v>
      </c>
      <c r="E43" s="5">
        <v>2</v>
      </c>
      <c r="F43" s="5">
        <v>495.27043500000002</v>
      </c>
      <c r="G43" s="5" t="s">
        <v>13</v>
      </c>
      <c r="H43" s="5">
        <v>27.13</v>
      </c>
      <c r="I43" s="5">
        <v>1399716</v>
      </c>
      <c r="J43" s="17">
        <f t="shared" si="3"/>
        <v>3775913</v>
      </c>
    </row>
    <row r="44" spans="1:10" x14ac:dyDescent="0.2">
      <c r="A44" s="23" t="s">
        <v>52</v>
      </c>
      <c r="B44" s="5" t="s">
        <v>51</v>
      </c>
      <c r="C44" s="5" t="s">
        <v>33</v>
      </c>
      <c r="D44" s="5">
        <v>495.27043500000002</v>
      </c>
      <c r="E44" s="5">
        <v>2</v>
      </c>
      <c r="F44" s="5">
        <v>495.27043500000002</v>
      </c>
      <c r="G44" s="5" t="s">
        <v>13</v>
      </c>
      <c r="H44" s="5">
        <v>26.92</v>
      </c>
      <c r="I44" s="5">
        <v>1092474</v>
      </c>
      <c r="J44" s="17">
        <f t="shared" si="3"/>
        <v>1812435</v>
      </c>
    </row>
    <row r="45" spans="1:10" x14ac:dyDescent="0.2">
      <c r="A45" s="23" t="s">
        <v>52</v>
      </c>
      <c r="B45" s="5" t="s">
        <v>51</v>
      </c>
      <c r="C45" s="5" t="s">
        <v>34</v>
      </c>
      <c r="D45" s="5">
        <v>495.27043500000002</v>
      </c>
      <c r="E45" s="5">
        <v>2</v>
      </c>
      <c r="F45" s="5">
        <v>495.27043500000002</v>
      </c>
      <c r="G45" s="5" t="s">
        <v>13</v>
      </c>
      <c r="H45" s="5">
        <v>26.57</v>
      </c>
      <c r="I45" s="5">
        <v>928347</v>
      </c>
      <c r="J45" s="17">
        <f t="shared" si="3"/>
        <v>2296894</v>
      </c>
    </row>
    <row r="46" spans="1:10" x14ac:dyDescent="0.2">
      <c r="A46" s="23" t="s">
        <v>52</v>
      </c>
      <c r="B46" s="5" t="s">
        <v>51</v>
      </c>
      <c r="C46" s="5" t="s">
        <v>35</v>
      </c>
      <c r="D46" s="5">
        <v>495.27043500000002</v>
      </c>
      <c r="E46" s="5">
        <v>2</v>
      </c>
      <c r="F46" s="5">
        <v>495.27043500000002</v>
      </c>
      <c r="G46" s="5" t="s">
        <v>13</v>
      </c>
      <c r="H46" s="5">
        <v>26.59</v>
      </c>
      <c r="I46" s="5">
        <v>165414208</v>
      </c>
      <c r="J46" s="17">
        <f>SUM(I46,I65,I84)</f>
        <v>298670496</v>
      </c>
    </row>
    <row r="47" spans="1:10" x14ac:dyDescent="0.2">
      <c r="A47" s="23" t="s">
        <v>52</v>
      </c>
      <c r="B47" s="5" t="s">
        <v>51</v>
      </c>
      <c r="C47" s="5" t="s">
        <v>36</v>
      </c>
      <c r="D47" s="5">
        <v>495.27043500000002</v>
      </c>
      <c r="E47" s="5">
        <v>2</v>
      </c>
      <c r="F47" s="5">
        <v>495.27043500000002</v>
      </c>
      <c r="G47" s="5" t="s">
        <v>13</v>
      </c>
      <c r="H47" s="5">
        <v>26.68</v>
      </c>
      <c r="I47" s="5">
        <v>60909480</v>
      </c>
      <c r="J47" s="17">
        <f t="shared" si="3"/>
        <v>112582528</v>
      </c>
    </row>
    <row r="48" spans="1:10" x14ac:dyDescent="0.2">
      <c r="A48" s="23" t="s">
        <v>52</v>
      </c>
      <c r="B48" s="5" t="s">
        <v>51</v>
      </c>
      <c r="C48" s="5" t="s">
        <v>37</v>
      </c>
      <c r="D48" s="5">
        <v>495.27043500000002</v>
      </c>
      <c r="E48" s="5">
        <v>2</v>
      </c>
      <c r="F48" s="5">
        <v>495.27043500000002</v>
      </c>
      <c r="G48" s="5" t="s">
        <v>13</v>
      </c>
      <c r="H48" s="5">
        <v>26.83</v>
      </c>
      <c r="I48" s="5">
        <v>46740784</v>
      </c>
      <c r="J48" s="17">
        <f t="shared" si="3"/>
        <v>82829660</v>
      </c>
    </row>
    <row r="49" spans="1:10" x14ac:dyDescent="0.2">
      <c r="A49" s="23" t="s">
        <v>52</v>
      </c>
      <c r="B49" s="5" t="s">
        <v>51</v>
      </c>
      <c r="C49" s="5" t="s">
        <v>38</v>
      </c>
      <c r="D49" s="5">
        <v>495.27043500000002</v>
      </c>
      <c r="E49" s="5">
        <v>2</v>
      </c>
      <c r="F49" s="5">
        <v>495.27043500000002</v>
      </c>
      <c r="G49" s="5" t="s">
        <v>13</v>
      </c>
      <c r="H49" s="5">
        <v>29.17</v>
      </c>
      <c r="I49" s="5">
        <v>245758240</v>
      </c>
      <c r="J49" s="17">
        <f t="shared" si="3"/>
        <v>406019776</v>
      </c>
    </row>
    <row r="50" spans="1:10" x14ac:dyDescent="0.2">
      <c r="A50" s="23" t="s">
        <v>52</v>
      </c>
      <c r="B50" s="5" t="s">
        <v>51</v>
      </c>
      <c r="C50" s="5" t="s">
        <v>39</v>
      </c>
      <c r="D50" s="5">
        <v>495.27043500000002</v>
      </c>
      <c r="E50" s="5">
        <v>2</v>
      </c>
      <c r="F50" s="5">
        <v>495.27043500000002</v>
      </c>
      <c r="G50" s="5" t="s">
        <v>13</v>
      </c>
      <c r="H50" s="5">
        <v>29</v>
      </c>
      <c r="I50" s="5">
        <v>1429864320</v>
      </c>
      <c r="J50" s="17">
        <f t="shared" si="3"/>
        <v>2379806848</v>
      </c>
    </row>
    <row r="51" spans="1:10" x14ac:dyDescent="0.2">
      <c r="A51" s="23" t="s">
        <v>52</v>
      </c>
      <c r="B51" s="5" t="s">
        <v>51</v>
      </c>
      <c r="C51" s="5" t="s">
        <v>40</v>
      </c>
      <c r="D51" s="5">
        <v>495.27043500000002</v>
      </c>
      <c r="E51" s="5">
        <v>2</v>
      </c>
      <c r="F51" s="5">
        <v>495.27043500000002</v>
      </c>
      <c r="G51" s="5" t="s">
        <v>13</v>
      </c>
      <c r="H51" s="5">
        <v>26.34</v>
      </c>
      <c r="I51" s="5">
        <v>13222122</v>
      </c>
      <c r="J51" s="17">
        <f t="shared" si="3"/>
        <v>60861554</v>
      </c>
    </row>
    <row r="52" spans="1:10" x14ac:dyDescent="0.2">
      <c r="A52" s="23" t="s">
        <v>52</v>
      </c>
      <c r="B52" s="5" t="s">
        <v>51</v>
      </c>
      <c r="C52" s="5" t="s">
        <v>41</v>
      </c>
      <c r="D52" s="5">
        <v>495.27043500000002</v>
      </c>
      <c r="E52" s="5">
        <v>2</v>
      </c>
      <c r="F52" s="5">
        <v>495.27043500000002</v>
      </c>
      <c r="G52" s="5" t="s">
        <v>13</v>
      </c>
      <c r="H52" s="5">
        <v>26.68</v>
      </c>
      <c r="I52" s="5">
        <v>25732996</v>
      </c>
      <c r="J52" s="17">
        <f t="shared" si="3"/>
        <v>61273410</v>
      </c>
    </row>
    <row r="53" spans="1:10" x14ac:dyDescent="0.2">
      <c r="A53" s="23" t="s">
        <v>52</v>
      </c>
      <c r="B53" s="5" t="s">
        <v>51</v>
      </c>
      <c r="C53" s="5" t="s">
        <v>42</v>
      </c>
      <c r="D53" s="5">
        <v>495.27043500000002</v>
      </c>
      <c r="E53" s="5">
        <v>2</v>
      </c>
      <c r="F53" s="5">
        <v>495.27043500000002</v>
      </c>
      <c r="G53" s="5" t="s">
        <v>13</v>
      </c>
      <c r="H53" s="5">
        <v>26.42</v>
      </c>
      <c r="I53" s="5">
        <v>13948703</v>
      </c>
      <c r="J53" s="17">
        <f t="shared" si="3"/>
        <v>47295114</v>
      </c>
    </row>
    <row r="54" spans="1:10" x14ac:dyDescent="0.2">
      <c r="A54" s="23" t="s">
        <v>52</v>
      </c>
      <c r="B54" s="5" t="s">
        <v>51</v>
      </c>
      <c r="C54" s="5" t="s">
        <v>43</v>
      </c>
      <c r="D54" s="5">
        <v>495.27043500000002</v>
      </c>
      <c r="E54" s="5">
        <v>2</v>
      </c>
      <c r="F54" s="5">
        <v>495.27043500000002</v>
      </c>
      <c r="G54" s="5" t="s">
        <v>13</v>
      </c>
      <c r="H54" s="5">
        <v>27.11</v>
      </c>
      <c r="I54" s="5">
        <v>1371618</v>
      </c>
      <c r="J54" s="17">
        <f t="shared" si="3"/>
        <v>8648730</v>
      </c>
    </row>
    <row r="55" spans="1:10" x14ac:dyDescent="0.2">
      <c r="A55" s="23" t="s">
        <v>52</v>
      </c>
      <c r="B55" s="5" t="s">
        <v>51</v>
      </c>
      <c r="C55" s="5" t="s">
        <v>44</v>
      </c>
      <c r="D55" s="5">
        <v>495.27043500000002</v>
      </c>
      <c r="E55" s="5">
        <v>2</v>
      </c>
      <c r="F55" s="5">
        <v>495.27043500000002</v>
      </c>
      <c r="G55" s="5" t="s">
        <v>13</v>
      </c>
      <c r="H55" s="5">
        <v>29.03</v>
      </c>
      <c r="I55" s="5">
        <v>238305</v>
      </c>
      <c r="J55" s="17">
        <f t="shared" si="3"/>
        <v>18638475</v>
      </c>
    </row>
    <row r="56" spans="1:10" x14ac:dyDescent="0.2">
      <c r="A56" s="23" t="s">
        <v>52</v>
      </c>
      <c r="B56" s="5" t="s">
        <v>51</v>
      </c>
      <c r="C56" s="5" t="s">
        <v>45</v>
      </c>
      <c r="D56" s="5">
        <v>495.27043500000002</v>
      </c>
      <c r="E56" s="5">
        <v>2</v>
      </c>
      <c r="F56" s="5">
        <v>495.27043500000002</v>
      </c>
      <c r="G56" s="5" t="s">
        <v>13</v>
      </c>
      <c r="H56" s="5">
        <v>29.8</v>
      </c>
      <c r="I56" s="5">
        <v>2323680</v>
      </c>
      <c r="J56" s="17">
        <f t="shared" si="3"/>
        <v>15004982</v>
      </c>
    </row>
    <row r="57" spans="1:10" x14ac:dyDescent="0.2">
      <c r="A57" s="23" t="s">
        <v>52</v>
      </c>
      <c r="B57" s="5" t="s">
        <v>51</v>
      </c>
      <c r="C57" s="5" t="s">
        <v>46</v>
      </c>
      <c r="D57" s="5">
        <v>495.27043500000002</v>
      </c>
      <c r="E57" s="5">
        <v>2</v>
      </c>
      <c r="F57" s="5">
        <v>495.27043500000002</v>
      </c>
      <c r="G57" s="5" t="s">
        <v>13</v>
      </c>
      <c r="H57" s="5">
        <v>29.36</v>
      </c>
      <c r="I57" s="5">
        <v>827572</v>
      </c>
      <c r="J57" s="17">
        <f t="shared" si="3"/>
        <v>3819050</v>
      </c>
    </row>
    <row r="58" spans="1:10" x14ac:dyDescent="0.2">
      <c r="A58" s="23" t="s">
        <v>52</v>
      </c>
      <c r="B58" s="5" t="s">
        <v>51</v>
      </c>
      <c r="C58" s="5" t="s">
        <v>47</v>
      </c>
      <c r="D58" s="5">
        <v>495.27043500000002</v>
      </c>
      <c r="E58" s="5">
        <v>2</v>
      </c>
      <c r="F58" s="5">
        <v>495.27043500000002</v>
      </c>
      <c r="G58" s="5" t="s">
        <v>13</v>
      </c>
      <c r="H58" s="5">
        <v>29.48</v>
      </c>
      <c r="I58" s="5">
        <v>251358</v>
      </c>
      <c r="J58" s="17">
        <f t="shared" si="3"/>
        <v>9302784</v>
      </c>
    </row>
    <row r="59" spans="1:10" x14ac:dyDescent="0.2">
      <c r="A59" s="23" t="s">
        <v>52</v>
      </c>
      <c r="B59" s="5" t="s">
        <v>51</v>
      </c>
      <c r="C59" s="5" t="s">
        <v>12</v>
      </c>
      <c r="D59" s="5">
        <v>495.27043500000002</v>
      </c>
      <c r="E59" s="5">
        <v>2</v>
      </c>
      <c r="F59" s="5">
        <v>495.77190000000002</v>
      </c>
      <c r="G59" s="5" t="s">
        <v>48</v>
      </c>
      <c r="H59" s="5">
        <v>26.4</v>
      </c>
      <c r="I59" s="5">
        <v>11156288</v>
      </c>
      <c r="J59" s="17"/>
    </row>
    <row r="60" spans="1:10" x14ac:dyDescent="0.2">
      <c r="A60" s="23" t="s">
        <v>52</v>
      </c>
      <c r="B60" s="5" t="s">
        <v>51</v>
      </c>
      <c r="C60" s="5" t="s">
        <v>30</v>
      </c>
      <c r="D60" s="5">
        <v>495.27043500000002</v>
      </c>
      <c r="E60" s="5">
        <v>2</v>
      </c>
      <c r="F60" s="5">
        <v>495.77190000000002</v>
      </c>
      <c r="G60" s="5" t="s">
        <v>48</v>
      </c>
      <c r="H60" s="5">
        <v>26.51</v>
      </c>
      <c r="I60" s="5">
        <v>4597890</v>
      </c>
      <c r="J60" s="17"/>
    </row>
    <row r="61" spans="1:10" x14ac:dyDescent="0.2">
      <c r="A61" s="23" t="s">
        <v>52</v>
      </c>
      <c r="B61" s="5" t="s">
        <v>51</v>
      </c>
      <c r="C61" s="5" t="s">
        <v>31</v>
      </c>
      <c r="D61" s="5">
        <v>495.27043500000002</v>
      </c>
      <c r="E61" s="5">
        <v>2</v>
      </c>
      <c r="F61" s="5">
        <v>495.77190000000002</v>
      </c>
      <c r="G61" s="5" t="s">
        <v>48</v>
      </c>
      <c r="H61" s="5">
        <v>26.65</v>
      </c>
      <c r="I61" s="5">
        <v>4482691</v>
      </c>
      <c r="J61" s="17"/>
    </row>
    <row r="62" spans="1:10" x14ac:dyDescent="0.2">
      <c r="A62" s="23" t="s">
        <v>52</v>
      </c>
      <c r="B62" s="5" t="s">
        <v>51</v>
      </c>
      <c r="C62" s="5" t="s">
        <v>32</v>
      </c>
      <c r="D62" s="5">
        <v>495.27043500000002</v>
      </c>
      <c r="E62" s="5">
        <v>2</v>
      </c>
      <c r="F62" s="5">
        <v>495.77190000000002</v>
      </c>
      <c r="G62" s="5" t="s">
        <v>48</v>
      </c>
      <c r="H62" s="5">
        <v>27.51</v>
      </c>
      <c r="I62" s="5">
        <v>621258</v>
      </c>
      <c r="J62" s="17"/>
    </row>
    <row r="63" spans="1:10" x14ac:dyDescent="0.2">
      <c r="A63" s="23" t="s">
        <v>52</v>
      </c>
      <c r="B63" s="5" t="s">
        <v>51</v>
      </c>
      <c r="C63" s="5" t="s">
        <v>33</v>
      </c>
      <c r="D63" s="5">
        <v>495.27043500000002</v>
      </c>
      <c r="E63" s="5">
        <v>2</v>
      </c>
      <c r="F63" s="5">
        <v>495.77190000000002</v>
      </c>
      <c r="G63" s="5" t="s">
        <v>48</v>
      </c>
      <c r="H63" s="5">
        <v>28.03</v>
      </c>
      <c r="I63" s="5">
        <v>61159</v>
      </c>
      <c r="J63" s="17"/>
    </row>
    <row r="64" spans="1:10" x14ac:dyDescent="0.2">
      <c r="A64" s="23" t="s">
        <v>52</v>
      </c>
      <c r="B64" s="5" t="s">
        <v>51</v>
      </c>
      <c r="C64" s="5" t="s">
        <v>34</v>
      </c>
      <c r="D64" s="5">
        <v>495.27043500000002</v>
      </c>
      <c r="E64" s="5">
        <v>2</v>
      </c>
      <c r="F64" s="5">
        <v>495.77190000000002</v>
      </c>
      <c r="G64" s="5" t="s">
        <v>48</v>
      </c>
      <c r="H64" s="5">
        <v>27.3</v>
      </c>
      <c r="I64" s="5">
        <v>77802</v>
      </c>
      <c r="J64" s="17"/>
    </row>
    <row r="65" spans="1:10" x14ac:dyDescent="0.2">
      <c r="A65" s="23" t="s">
        <v>52</v>
      </c>
      <c r="B65" s="5" t="s">
        <v>51</v>
      </c>
      <c r="C65" s="5" t="s">
        <v>35</v>
      </c>
      <c r="D65" s="5">
        <v>495.27043500000002</v>
      </c>
      <c r="E65" s="5">
        <v>2</v>
      </c>
      <c r="F65" s="5">
        <v>495.77190000000002</v>
      </c>
      <c r="G65" s="5" t="s">
        <v>48</v>
      </c>
      <c r="H65" s="5">
        <v>26.59</v>
      </c>
      <c r="I65" s="5">
        <v>94448840</v>
      </c>
      <c r="J65" s="17"/>
    </row>
    <row r="66" spans="1:10" x14ac:dyDescent="0.2">
      <c r="A66" s="23" t="s">
        <v>52</v>
      </c>
      <c r="B66" s="5" t="s">
        <v>51</v>
      </c>
      <c r="C66" s="5" t="s">
        <v>36</v>
      </c>
      <c r="D66" s="5">
        <v>495.27043500000002</v>
      </c>
      <c r="E66" s="5">
        <v>2</v>
      </c>
      <c r="F66" s="5">
        <v>495.77190000000002</v>
      </c>
      <c r="G66" s="5" t="s">
        <v>48</v>
      </c>
      <c r="H66" s="5">
        <v>26.67</v>
      </c>
      <c r="I66" s="5">
        <v>34702120</v>
      </c>
      <c r="J66" s="17"/>
    </row>
    <row r="67" spans="1:10" x14ac:dyDescent="0.2">
      <c r="A67" s="23" t="s">
        <v>52</v>
      </c>
      <c r="B67" s="5" t="s">
        <v>51</v>
      </c>
      <c r="C67" s="5" t="s">
        <v>37</v>
      </c>
      <c r="D67" s="5">
        <v>495.27043500000002</v>
      </c>
      <c r="E67" s="5">
        <v>2</v>
      </c>
      <c r="F67" s="5">
        <v>495.77190000000002</v>
      </c>
      <c r="G67" s="5" t="s">
        <v>48</v>
      </c>
      <c r="H67" s="5">
        <v>26.83</v>
      </c>
      <c r="I67" s="5">
        <v>27024572</v>
      </c>
      <c r="J67" s="17"/>
    </row>
    <row r="68" spans="1:10" x14ac:dyDescent="0.2">
      <c r="A68" s="23" t="s">
        <v>52</v>
      </c>
      <c r="B68" s="5" t="s">
        <v>51</v>
      </c>
      <c r="C68" s="5" t="s">
        <v>38</v>
      </c>
      <c r="D68" s="5">
        <v>495.27043500000002</v>
      </c>
      <c r="E68" s="5">
        <v>2</v>
      </c>
      <c r="F68" s="5">
        <v>495.77190000000002</v>
      </c>
      <c r="G68" s="5" t="s">
        <v>48</v>
      </c>
      <c r="H68" s="5">
        <v>29.19</v>
      </c>
      <c r="I68" s="5">
        <v>117323080</v>
      </c>
      <c r="J68" s="17"/>
    </row>
    <row r="69" spans="1:10" x14ac:dyDescent="0.2">
      <c r="A69" s="23" t="s">
        <v>52</v>
      </c>
      <c r="B69" s="5" t="s">
        <v>51</v>
      </c>
      <c r="C69" s="5" t="s">
        <v>39</v>
      </c>
      <c r="D69" s="5">
        <v>495.27043500000002</v>
      </c>
      <c r="E69" s="5">
        <v>2</v>
      </c>
      <c r="F69" s="5">
        <v>495.77190000000002</v>
      </c>
      <c r="G69" s="5" t="s">
        <v>48</v>
      </c>
      <c r="H69" s="5">
        <v>29</v>
      </c>
      <c r="I69" s="5">
        <v>693799616</v>
      </c>
      <c r="J69" s="17"/>
    </row>
    <row r="70" spans="1:10" x14ac:dyDescent="0.2">
      <c r="A70" s="23" t="s">
        <v>52</v>
      </c>
      <c r="B70" s="5" t="s">
        <v>51</v>
      </c>
      <c r="C70" s="5" t="s">
        <v>40</v>
      </c>
      <c r="D70" s="5">
        <v>495.27043500000002</v>
      </c>
      <c r="E70" s="5">
        <v>2</v>
      </c>
      <c r="F70" s="5">
        <v>495.77190000000002</v>
      </c>
      <c r="G70" s="5" t="s">
        <v>48</v>
      </c>
      <c r="H70" s="5">
        <v>26.36</v>
      </c>
      <c r="I70" s="5">
        <v>2353448</v>
      </c>
      <c r="J70" s="17"/>
    </row>
    <row r="71" spans="1:10" x14ac:dyDescent="0.2">
      <c r="A71" s="23" t="s">
        <v>52</v>
      </c>
      <c r="B71" s="5" t="s">
        <v>51</v>
      </c>
      <c r="C71" s="5" t="s">
        <v>41</v>
      </c>
      <c r="D71" s="5">
        <v>495.27043500000002</v>
      </c>
      <c r="E71" s="5">
        <v>2</v>
      </c>
      <c r="F71" s="5">
        <v>495.77190000000002</v>
      </c>
      <c r="G71" s="5" t="s">
        <v>48</v>
      </c>
      <c r="H71" s="5">
        <v>27.34</v>
      </c>
      <c r="I71" s="5">
        <v>3253778</v>
      </c>
      <c r="J71" s="17"/>
    </row>
    <row r="72" spans="1:10" x14ac:dyDescent="0.2">
      <c r="A72" s="23" t="s">
        <v>52</v>
      </c>
      <c r="B72" s="5" t="s">
        <v>51</v>
      </c>
      <c r="C72" s="5" t="s">
        <v>42</v>
      </c>
      <c r="D72" s="5">
        <v>495.27043500000002</v>
      </c>
      <c r="E72" s="5">
        <v>2</v>
      </c>
      <c r="F72" s="5">
        <v>495.77190000000002</v>
      </c>
      <c r="G72" s="5" t="s">
        <v>48</v>
      </c>
      <c r="H72" s="5">
        <v>26.34</v>
      </c>
      <c r="I72" s="5">
        <v>1706615</v>
      </c>
      <c r="J72" s="17"/>
    </row>
    <row r="73" spans="1:10" x14ac:dyDescent="0.2">
      <c r="A73" s="23" t="s">
        <v>52</v>
      </c>
      <c r="B73" s="5" t="s">
        <v>51</v>
      </c>
      <c r="C73" s="5" t="s">
        <v>43</v>
      </c>
      <c r="D73" s="5">
        <v>495.27043500000002</v>
      </c>
      <c r="E73" s="5">
        <v>2</v>
      </c>
      <c r="F73" s="5">
        <v>495.77190000000002</v>
      </c>
      <c r="G73" s="5" t="s">
        <v>48</v>
      </c>
      <c r="H73" s="5">
        <v>26.49</v>
      </c>
      <c r="I73" s="5">
        <v>1351162</v>
      </c>
      <c r="J73" s="17"/>
    </row>
    <row r="74" spans="1:10" x14ac:dyDescent="0.2">
      <c r="A74" s="23" t="s">
        <v>52</v>
      </c>
      <c r="B74" s="5" t="s">
        <v>51</v>
      </c>
      <c r="C74" s="5" t="s">
        <v>44</v>
      </c>
      <c r="D74" s="5">
        <v>495.27043500000002</v>
      </c>
      <c r="E74" s="5">
        <v>2</v>
      </c>
      <c r="F74" s="5">
        <v>495.77190000000002</v>
      </c>
      <c r="G74" s="5" t="s">
        <v>48</v>
      </c>
      <c r="H74" s="5">
        <v>28.72</v>
      </c>
      <c r="I74" s="5">
        <v>2254459</v>
      </c>
      <c r="J74" s="17"/>
    </row>
    <row r="75" spans="1:10" x14ac:dyDescent="0.2">
      <c r="A75" s="23" t="s">
        <v>52</v>
      </c>
      <c r="B75" s="5" t="s">
        <v>51</v>
      </c>
      <c r="C75" s="5" t="s">
        <v>45</v>
      </c>
      <c r="D75" s="5">
        <v>495.27043500000002</v>
      </c>
      <c r="E75" s="5">
        <v>2</v>
      </c>
      <c r="F75" s="5">
        <v>495.77190000000002</v>
      </c>
      <c r="G75" s="5" t="s">
        <v>48</v>
      </c>
      <c r="H75" s="5">
        <v>29.82</v>
      </c>
      <c r="I75" s="5">
        <v>488561</v>
      </c>
      <c r="J75" s="17"/>
    </row>
    <row r="76" spans="1:10" x14ac:dyDescent="0.2">
      <c r="A76" s="23" t="s">
        <v>52</v>
      </c>
      <c r="B76" s="5" t="s">
        <v>51</v>
      </c>
      <c r="C76" s="5" t="s">
        <v>46</v>
      </c>
      <c r="D76" s="5">
        <v>495.27043500000002</v>
      </c>
      <c r="E76" s="5">
        <v>2</v>
      </c>
      <c r="F76" s="5">
        <v>495.77190000000002</v>
      </c>
      <c r="G76" s="5" t="s">
        <v>48</v>
      </c>
      <c r="H76" s="5">
        <v>28.94</v>
      </c>
      <c r="I76" s="5">
        <v>1345901</v>
      </c>
      <c r="J76" s="17"/>
    </row>
    <row r="77" spans="1:10" x14ac:dyDescent="0.2">
      <c r="A77" s="23" t="s">
        <v>52</v>
      </c>
      <c r="B77" s="5" t="s">
        <v>51</v>
      </c>
      <c r="C77" s="5" t="s">
        <v>47</v>
      </c>
      <c r="D77" s="5">
        <v>495.27043500000002</v>
      </c>
      <c r="E77" s="5">
        <v>2</v>
      </c>
      <c r="F77" s="5">
        <v>495.77190000000002</v>
      </c>
      <c r="G77" s="5" t="s">
        <v>48</v>
      </c>
      <c r="H77" s="5">
        <v>29.55</v>
      </c>
      <c r="I77" s="5">
        <v>133847</v>
      </c>
      <c r="J77" s="17"/>
    </row>
    <row r="78" spans="1:10" x14ac:dyDescent="0.2">
      <c r="A78" s="23" t="s">
        <v>52</v>
      </c>
      <c r="B78" s="5" t="s">
        <v>51</v>
      </c>
      <c r="C78" s="5" t="s">
        <v>12</v>
      </c>
      <c r="D78" s="5">
        <v>495.27043500000002</v>
      </c>
      <c r="E78" s="5">
        <v>2</v>
      </c>
      <c r="F78" s="5">
        <v>496.272198</v>
      </c>
      <c r="G78" s="5" t="s">
        <v>49</v>
      </c>
      <c r="H78" s="5">
        <v>26.44</v>
      </c>
      <c r="I78" s="5">
        <v>6758341</v>
      </c>
      <c r="J78" s="17"/>
    </row>
    <row r="79" spans="1:10" x14ac:dyDescent="0.2">
      <c r="A79" s="23" t="s">
        <v>52</v>
      </c>
      <c r="B79" s="5" t="s">
        <v>51</v>
      </c>
      <c r="C79" s="5" t="s">
        <v>30</v>
      </c>
      <c r="D79" s="5">
        <v>495.27043500000002</v>
      </c>
      <c r="E79" s="5">
        <v>2</v>
      </c>
      <c r="F79" s="5">
        <v>496.272198</v>
      </c>
      <c r="G79" s="5" t="s">
        <v>49</v>
      </c>
      <c r="H79" s="5">
        <v>26.54</v>
      </c>
      <c r="I79" s="5">
        <v>1650138</v>
      </c>
      <c r="J79" s="17"/>
    </row>
    <row r="80" spans="1:10" x14ac:dyDescent="0.2">
      <c r="A80" s="23" t="s">
        <v>52</v>
      </c>
      <c r="B80" s="5" t="s">
        <v>51</v>
      </c>
      <c r="C80" s="5" t="s">
        <v>31</v>
      </c>
      <c r="D80" s="5">
        <v>495.27043500000002</v>
      </c>
      <c r="E80" s="5">
        <v>2</v>
      </c>
      <c r="F80" s="5">
        <v>496.272198</v>
      </c>
      <c r="G80" s="5" t="s">
        <v>49</v>
      </c>
      <c r="H80" s="5">
        <v>26.63</v>
      </c>
      <c r="I80" s="5">
        <v>2813721</v>
      </c>
      <c r="J80" s="17"/>
    </row>
    <row r="81" spans="1:10" x14ac:dyDescent="0.2">
      <c r="A81" s="23" t="s">
        <v>52</v>
      </c>
      <c r="B81" s="5" t="s">
        <v>51</v>
      </c>
      <c r="C81" s="5" t="s">
        <v>32</v>
      </c>
      <c r="D81" s="5">
        <v>495.27043500000002</v>
      </c>
      <c r="E81" s="5">
        <v>2</v>
      </c>
      <c r="F81" s="5">
        <v>496.272198</v>
      </c>
      <c r="G81" s="5" t="s">
        <v>49</v>
      </c>
      <c r="H81" s="5">
        <v>27.41</v>
      </c>
      <c r="I81" s="5">
        <v>1754939</v>
      </c>
      <c r="J81" s="17"/>
    </row>
    <row r="82" spans="1:10" x14ac:dyDescent="0.2">
      <c r="A82" s="23" t="s">
        <v>52</v>
      </c>
      <c r="B82" s="5" t="s">
        <v>51</v>
      </c>
      <c r="C82" s="5" t="s">
        <v>33</v>
      </c>
      <c r="D82" s="5">
        <v>495.27043500000002</v>
      </c>
      <c r="E82" s="5">
        <v>2</v>
      </c>
      <c r="F82" s="5">
        <v>496.272198</v>
      </c>
      <c r="G82" s="5" t="s">
        <v>49</v>
      </c>
      <c r="H82" s="5">
        <v>26.87</v>
      </c>
      <c r="I82" s="5">
        <v>658802</v>
      </c>
      <c r="J82" s="17"/>
    </row>
    <row r="83" spans="1:10" x14ac:dyDescent="0.2">
      <c r="A83" s="23" t="s">
        <v>52</v>
      </c>
      <c r="B83" s="5" t="s">
        <v>51</v>
      </c>
      <c r="C83" s="5" t="s">
        <v>34</v>
      </c>
      <c r="D83" s="5">
        <v>495.27043500000002</v>
      </c>
      <c r="E83" s="5">
        <v>2</v>
      </c>
      <c r="F83" s="5">
        <v>496.272198</v>
      </c>
      <c r="G83" s="5" t="s">
        <v>49</v>
      </c>
      <c r="H83" s="5">
        <v>27.21</v>
      </c>
      <c r="I83" s="5">
        <v>1290745</v>
      </c>
      <c r="J83" s="17"/>
    </row>
    <row r="84" spans="1:10" x14ac:dyDescent="0.2">
      <c r="A84" s="23" t="s">
        <v>52</v>
      </c>
      <c r="B84" s="5" t="s">
        <v>51</v>
      </c>
      <c r="C84" s="5" t="s">
        <v>35</v>
      </c>
      <c r="D84" s="5">
        <v>495.27043500000002</v>
      </c>
      <c r="E84" s="5">
        <v>2</v>
      </c>
      <c r="F84" s="5">
        <v>496.272198</v>
      </c>
      <c r="G84" s="5" t="s">
        <v>49</v>
      </c>
      <c r="H84" s="5">
        <v>26.59</v>
      </c>
      <c r="I84" s="5">
        <v>38807448</v>
      </c>
      <c r="J84" s="17"/>
    </row>
    <row r="85" spans="1:10" x14ac:dyDescent="0.2">
      <c r="A85" s="23" t="s">
        <v>52</v>
      </c>
      <c r="B85" s="5" t="s">
        <v>51</v>
      </c>
      <c r="C85" s="5" t="s">
        <v>36</v>
      </c>
      <c r="D85" s="5">
        <v>495.27043500000002</v>
      </c>
      <c r="E85" s="5">
        <v>2</v>
      </c>
      <c r="F85" s="5">
        <v>496.272198</v>
      </c>
      <c r="G85" s="5" t="s">
        <v>49</v>
      </c>
      <c r="H85" s="5">
        <v>26.67</v>
      </c>
      <c r="I85" s="5">
        <v>16970928</v>
      </c>
      <c r="J85" s="17"/>
    </row>
    <row r="86" spans="1:10" x14ac:dyDescent="0.2">
      <c r="A86" s="23" t="s">
        <v>52</v>
      </c>
      <c r="B86" s="5" t="s">
        <v>51</v>
      </c>
      <c r="C86" s="5" t="s">
        <v>37</v>
      </c>
      <c r="D86" s="5">
        <v>495.27043500000002</v>
      </c>
      <c r="E86" s="5">
        <v>2</v>
      </c>
      <c r="F86" s="5">
        <v>496.272198</v>
      </c>
      <c r="G86" s="5" t="s">
        <v>49</v>
      </c>
      <c r="H86" s="5">
        <v>26.84</v>
      </c>
      <c r="I86" s="5">
        <v>9064304</v>
      </c>
      <c r="J86" s="17"/>
    </row>
    <row r="87" spans="1:10" x14ac:dyDescent="0.2">
      <c r="A87" s="23" t="s">
        <v>52</v>
      </c>
      <c r="B87" s="5" t="s">
        <v>51</v>
      </c>
      <c r="C87" s="5" t="s">
        <v>38</v>
      </c>
      <c r="D87" s="5">
        <v>495.27043500000002</v>
      </c>
      <c r="E87" s="5">
        <v>2</v>
      </c>
      <c r="F87" s="5">
        <v>496.272198</v>
      </c>
      <c r="G87" s="5" t="s">
        <v>49</v>
      </c>
      <c r="H87" s="5">
        <v>29.18</v>
      </c>
      <c r="I87" s="5">
        <v>42938456</v>
      </c>
      <c r="J87" s="17"/>
    </row>
    <row r="88" spans="1:10" x14ac:dyDescent="0.2">
      <c r="A88" s="23" t="s">
        <v>52</v>
      </c>
      <c r="B88" s="5" t="s">
        <v>51</v>
      </c>
      <c r="C88" s="5" t="s">
        <v>39</v>
      </c>
      <c r="D88" s="5">
        <v>495.27043500000002</v>
      </c>
      <c r="E88" s="5">
        <v>2</v>
      </c>
      <c r="F88" s="5">
        <v>496.272198</v>
      </c>
      <c r="G88" s="5" t="s">
        <v>49</v>
      </c>
      <c r="H88" s="5">
        <v>29.03</v>
      </c>
      <c r="I88" s="5">
        <v>256142912</v>
      </c>
      <c r="J88" s="17"/>
    </row>
    <row r="89" spans="1:10" x14ac:dyDescent="0.2">
      <c r="A89" s="23" t="s">
        <v>52</v>
      </c>
      <c r="B89" s="5" t="s">
        <v>51</v>
      </c>
      <c r="C89" s="5" t="s">
        <v>40</v>
      </c>
      <c r="D89" s="5">
        <v>495.27043500000002</v>
      </c>
      <c r="E89" s="5">
        <v>2</v>
      </c>
      <c r="F89" s="5">
        <v>496.272198</v>
      </c>
      <c r="G89" s="5" t="s">
        <v>49</v>
      </c>
      <c r="H89" s="5">
        <v>26.37</v>
      </c>
      <c r="I89" s="5">
        <v>45285984</v>
      </c>
      <c r="J89" s="17"/>
    </row>
    <row r="90" spans="1:10" x14ac:dyDescent="0.2">
      <c r="A90" s="23" t="s">
        <v>52</v>
      </c>
      <c r="B90" s="5" t="s">
        <v>51</v>
      </c>
      <c r="C90" s="5" t="s">
        <v>41</v>
      </c>
      <c r="D90" s="5">
        <v>495.27043500000002</v>
      </c>
      <c r="E90" s="5">
        <v>2</v>
      </c>
      <c r="F90" s="5">
        <v>496.272198</v>
      </c>
      <c r="G90" s="5" t="s">
        <v>49</v>
      </c>
      <c r="H90" s="5">
        <v>26.9</v>
      </c>
      <c r="I90" s="5">
        <v>32286636</v>
      </c>
      <c r="J90" s="17"/>
    </row>
    <row r="91" spans="1:10" x14ac:dyDescent="0.2">
      <c r="A91" s="23" t="s">
        <v>52</v>
      </c>
      <c r="B91" s="5" t="s">
        <v>51</v>
      </c>
      <c r="C91" s="5" t="s">
        <v>42</v>
      </c>
      <c r="D91" s="5">
        <v>495.27043500000002</v>
      </c>
      <c r="E91" s="5">
        <v>2</v>
      </c>
      <c r="F91" s="5">
        <v>496.272198</v>
      </c>
      <c r="G91" s="5" t="s">
        <v>49</v>
      </c>
      <c r="H91" s="5">
        <v>26.6</v>
      </c>
      <c r="I91" s="5">
        <v>31639796</v>
      </c>
      <c r="J91" s="17"/>
    </row>
    <row r="92" spans="1:10" x14ac:dyDescent="0.2">
      <c r="A92" s="23" t="s">
        <v>52</v>
      </c>
      <c r="B92" s="5" t="s">
        <v>51</v>
      </c>
      <c r="C92" s="5" t="s">
        <v>43</v>
      </c>
      <c r="D92" s="5">
        <v>495.27043500000002</v>
      </c>
      <c r="E92" s="5">
        <v>2</v>
      </c>
      <c r="F92" s="5">
        <v>496.272198</v>
      </c>
      <c r="G92" s="5" t="s">
        <v>49</v>
      </c>
      <c r="H92" s="5">
        <v>26.79</v>
      </c>
      <c r="I92" s="5">
        <v>5925950</v>
      </c>
      <c r="J92" s="17"/>
    </row>
    <row r="93" spans="1:10" x14ac:dyDescent="0.2">
      <c r="A93" s="23" t="s">
        <v>52</v>
      </c>
      <c r="B93" s="5" t="s">
        <v>51</v>
      </c>
      <c r="C93" s="5" t="s">
        <v>44</v>
      </c>
      <c r="D93" s="5">
        <v>495.27043500000002</v>
      </c>
      <c r="E93" s="5">
        <v>2</v>
      </c>
      <c r="F93" s="5">
        <v>496.272198</v>
      </c>
      <c r="G93" s="5" t="s">
        <v>49</v>
      </c>
      <c r="H93" s="5">
        <v>29.4</v>
      </c>
      <c r="I93" s="5">
        <v>16145711</v>
      </c>
      <c r="J93" s="17"/>
    </row>
    <row r="94" spans="1:10" x14ac:dyDescent="0.2">
      <c r="A94" s="23" t="s">
        <v>52</v>
      </c>
      <c r="B94" s="5" t="s">
        <v>51</v>
      </c>
      <c r="C94" s="5" t="s">
        <v>45</v>
      </c>
      <c r="D94" s="5">
        <v>495.27043500000002</v>
      </c>
      <c r="E94" s="5">
        <v>2</v>
      </c>
      <c r="F94" s="5">
        <v>496.272198</v>
      </c>
      <c r="G94" s="5" t="s">
        <v>49</v>
      </c>
      <c r="H94" s="5">
        <v>29.56</v>
      </c>
      <c r="I94" s="5">
        <v>12192741</v>
      </c>
      <c r="J94" s="17"/>
    </row>
    <row r="95" spans="1:10" x14ac:dyDescent="0.2">
      <c r="A95" s="23" t="s">
        <v>52</v>
      </c>
      <c r="B95" s="5" t="s">
        <v>51</v>
      </c>
      <c r="C95" s="5" t="s">
        <v>46</v>
      </c>
      <c r="D95" s="5">
        <v>495.27043500000002</v>
      </c>
      <c r="E95" s="5">
        <v>2</v>
      </c>
      <c r="F95" s="5">
        <v>496.272198</v>
      </c>
      <c r="G95" s="5" t="s">
        <v>49</v>
      </c>
      <c r="H95" s="5">
        <v>28.5</v>
      </c>
      <c r="I95" s="5">
        <v>1645577</v>
      </c>
      <c r="J95" s="17"/>
    </row>
    <row r="96" spans="1:10" ht="16" thickBot="1" x14ac:dyDescent="0.25">
      <c r="A96" s="25" t="s">
        <v>52</v>
      </c>
      <c r="B96" s="26" t="s">
        <v>51</v>
      </c>
      <c r="C96" s="26" t="s">
        <v>47</v>
      </c>
      <c r="D96" s="26">
        <v>495.27043500000002</v>
      </c>
      <c r="E96" s="26">
        <v>2</v>
      </c>
      <c r="F96" s="26">
        <v>496.272198</v>
      </c>
      <c r="G96" s="26" t="s">
        <v>49</v>
      </c>
      <c r="H96" s="26">
        <v>29.48</v>
      </c>
      <c r="I96" s="26">
        <v>8917579</v>
      </c>
      <c r="J96" s="27"/>
    </row>
    <row r="97" spans="1:10" x14ac:dyDescent="0.2">
      <c r="A97" s="6" t="s">
        <v>53</v>
      </c>
      <c r="B97" s="7" t="s">
        <v>51</v>
      </c>
      <c r="C97" s="7" t="s">
        <v>12</v>
      </c>
      <c r="D97" s="7">
        <v>965.99146199999996</v>
      </c>
      <c r="E97" s="7">
        <v>2</v>
      </c>
      <c r="F97" s="7">
        <v>965.99146199999996</v>
      </c>
      <c r="G97" s="7" t="s">
        <v>13</v>
      </c>
      <c r="H97" s="7">
        <v>38.83</v>
      </c>
      <c r="I97" s="7">
        <v>20160090</v>
      </c>
      <c r="J97" s="8">
        <f>SUM(I97,I116,I135)</f>
        <v>59662728</v>
      </c>
    </row>
    <row r="98" spans="1:10" x14ac:dyDescent="0.2">
      <c r="A98" s="16" t="s">
        <v>53</v>
      </c>
      <c r="B98" s="5" t="s">
        <v>51</v>
      </c>
      <c r="C98" s="5" t="s">
        <v>30</v>
      </c>
      <c r="D98" s="5">
        <v>965.99146199999996</v>
      </c>
      <c r="E98" s="5">
        <v>2</v>
      </c>
      <c r="F98" s="5">
        <v>965.99146199999996</v>
      </c>
      <c r="G98" s="5" t="s">
        <v>13</v>
      </c>
      <c r="H98" s="5">
        <v>38.97</v>
      </c>
      <c r="I98" s="5">
        <v>3485796</v>
      </c>
      <c r="J98" s="17">
        <f t="shared" ref="J98:J115" si="4">SUM(I98,I117,I136)</f>
        <v>15803906</v>
      </c>
    </row>
    <row r="99" spans="1:10" x14ac:dyDescent="0.2">
      <c r="A99" s="16" t="s">
        <v>53</v>
      </c>
      <c r="B99" s="5" t="s">
        <v>51</v>
      </c>
      <c r="C99" s="5" t="s">
        <v>31</v>
      </c>
      <c r="D99" s="5">
        <v>965.99146199999996</v>
      </c>
      <c r="E99" s="5">
        <v>2</v>
      </c>
      <c r="F99" s="5">
        <v>965.99146199999996</v>
      </c>
      <c r="G99" s="5" t="s">
        <v>13</v>
      </c>
      <c r="H99" s="5">
        <v>39.01</v>
      </c>
      <c r="I99" s="5">
        <v>8709515</v>
      </c>
      <c r="J99" s="17">
        <f t="shared" si="4"/>
        <v>24101121</v>
      </c>
    </row>
    <row r="100" spans="1:10" x14ac:dyDescent="0.2">
      <c r="A100" s="16" t="s">
        <v>53</v>
      </c>
      <c r="B100" s="5" t="s">
        <v>51</v>
      </c>
      <c r="C100" s="5" t="s">
        <v>32</v>
      </c>
      <c r="D100" s="5">
        <v>965.99146199999996</v>
      </c>
      <c r="E100" s="5">
        <v>2</v>
      </c>
      <c r="F100" s="5">
        <v>965.99146199999996</v>
      </c>
      <c r="G100" s="5" t="s">
        <v>13</v>
      </c>
      <c r="H100" s="5">
        <v>40.14</v>
      </c>
      <c r="I100" s="5">
        <v>198301</v>
      </c>
      <c r="J100" s="17">
        <f t="shared" si="4"/>
        <v>4526395</v>
      </c>
    </row>
    <row r="101" spans="1:10" x14ac:dyDescent="0.2">
      <c r="A101" s="16" t="s">
        <v>53</v>
      </c>
      <c r="B101" s="5" t="s">
        <v>51</v>
      </c>
      <c r="C101" s="5" t="s">
        <v>33</v>
      </c>
      <c r="D101" s="5">
        <v>965.99146199999996</v>
      </c>
      <c r="E101" s="5">
        <v>2</v>
      </c>
      <c r="F101" s="5">
        <v>965.99146199999996</v>
      </c>
      <c r="G101" s="5" t="s">
        <v>13</v>
      </c>
      <c r="H101" s="5">
        <v>39.950000000000003</v>
      </c>
      <c r="I101" s="5">
        <v>1698</v>
      </c>
      <c r="J101" s="17">
        <f t="shared" si="4"/>
        <v>2292962</v>
      </c>
    </row>
    <row r="102" spans="1:10" x14ac:dyDescent="0.2">
      <c r="A102" s="16" t="s">
        <v>53</v>
      </c>
      <c r="B102" s="5" t="s">
        <v>51</v>
      </c>
      <c r="C102" s="5" t="s">
        <v>34</v>
      </c>
      <c r="D102" s="5">
        <v>965.99146199999996</v>
      </c>
      <c r="E102" s="5">
        <v>2</v>
      </c>
      <c r="F102" s="5">
        <v>965.99146199999996</v>
      </c>
      <c r="G102" s="5" t="s">
        <v>13</v>
      </c>
      <c r="H102" s="5">
        <v>40.270000000000003</v>
      </c>
      <c r="I102" s="5">
        <v>63396</v>
      </c>
      <c r="J102" s="17">
        <f t="shared" si="4"/>
        <v>320699</v>
      </c>
    </row>
    <row r="103" spans="1:10" x14ac:dyDescent="0.2">
      <c r="A103" s="16" t="s">
        <v>53</v>
      </c>
      <c r="B103" s="5" t="s">
        <v>51</v>
      </c>
      <c r="C103" s="5" t="s">
        <v>35</v>
      </c>
      <c r="D103" s="5">
        <v>965.99146199999996</v>
      </c>
      <c r="E103" s="5">
        <v>2</v>
      </c>
      <c r="F103" s="5">
        <v>965.99146199999996</v>
      </c>
      <c r="G103" s="5" t="s">
        <v>13</v>
      </c>
      <c r="H103" s="5">
        <v>38.97</v>
      </c>
      <c r="I103" s="5">
        <v>160666992</v>
      </c>
      <c r="J103" s="17">
        <f>SUM(I103,I122,I141)</f>
        <v>423522928</v>
      </c>
    </row>
    <row r="104" spans="1:10" x14ac:dyDescent="0.2">
      <c r="A104" s="16" t="s">
        <v>53</v>
      </c>
      <c r="B104" s="5" t="s">
        <v>51</v>
      </c>
      <c r="C104" s="5" t="s">
        <v>36</v>
      </c>
      <c r="D104" s="5">
        <v>965.99146199999996</v>
      </c>
      <c r="E104" s="5">
        <v>2</v>
      </c>
      <c r="F104" s="5">
        <v>965.99146199999996</v>
      </c>
      <c r="G104" s="5" t="s">
        <v>13</v>
      </c>
      <c r="H104" s="5">
        <v>39.090000000000003</v>
      </c>
      <c r="I104" s="5">
        <v>69601688</v>
      </c>
      <c r="J104" s="17">
        <f t="shared" si="4"/>
        <v>194432376</v>
      </c>
    </row>
    <row r="105" spans="1:10" x14ac:dyDescent="0.2">
      <c r="A105" s="16" t="s">
        <v>53</v>
      </c>
      <c r="B105" s="5" t="s">
        <v>51</v>
      </c>
      <c r="C105" s="5" t="s">
        <v>37</v>
      </c>
      <c r="D105" s="5">
        <v>965.99146199999996</v>
      </c>
      <c r="E105" s="5">
        <v>2</v>
      </c>
      <c r="F105" s="5">
        <v>965.99146199999996</v>
      </c>
      <c r="G105" s="5" t="s">
        <v>13</v>
      </c>
      <c r="H105" s="5">
        <v>39.17</v>
      </c>
      <c r="I105" s="5">
        <v>40973780</v>
      </c>
      <c r="J105" s="17">
        <f t="shared" si="4"/>
        <v>110997820</v>
      </c>
    </row>
    <row r="106" spans="1:10" x14ac:dyDescent="0.2">
      <c r="A106" s="16" t="s">
        <v>53</v>
      </c>
      <c r="B106" s="5" t="s">
        <v>51</v>
      </c>
      <c r="C106" s="5" t="s">
        <v>38</v>
      </c>
      <c r="D106" s="5">
        <v>965.99146199999996</v>
      </c>
      <c r="E106" s="5">
        <v>2</v>
      </c>
      <c r="F106" s="5">
        <v>965.99146199999996</v>
      </c>
      <c r="G106" s="5" t="s">
        <v>13</v>
      </c>
      <c r="H106" s="5">
        <v>40.03</v>
      </c>
      <c r="I106" s="5">
        <v>114883920</v>
      </c>
      <c r="J106" s="17">
        <f t="shared" si="4"/>
        <v>299272800</v>
      </c>
    </row>
    <row r="107" spans="1:10" x14ac:dyDescent="0.2">
      <c r="A107" s="16" t="s">
        <v>53</v>
      </c>
      <c r="B107" s="5" t="s">
        <v>51</v>
      </c>
      <c r="C107" s="5" t="s">
        <v>39</v>
      </c>
      <c r="D107" s="5">
        <v>965.99146199999996</v>
      </c>
      <c r="E107" s="5">
        <v>2</v>
      </c>
      <c r="F107" s="5">
        <v>965.99146199999996</v>
      </c>
      <c r="G107" s="5" t="s">
        <v>13</v>
      </c>
      <c r="H107" s="5">
        <v>39.97</v>
      </c>
      <c r="I107" s="5">
        <v>913727616</v>
      </c>
      <c r="J107" s="17">
        <f>SUM(I107,I126,I145)</f>
        <v>2364147360</v>
      </c>
    </row>
    <row r="108" spans="1:10" x14ac:dyDescent="0.2">
      <c r="A108" s="16" t="s">
        <v>53</v>
      </c>
      <c r="B108" s="5" t="s">
        <v>51</v>
      </c>
      <c r="C108" s="5" t="s">
        <v>40</v>
      </c>
      <c r="D108" s="5">
        <v>965.99146199999996</v>
      </c>
      <c r="E108" s="5">
        <v>2</v>
      </c>
      <c r="F108" s="5">
        <v>965.99146199999996</v>
      </c>
      <c r="G108" s="5" t="s">
        <v>13</v>
      </c>
      <c r="H108" s="5">
        <v>40.549999999999997</v>
      </c>
      <c r="I108" s="5">
        <v>428785</v>
      </c>
      <c r="J108" s="17">
        <f t="shared" si="4"/>
        <v>8435746</v>
      </c>
    </row>
    <row r="109" spans="1:10" x14ac:dyDescent="0.2">
      <c r="A109" s="16" t="s">
        <v>53</v>
      </c>
      <c r="B109" s="5" t="s">
        <v>51</v>
      </c>
      <c r="C109" s="5" t="s">
        <v>41</v>
      </c>
      <c r="D109" s="5">
        <v>965.99146199999996</v>
      </c>
      <c r="E109" s="5">
        <v>2</v>
      </c>
      <c r="F109" s="5">
        <v>965.99146199999996</v>
      </c>
      <c r="G109" s="5" t="s">
        <v>13</v>
      </c>
      <c r="H109" s="5">
        <v>40.049999999999997</v>
      </c>
      <c r="I109" s="5">
        <v>1598763</v>
      </c>
      <c r="J109" s="17">
        <f t="shared" si="4"/>
        <v>6978532</v>
      </c>
    </row>
    <row r="110" spans="1:10" x14ac:dyDescent="0.2">
      <c r="A110" s="16" t="s">
        <v>53</v>
      </c>
      <c r="B110" s="5" t="s">
        <v>51</v>
      </c>
      <c r="C110" s="5" t="s">
        <v>42</v>
      </c>
      <c r="D110" s="5">
        <v>965.99146199999996</v>
      </c>
      <c r="E110" s="5">
        <v>2</v>
      </c>
      <c r="F110" s="5">
        <v>965.99146199999996</v>
      </c>
      <c r="G110" s="5" t="s">
        <v>13</v>
      </c>
      <c r="H110" s="5">
        <v>40.65</v>
      </c>
      <c r="I110" s="5">
        <v>383217</v>
      </c>
      <c r="J110" s="17">
        <f t="shared" si="4"/>
        <v>598336</v>
      </c>
    </row>
    <row r="111" spans="1:10" x14ac:dyDescent="0.2">
      <c r="A111" s="16" t="s">
        <v>53</v>
      </c>
      <c r="B111" s="5" t="s">
        <v>51</v>
      </c>
      <c r="C111" s="5" t="s">
        <v>43</v>
      </c>
      <c r="D111" s="5">
        <v>965.99146199999996</v>
      </c>
      <c r="E111" s="5">
        <v>2</v>
      </c>
      <c r="F111" s="5">
        <v>965.99146199999996</v>
      </c>
      <c r="G111" s="5" t="s">
        <v>13</v>
      </c>
      <c r="H111" s="5">
        <v>41.43</v>
      </c>
      <c r="I111" s="5">
        <v>99428</v>
      </c>
      <c r="J111" s="17">
        <f t="shared" si="4"/>
        <v>139166</v>
      </c>
    </row>
    <row r="112" spans="1:10" x14ac:dyDescent="0.2">
      <c r="A112" s="16" t="s">
        <v>53</v>
      </c>
      <c r="B112" s="5" t="s">
        <v>51</v>
      </c>
      <c r="C112" s="5" t="s">
        <v>44</v>
      </c>
      <c r="D112" s="5">
        <v>965.99146199999996</v>
      </c>
      <c r="E112" s="5">
        <v>2</v>
      </c>
      <c r="F112" s="5">
        <v>965.99146199999996</v>
      </c>
      <c r="G112" s="5" t="s">
        <v>13</v>
      </c>
      <c r="H112" s="5">
        <v>40.11</v>
      </c>
      <c r="I112" s="5">
        <v>1943823</v>
      </c>
      <c r="J112" s="17">
        <f t="shared" si="4"/>
        <v>18145822</v>
      </c>
    </row>
    <row r="113" spans="1:10" x14ac:dyDescent="0.2">
      <c r="A113" s="16" t="s">
        <v>53</v>
      </c>
      <c r="B113" s="5" t="s">
        <v>51</v>
      </c>
      <c r="C113" s="5" t="s">
        <v>45</v>
      </c>
      <c r="D113" s="5">
        <v>965.99146199999996</v>
      </c>
      <c r="E113" s="5">
        <v>2</v>
      </c>
      <c r="F113" s="5">
        <v>965.99146199999996</v>
      </c>
      <c r="G113" s="5" t="s">
        <v>13</v>
      </c>
      <c r="H113" s="5">
        <v>40.17</v>
      </c>
      <c r="I113" s="5">
        <v>90274</v>
      </c>
      <c r="J113" s="17">
        <f t="shared" si="4"/>
        <v>263304</v>
      </c>
    </row>
    <row r="114" spans="1:10" x14ac:dyDescent="0.2">
      <c r="A114" s="16" t="s">
        <v>53</v>
      </c>
      <c r="B114" s="5" t="s">
        <v>51</v>
      </c>
      <c r="C114" s="5" t="s">
        <v>46</v>
      </c>
      <c r="D114" s="5">
        <v>965.99146199999996</v>
      </c>
      <c r="E114" s="5">
        <v>2</v>
      </c>
      <c r="F114" s="5">
        <v>965.99146199999996</v>
      </c>
      <c r="G114" s="5" t="s">
        <v>13</v>
      </c>
      <c r="H114" s="5">
        <v>40.159999999999997</v>
      </c>
      <c r="I114" s="5">
        <v>1135085</v>
      </c>
      <c r="J114" s="17">
        <f t="shared" si="4"/>
        <v>2835632</v>
      </c>
    </row>
    <row r="115" spans="1:10" x14ac:dyDescent="0.2">
      <c r="A115" s="16" t="s">
        <v>53</v>
      </c>
      <c r="B115" s="5" t="s">
        <v>51</v>
      </c>
      <c r="C115" s="5" t="s">
        <v>47</v>
      </c>
      <c r="D115" s="5">
        <v>965.99146199999996</v>
      </c>
      <c r="E115" s="5">
        <v>2</v>
      </c>
      <c r="F115" s="5">
        <v>965.99146199999996</v>
      </c>
      <c r="G115" s="5" t="s">
        <v>13</v>
      </c>
      <c r="H115" s="5">
        <v>40.15</v>
      </c>
      <c r="I115" s="5">
        <v>1276114</v>
      </c>
      <c r="J115" s="17">
        <f t="shared" si="4"/>
        <v>25354386</v>
      </c>
    </row>
    <row r="116" spans="1:10" x14ac:dyDescent="0.2">
      <c r="A116" s="16" t="s">
        <v>53</v>
      </c>
      <c r="B116" s="5" t="s">
        <v>51</v>
      </c>
      <c r="C116" s="5" t="s">
        <v>12</v>
      </c>
      <c r="D116" s="5">
        <v>965.99146199999996</v>
      </c>
      <c r="E116" s="5">
        <v>2</v>
      </c>
      <c r="F116" s="5">
        <v>966.49293699999998</v>
      </c>
      <c r="G116" s="5" t="s">
        <v>48</v>
      </c>
      <c r="H116" s="5">
        <v>38.83</v>
      </c>
      <c r="I116" s="5">
        <v>23202688</v>
      </c>
      <c r="J116" s="17"/>
    </row>
    <row r="117" spans="1:10" x14ac:dyDescent="0.2">
      <c r="A117" s="16" t="s">
        <v>53</v>
      </c>
      <c r="B117" s="5" t="s">
        <v>51</v>
      </c>
      <c r="C117" s="5" t="s">
        <v>30</v>
      </c>
      <c r="D117" s="5">
        <v>965.99146199999996</v>
      </c>
      <c r="E117" s="5">
        <v>2</v>
      </c>
      <c r="F117" s="5">
        <v>966.49293699999998</v>
      </c>
      <c r="G117" s="5" t="s">
        <v>48</v>
      </c>
      <c r="H117" s="5">
        <v>38.89</v>
      </c>
      <c r="I117" s="5">
        <v>4528458</v>
      </c>
      <c r="J117" s="17"/>
    </row>
    <row r="118" spans="1:10" x14ac:dyDescent="0.2">
      <c r="A118" s="16" t="s">
        <v>53</v>
      </c>
      <c r="B118" s="5" t="s">
        <v>51</v>
      </c>
      <c r="C118" s="5" t="s">
        <v>31</v>
      </c>
      <c r="D118" s="5">
        <v>965.99146199999996</v>
      </c>
      <c r="E118" s="5">
        <v>2</v>
      </c>
      <c r="F118" s="5">
        <v>966.49293699999998</v>
      </c>
      <c r="G118" s="5" t="s">
        <v>48</v>
      </c>
      <c r="H118" s="5">
        <v>38.97</v>
      </c>
      <c r="I118" s="5">
        <v>10276596</v>
      </c>
      <c r="J118" s="17"/>
    </row>
    <row r="119" spans="1:10" x14ac:dyDescent="0.2">
      <c r="A119" s="16" t="s">
        <v>53</v>
      </c>
      <c r="B119" s="5" t="s">
        <v>51</v>
      </c>
      <c r="C119" s="5" t="s">
        <v>32</v>
      </c>
      <c r="D119" s="5">
        <v>965.99146199999996</v>
      </c>
      <c r="E119" s="5">
        <v>2</v>
      </c>
      <c r="F119" s="5">
        <v>966.49293699999998</v>
      </c>
      <c r="G119" s="5" t="s">
        <v>48</v>
      </c>
      <c r="H119" s="5">
        <v>40.15</v>
      </c>
      <c r="I119" s="5">
        <v>290858</v>
      </c>
      <c r="J119" s="17"/>
    </row>
    <row r="120" spans="1:10" x14ac:dyDescent="0.2">
      <c r="A120" s="16" t="s">
        <v>53</v>
      </c>
      <c r="B120" s="5" t="s">
        <v>51</v>
      </c>
      <c r="C120" s="5" t="s">
        <v>33</v>
      </c>
      <c r="D120" s="5">
        <v>965.99146199999996</v>
      </c>
      <c r="E120" s="5">
        <v>2</v>
      </c>
      <c r="F120" s="5">
        <v>966.49293699999998</v>
      </c>
      <c r="G120" s="5" t="s">
        <v>48</v>
      </c>
      <c r="H120" s="5">
        <v>39.97</v>
      </c>
      <c r="I120" s="5">
        <v>1436</v>
      </c>
      <c r="J120" s="17"/>
    </row>
    <row r="121" spans="1:10" x14ac:dyDescent="0.2">
      <c r="A121" s="16" t="s">
        <v>53</v>
      </c>
      <c r="B121" s="5" t="s">
        <v>51</v>
      </c>
      <c r="C121" s="5" t="s">
        <v>34</v>
      </c>
      <c r="D121" s="5">
        <v>965.99146199999996</v>
      </c>
      <c r="E121" s="5">
        <v>2</v>
      </c>
      <c r="F121" s="5">
        <v>966.49293699999998</v>
      </c>
      <c r="G121" s="5" t="s">
        <v>48</v>
      </c>
      <c r="H121" s="5">
        <v>39.26</v>
      </c>
      <c r="I121" s="5">
        <v>246189</v>
      </c>
      <c r="J121" s="17"/>
    </row>
    <row r="122" spans="1:10" x14ac:dyDescent="0.2">
      <c r="A122" s="16" t="s">
        <v>53</v>
      </c>
      <c r="B122" s="5" t="s">
        <v>51</v>
      </c>
      <c r="C122" s="5" t="s">
        <v>35</v>
      </c>
      <c r="D122" s="5">
        <v>965.99146199999996</v>
      </c>
      <c r="E122" s="5">
        <v>2</v>
      </c>
      <c r="F122" s="5">
        <v>966.49293699999998</v>
      </c>
      <c r="G122" s="5" t="s">
        <v>48</v>
      </c>
      <c r="H122" s="5">
        <v>38.97</v>
      </c>
      <c r="I122" s="5">
        <v>155013216</v>
      </c>
      <c r="J122" s="17"/>
    </row>
    <row r="123" spans="1:10" x14ac:dyDescent="0.2">
      <c r="A123" s="16" t="s">
        <v>53</v>
      </c>
      <c r="B123" s="5" t="s">
        <v>51</v>
      </c>
      <c r="C123" s="5" t="s">
        <v>36</v>
      </c>
      <c r="D123" s="5">
        <v>965.99146199999996</v>
      </c>
      <c r="E123" s="5">
        <v>2</v>
      </c>
      <c r="F123" s="5">
        <v>966.49293699999998</v>
      </c>
      <c r="G123" s="5" t="s">
        <v>48</v>
      </c>
      <c r="H123" s="5">
        <v>39.090000000000003</v>
      </c>
      <c r="I123" s="5">
        <v>76801376</v>
      </c>
      <c r="J123" s="17"/>
    </row>
    <row r="124" spans="1:10" x14ac:dyDescent="0.2">
      <c r="A124" s="16" t="s">
        <v>53</v>
      </c>
      <c r="B124" s="5" t="s">
        <v>51</v>
      </c>
      <c r="C124" s="5" t="s">
        <v>37</v>
      </c>
      <c r="D124" s="5">
        <v>965.99146199999996</v>
      </c>
      <c r="E124" s="5">
        <v>2</v>
      </c>
      <c r="F124" s="5">
        <v>966.49293699999998</v>
      </c>
      <c r="G124" s="5" t="s">
        <v>48</v>
      </c>
      <c r="H124" s="5">
        <v>39.17</v>
      </c>
      <c r="I124" s="5">
        <v>45483776</v>
      </c>
      <c r="J124" s="17"/>
    </row>
    <row r="125" spans="1:10" x14ac:dyDescent="0.2">
      <c r="A125" s="16" t="s">
        <v>53</v>
      </c>
      <c r="B125" s="5" t="s">
        <v>51</v>
      </c>
      <c r="C125" s="5" t="s">
        <v>38</v>
      </c>
      <c r="D125" s="5">
        <v>965.99146199999996</v>
      </c>
      <c r="E125" s="5">
        <v>2</v>
      </c>
      <c r="F125" s="5">
        <v>966.49293699999998</v>
      </c>
      <c r="G125" s="5" t="s">
        <v>48</v>
      </c>
      <c r="H125" s="5">
        <v>40.01</v>
      </c>
      <c r="I125" s="5">
        <v>113419376</v>
      </c>
      <c r="J125" s="17"/>
    </row>
    <row r="126" spans="1:10" x14ac:dyDescent="0.2">
      <c r="A126" s="16" t="s">
        <v>53</v>
      </c>
      <c r="B126" s="5" t="s">
        <v>51</v>
      </c>
      <c r="C126" s="5" t="s">
        <v>39</v>
      </c>
      <c r="D126" s="5">
        <v>965.99146199999996</v>
      </c>
      <c r="E126" s="5">
        <v>2</v>
      </c>
      <c r="F126" s="5">
        <v>966.49293699999998</v>
      </c>
      <c r="G126" s="5" t="s">
        <v>48</v>
      </c>
      <c r="H126" s="5">
        <v>39.94</v>
      </c>
      <c r="I126" s="5">
        <v>925117760</v>
      </c>
      <c r="J126" s="17"/>
    </row>
    <row r="127" spans="1:10" x14ac:dyDescent="0.2">
      <c r="A127" s="16" t="s">
        <v>53</v>
      </c>
      <c r="B127" s="5" t="s">
        <v>51</v>
      </c>
      <c r="C127" s="5" t="s">
        <v>40</v>
      </c>
      <c r="D127" s="5">
        <v>965.99146199999996</v>
      </c>
      <c r="E127" s="5">
        <v>2</v>
      </c>
      <c r="F127" s="5">
        <v>966.49293699999998</v>
      </c>
      <c r="G127" s="5" t="s">
        <v>48</v>
      </c>
      <c r="H127" s="5">
        <v>41.02</v>
      </c>
      <c r="I127" s="5">
        <v>2742901</v>
      </c>
      <c r="J127" s="17"/>
    </row>
    <row r="128" spans="1:10" x14ac:dyDescent="0.2">
      <c r="A128" s="16" t="s">
        <v>53</v>
      </c>
      <c r="B128" s="5" t="s">
        <v>51</v>
      </c>
      <c r="C128" s="5" t="s">
        <v>41</v>
      </c>
      <c r="D128" s="5">
        <v>965.99146199999996</v>
      </c>
      <c r="E128" s="5">
        <v>2</v>
      </c>
      <c r="F128" s="5">
        <v>966.49293699999998</v>
      </c>
      <c r="G128" s="5" t="s">
        <v>48</v>
      </c>
      <c r="H128" s="5">
        <v>39.96</v>
      </c>
      <c r="I128" s="5">
        <v>5379769</v>
      </c>
      <c r="J128" s="17"/>
    </row>
    <row r="129" spans="1:10" x14ac:dyDescent="0.2">
      <c r="A129" s="16" t="s">
        <v>53</v>
      </c>
      <c r="B129" s="5" t="s">
        <v>51</v>
      </c>
      <c r="C129" s="5" t="s">
        <v>42</v>
      </c>
      <c r="D129" s="5">
        <v>965.99146199999996</v>
      </c>
      <c r="E129" s="5">
        <v>2</v>
      </c>
      <c r="F129" s="5">
        <v>966.49293699999998</v>
      </c>
      <c r="G129" s="5" t="s">
        <v>48</v>
      </c>
      <c r="H129" s="5">
        <v>40.630000000000003</v>
      </c>
      <c r="I129" s="5">
        <v>215119</v>
      </c>
      <c r="J129" s="17"/>
    </row>
    <row r="130" spans="1:10" x14ac:dyDescent="0.2">
      <c r="A130" s="16" t="s">
        <v>53</v>
      </c>
      <c r="B130" s="5" t="s">
        <v>51</v>
      </c>
      <c r="C130" s="5" t="s">
        <v>43</v>
      </c>
      <c r="D130" s="5">
        <v>965.99146199999996</v>
      </c>
      <c r="E130" s="5">
        <v>2</v>
      </c>
      <c r="F130" s="5">
        <v>966.49293699999998</v>
      </c>
      <c r="G130" s="5" t="s">
        <v>48</v>
      </c>
      <c r="H130" s="5">
        <v>41.43</v>
      </c>
      <c r="I130" s="5">
        <v>39738</v>
      </c>
      <c r="J130" s="17"/>
    </row>
    <row r="131" spans="1:10" x14ac:dyDescent="0.2">
      <c r="A131" s="16" t="s">
        <v>53</v>
      </c>
      <c r="B131" s="5" t="s">
        <v>51</v>
      </c>
      <c r="C131" s="5" t="s">
        <v>44</v>
      </c>
      <c r="D131" s="5">
        <v>965.99146199999996</v>
      </c>
      <c r="E131" s="5">
        <v>2</v>
      </c>
      <c r="F131" s="5">
        <v>966.49293699999998</v>
      </c>
      <c r="G131" s="5" t="s">
        <v>48</v>
      </c>
      <c r="H131" s="5">
        <v>40.159999999999997</v>
      </c>
      <c r="I131" s="5">
        <v>15533255</v>
      </c>
      <c r="J131" s="17"/>
    </row>
    <row r="132" spans="1:10" x14ac:dyDescent="0.2">
      <c r="A132" s="16" t="s">
        <v>53</v>
      </c>
      <c r="B132" s="5" t="s">
        <v>51</v>
      </c>
      <c r="C132" s="5" t="s">
        <v>45</v>
      </c>
      <c r="D132" s="5">
        <v>965.99146199999996</v>
      </c>
      <c r="E132" s="5">
        <v>2</v>
      </c>
      <c r="F132" s="5">
        <v>966.49293699999998</v>
      </c>
      <c r="G132" s="5" t="s">
        <v>48</v>
      </c>
      <c r="H132" s="5">
        <v>40.130000000000003</v>
      </c>
      <c r="I132" s="5">
        <v>173030</v>
      </c>
      <c r="J132" s="17"/>
    </row>
    <row r="133" spans="1:10" x14ac:dyDescent="0.2">
      <c r="A133" s="16" t="s">
        <v>53</v>
      </c>
      <c r="B133" s="5" t="s">
        <v>51</v>
      </c>
      <c r="C133" s="5" t="s">
        <v>46</v>
      </c>
      <c r="D133" s="5">
        <v>965.99146199999996</v>
      </c>
      <c r="E133" s="5">
        <v>2</v>
      </c>
      <c r="F133" s="5">
        <v>966.49293699999998</v>
      </c>
      <c r="G133" s="5" t="s">
        <v>48</v>
      </c>
      <c r="H133" s="5">
        <v>40.159999999999997</v>
      </c>
      <c r="I133" s="5">
        <v>1174842</v>
      </c>
      <c r="J133" s="17"/>
    </row>
    <row r="134" spans="1:10" x14ac:dyDescent="0.2">
      <c r="A134" s="16" t="s">
        <v>53</v>
      </c>
      <c r="B134" s="5" t="s">
        <v>51</v>
      </c>
      <c r="C134" s="5" t="s">
        <v>47</v>
      </c>
      <c r="D134" s="5">
        <v>965.99146199999996</v>
      </c>
      <c r="E134" s="5">
        <v>2</v>
      </c>
      <c r="F134" s="5">
        <v>966.49293699999998</v>
      </c>
      <c r="G134" s="5" t="s">
        <v>48</v>
      </c>
      <c r="H134" s="5">
        <v>40.03</v>
      </c>
      <c r="I134" s="5">
        <v>23778206</v>
      </c>
      <c r="J134" s="17"/>
    </row>
    <row r="135" spans="1:10" x14ac:dyDescent="0.2">
      <c r="A135" s="16" t="s">
        <v>53</v>
      </c>
      <c r="B135" s="5" t="s">
        <v>51</v>
      </c>
      <c r="C135" s="5" t="s">
        <v>12</v>
      </c>
      <c r="D135" s="5">
        <v>965.99146199999996</v>
      </c>
      <c r="E135" s="5">
        <v>2</v>
      </c>
      <c r="F135" s="5">
        <v>966.994325</v>
      </c>
      <c r="G135" s="5" t="s">
        <v>49</v>
      </c>
      <c r="H135" s="5">
        <v>38.83</v>
      </c>
      <c r="I135" s="5">
        <v>16299950</v>
      </c>
      <c r="J135" s="17"/>
    </row>
    <row r="136" spans="1:10" x14ac:dyDescent="0.2">
      <c r="A136" s="16" t="s">
        <v>53</v>
      </c>
      <c r="B136" s="5" t="s">
        <v>51</v>
      </c>
      <c r="C136" s="5" t="s">
        <v>30</v>
      </c>
      <c r="D136" s="5">
        <v>965.99146199999996</v>
      </c>
      <c r="E136" s="5">
        <v>2</v>
      </c>
      <c r="F136" s="5">
        <v>966.994325</v>
      </c>
      <c r="G136" s="5" t="s">
        <v>49</v>
      </c>
      <c r="H136" s="5">
        <v>39.11</v>
      </c>
      <c r="I136" s="5">
        <v>7789652</v>
      </c>
      <c r="J136" s="17"/>
    </row>
    <row r="137" spans="1:10" x14ac:dyDescent="0.2">
      <c r="A137" s="16" t="s">
        <v>53</v>
      </c>
      <c r="B137" s="5" t="s">
        <v>51</v>
      </c>
      <c r="C137" s="5" t="s">
        <v>31</v>
      </c>
      <c r="D137" s="5">
        <v>965.99146199999996</v>
      </c>
      <c r="E137" s="5">
        <v>2</v>
      </c>
      <c r="F137" s="5">
        <v>966.994325</v>
      </c>
      <c r="G137" s="5" t="s">
        <v>49</v>
      </c>
      <c r="H137" s="5">
        <v>38.979999999999997</v>
      </c>
      <c r="I137" s="5">
        <v>5115010</v>
      </c>
      <c r="J137" s="17"/>
    </row>
    <row r="138" spans="1:10" x14ac:dyDescent="0.2">
      <c r="A138" s="16" t="s">
        <v>53</v>
      </c>
      <c r="B138" s="5" t="s">
        <v>51</v>
      </c>
      <c r="C138" s="5" t="s">
        <v>32</v>
      </c>
      <c r="D138" s="5">
        <v>965.99146199999996</v>
      </c>
      <c r="E138" s="5">
        <v>2</v>
      </c>
      <c r="F138" s="5">
        <v>966.994325</v>
      </c>
      <c r="G138" s="5" t="s">
        <v>49</v>
      </c>
      <c r="H138" s="5">
        <v>39.33</v>
      </c>
      <c r="I138" s="5">
        <v>4037236</v>
      </c>
      <c r="J138" s="17"/>
    </row>
    <row r="139" spans="1:10" x14ac:dyDescent="0.2">
      <c r="A139" s="16" t="s">
        <v>53</v>
      </c>
      <c r="B139" s="5" t="s">
        <v>51</v>
      </c>
      <c r="C139" s="5" t="s">
        <v>33</v>
      </c>
      <c r="D139" s="5">
        <v>965.99146199999996</v>
      </c>
      <c r="E139" s="5">
        <v>2</v>
      </c>
      <c r="F139" s="5">
        <v>966.994325</v>
      </c>
      <c r="G139" s="5" t="s">
        <v>49</v>
      </c>
      <c r="H139" s="5">
        <v>39.380000000000003</v>
      </c>
      <c r="I139" s="5">
        <v>2289828</v>
      </c>
      <c r="J139" s="17"/>
    </row>
    <row r="140" spans="1:10" x14ac:dyDescent="0.2">
      <c r="A140" s="16" t="s">
        <v>53</v>
      </c>
      <c r="B140" s="5" t="s">
        <v>51</v>
      </c>
      <c r="C140" s="5" t="s">
        <v>34</v>
      </c>
      <c r="D140" s="5">
        <v>965.99146199999996</v>
      </c>
      <c r="E140" s="5">
        <v>2</v>
      </c>
      <c r="F140" s="5">
        <v>966.994325</v>
      </c>
      <c r="G140" s="5" t="s">
        <v>49</v>
      </c>
      <c r="H140" s="5">
        <v>40.22</v>
      </c>
      <c r="I140" s="5">
        <v>11114</v>
      </c>
      <c r="J140" s="17"/>
    </row>
    <row r="141" spans="1:10" x14ac:dyDescent="0.2">
      <c r="A141" s="16" t="s">
        <v>53</v>
      </c>
      <c r="B141" s="5" t="s">
        <v>51</v>
      </c>
      <c r="C141" s="5" t="s">
        <v>35</v>
      </c>
      <c r="D141" s="5">
        <v>965.99146199999996</v>
      </c>
      <c r="E141" s="5">
        <v>2</v>
      </c>
      <c r="F141" s="5">
        <v>966.994325</v>
      </c>
      <c r="G141" s="5" t="s">
        <v>49</v>
      </c>
      <c r="H141" s="5">
        <v>39.03</v>
      </c>
      <c r="I141" s="5">
        <v>107842720</v>
      </c>
      <c r="J141" s="17"/>
    </row>
    <row r="142" spans="1:10" x14ac:dyDescent="0.2">
      <c r="A142" s="16" t="s">
        <v>53</v>
      </c>
      <c r="B142" s="5" t="s">
        <v>51</v>
      </c>
      <c r="C142" s="5" t="s">
        <v>36</v>
      </c>
      <c r="D142" s="5">
        <v>965.99146199999996</v>
      </c>
      <c r="E142" s="5">
        <v>2</v>
      </c>
      <c r="F142" s="5">
        <v>966.994325</v>
      </c>
      <c r="G142" s="5" t="s">
        <v>49</v>
      </c>
      <c r="H142" s="5">
        <v>39.19</v>
      </c>
      <c r="I142" s="5">
        <v>48029312</v>
      </c>
      <c r="J142" s="17"/>
    </row>
    <row r="143" spans="1:10" x14ac:dyDescent="0.2">
      <c r="A143" s="16" t="s">
        <v>53</v>
      </c>
      <c r="B143" s="5" t="s">
        <v>51</v>
      </c>
      <c r="C143" s="5" t="s">
        <v>37</v>
      </c>
      <c r="D143" s="5">
        <v>965.99146199999996</v>
      </c>
      <c r="E143" s="5">
        <v>2</v>
      </c>
      <c r="F143" s="5">
        <v>966.994325</v>
      </c>
      <c r="G143" s="5" t="s">
        <v>49</v>
      </c>
      <c r="H143" s="5">
        <v>39.19</v>
      </c>
      <c r="I143" s="5">
        <v>24540264</v>
      </c>
      <c r="J143" s="17"/>
    </row>
    <row r="144" spans="1:10" x14ac:dyDescent="0.2">
      <c r="A144" s="16" t="s">
        <v>53</v>
      </c>
      <c r="B144" s="5" t="s">
        <v>51</v>
      </c>
      <c r="C144" s="5" t="s">
        <v>38</v>
      </c>
      <c r="D144" s="5">
        <v>965.99146199999996</v>
      </c>
      <c r="E144" s="5">
        <v>2</v>
      </c>
      <c r="F144" s="5">
        <v>966.994325</v>
      </c>
      <c r="G144" s="5" t="s">
        <v>49</v>
      </c>
      <c r="H144" s="5">
        <v>40.020000000000003</v>
      </c>
      <c r="I144" s="5">
        <v>70969504</v>
      </c>
      <c r="J144" s="17"/>
    </row>
    <row r="145" spans="1:10" x14ac:dyDescent="0.2">
      <c r="A145" s="16" t="s">
        <v>53</v>
      </c>
      <c r="B145" s="5" t="s">
        <v>51</v>
      </c>
      <c r="C145" s="5" t="s">
        <v>39</v>
      </c>
      <c r="D145" s="5">
        <v>965.99146199999996</v>
      </c>
      <c r="E145" s="5">
        <v>2</v>
      </c>
      <c r="F145" s="5">
        <v>966.994325</v>
      </c>
      <c r="G145" s="5" t="s">
        <v>49</v>
      </c>
      <c r="H145" s="5">
        <v>39.97</v>
      </c>
      <c r="I145" s="5">
        <v>525301984</v>
      </c>
      <c r="J145" s="17"/>
    </row>
    <row r="146" spans="1:10" x14ac:dyDescent="0.2">
      <c r="A146" s="16" t="s">
        <v>53</v>
      </c>
      <c r="B146" s="5" t="s">
        <v>51</v>
      </c>
      <c r="C146" s="5" t="s">
        <v>40</v>
      </c>
      <c r="D146" s="5">
        <v>965.99146199999996</v>
      </c>
      <c r="E146" s="5">
        <v>2</v>
      </c>
      <c r="F146" s="5">
        <v>966.994325</v>
      </c>
      <c r="G146" s="5" t="s">
        <v>49</v>
      </c>
      <c r="H146" s="5">
        <v>39.909999999999997</v>
      </c>
      <c r="I146" s="5">
        <v>5264060</v>
      </c>
      <c r="J146" s="17"/>
    </row>
    <row r="147" spans="1:10" x14ac:dyDescent="0.2">
      <c r="A147" s="16" t="s">
        <v>53</v>
      </c>
      <c r="B147" s="5" t="s">
        <v>51</v>
      </c>
      <c r="C147" s="5" t="s">
        <v>41</v>
      </c>
      <c r="D147" s="5">
        <v>965.99146199999996</v>
      </c>
      <c r="E147" s="5">
        <v>2</v>
      </c>
      <c r="F147" s="5">
        <v>966.994325</v>
      </c>
      <c r="G147" s="5" t="s">
        <v>49</v>
      </c>
      <c r="H147" s="5">
        <v>39.89</v>
      </c>
      <c r="I147" s="5">
        <v>0</v>
      </c>
      <c r="J147" s="17"/>
    </row>
    <row r="148" spans="1:10" x14ac:dyDescent="0.2">
      <c r="A148" s="16" t="s">
        <v>53</v>
      </c>
      <c r="B148" s="5" t="s">
        <v>51</v>
      </c>
      <c r="C148" s="5" t="s">
        <v>42</v>
      </c>
      <c r="D148" s="5">
        <v>965.99146199999996</v>
      </c>
      <c r="E148" s="5">
        <v>2</v>
      </c>
      <c r="F148" s="5">
        <v>966.994325</v>
      </c>
      <c r="G148" s="5" t="s">
        <v>49</v>
      </c>
      <c r="H148" s="5">
        <v>40.520000000000003</v>
      </c>
      <c r="I148" s="5">
        <v>0</v>
      </c>
      <c r="J148" s="17"/>
    </row>
    <row r="149" spans="1:10" x14ac:dyDescent="0.2">
      <c r="A149" s="16" t="s">
        <v>53</v>
      </c>
      <c r="B149" s="5" t="s">
        <v>51</v>
      </c>
      <c r="C149" s="5" t="s">
        <v>43</v>
      </c>
      <c r="D149" s="5">
        <v>965.99146199999996</v>
      </c>
      <c r="E149" s="5">
        <v>2</v>
      </c>
      <c r="F149" s="5">
        <v>966.994325</v>
      </c>
      <c r="G149" s="5" t="s">
        <v>49</v>
      </c>
      <c r="H149" s="5">
        <v>41.39</v>
      </c>
      <c r="I149" s="5">
        <v>0</v>
      </c>
      <c r="J149" s="17"/>
    </row>
    <row r="150" spans="1:10" x14ac:dyDescent="0.2">
      <c r="A150" s="16" t="s">
        <v>53</v>
      </c>
      <c r="B150" s="5" t="s">
        <v>51</v>
      </c>
      <c r="C150" s="5" t="s">
        <v>44</v>
      </c>
      <c r="D150" s="5">
        <v>965.99146199999996</v>
      </c>
      <c r="E150" s="5">
        <v>2</v>
      </c>
      <c r="F150" s="5">
        <v>966.994325</v>
      </c>
      <c r="G150" s="5" t="s">
        <v>49</v>
      </c>
      <c r="H150" s="5">
        <v>40.11</v>
      </c>
      <c r="I150" s="5">
        <v>668744</v>
      </c>
      <c r="J150" s="17"/>
    </row>
    <row r="151" spans="1:10" x14ac:dyDescent="0.2">
      <c r="A151" s="16" t="s">
        <v>53</v>
      </c>
      <c r="B151" s="5" t="s">
        <v>51</v>
      </c>
      <c r="C151" s="5" t="s">
        <v>45</v>
      </c>
      <c r="D151" s="5">
        <v>965.99146199999996</v>
      </c>
      <c r="E151" s="5">
        <v>2</v>
      </c>
      <c r="F151" s="5">
        <v>966.994325</v>
      </c>
      <c r="G151" s="5" t="s">
        <v>49</v>
      </c>
      <c r="H151" s="5">
        <v>39.32</v>
      </c>
      <c r="I151" s="5">
        <v>0</v>
      </c>
      <c r="J151" s="17"/>
    </row>
    <row r="152" spans="1:10" x14ac:dyDescent="0.2">
      <c r="A152" s="16" t="s">
        <v>53</v>
      </c>
      <c r="B152" s="5" t="s">
        <v>51</v>
      </c>
      <c r="C152" s="5" t="s">
        <v>46</v>
      </c>
      <c r="D152" s="5">
        <v>965.99146199999996</v>
      </c>
      <c r="E152" s="5">
        <v>2</v>
      </c>
      <c r="F152" s="5">
        <v>966.994325</v>
      </c>
      <c r="G152" s="5" t="s">
        <v>49</v>
      </c>
      <c r="H152" s="5">
        <v>40.19</v>
      </c>
      <c r="I152" s="5">
        <v>525705</v>
      </c>
      <c r="J152" s="17"/>
    </row>
    <row r="153" spans="1:10" ht="16" thickBot="1" x14ac:dyDescent="0.25">
      <c r="A153" s="30" t="s">
        <v>53</v>
      </c>
      <c r="B153" s="26" t="s">
        <v>51</v>
      </c>
      <c r="C153" s="26" t="s">
        <v>47</v>
      </c>
      <c r="D153" s="26">
        <v>965.99146199999996</v>
      </c>
      <c r="E153" s="26">
        <v>2</v>
      </c>
      <c r="F153" s="26">
        <v>966.994325</v>
      </c>
      <c r="G153" s="26" t="s">
        <v>49</v>
      </c>
      <c r="H153" s="26">
        <v>40.14</v>
      </c>
      <c r="I153" s="26">
        <v>300066</v>
      </c>
      <c r="J153" s="27"/>
    </row>
    <row r="154" spans="1:10" x14ac:dyDescent="0.2">
      <c r="A154" s="19" t="s">
        <v>54</v>
      </c>
      <c r="B154" s="7" t="s">
        <v>51</v>
      </c>
      <c r="C154" s="7" t="s">
        <v>12</v>
      </c>
      <c r="D154" s="7">
        <v>551.29857000000004</v>
      </c>
      <c r="E154" s="7">
        <v>2</v>
      </c>
      <c r="F154" s="7">
        <v>551.29857000000004</v>
      </c>
      <c r="G154" s="7" t="s">
        <v>13</v>
      </c>
      <c r="H154" s="7">
        <v>22.07</v>
      </c>
      <c r="I154" s="7">
        <v>269181440</v>
      </c>
      <c r="J154" s="8">
        <f>SUM(I154,I173,I192)</f>
        <v>502776096</v>
      </c>
    </row>
    <row r="155" spans="1:10" x14ac:dyDescent="0.2">
      <c r="A155" s="23" t="s">
        <v>54</v>
      </c>
      <c r="B155" s="5" t="s">
        <v>51</v>
      </c>
      <c r="C155" s="5" t="s">
        <v>30</v>
      </c>
      <c r="D155" s="5">
        <v>551.29857000000004</v>
      </c>
      <c r="E155" s="5">
        <v>2</v>
      </c>
      <c r="F155" s="5">
        <v>551.29857000000004</v>
      </c>
      <c r="G155" s="5" t="s">
        <v>13</v>
      </c>
      <c r="H155" s="5">
        <v>22.11</v>
      </c>
      <c r="I155" s="5">
        <v>103371048</v>
      </c>
      <c r="J155" s="17">
        <f t="shared" ref="J155:J171" si="5">SUM(I155,I174,I193)</f>
        <v>196181476</v>
      </c>
    </row>
    <row r="156" spans="1:10" x14ac:dyDescent="0.2">
      <c r="A156" s="23" t="s">
        <v>54</v>
      </c>
      <c r="B156" s="5" t="s">
        <v>51</v>
      </c>
      <c r="C156" s="5" t="s">
        <v>31</v>
      </c>
      <c r="D156" s="5">
        <v>551.29857000000004</v>
      </c>
      <c r="E156" s="5">
        <v>2</v>
      </c>
      <c r="F156" s="5">
        <v>551.29857000000004</v>
      </c>
      <c r="G156" s="5" t="s">
        <v>13</v>
      </c>
      <c r="H156" s="5">
        <v>22.24</v>
      </c>
      <c r="I156" s="5">
        <v>93070912</v>
      </c>
      <c r="J156" s="17">
        <f t="shared" si="5"/>
        <v>176910886</v>
      </c>
    </row>
    <row r="157" spans="1:10" x14ac:dyDescent="0.2">
      <c r="A157" s="23" t="s">
        <v>54</v>
      </c>
      <c r="B157" s="5" t="s">
        <v>51</v>
      </c>
      <c r="C157" s="5" t="s">
        <v>32</v>
      </c>
      <c r="D157" s="5">
        <v>551.29857000000004</v>
      </c>
      <c r="E157" s="5">
        <v>2</v>
      </c>
      <c r="F157" s="5">
        <v>551.29857000000004</v>
      </c>
      <c r="G157" s="5" t="s">
        <v>13</v>
      </c>
      <c r="H157" s="5">
        <v>22.43</v>
      </c>
      <c r="I157" s="5">
        <v>8895080</v>
      </c>
      <c r="J157" s="17">
        <f t="shared" si="5"/>
        <v>37239811</v>
      </c>
    </row>
    <row r="158" spans="1:10" x14ac:dyDescent="0.2">
      <c r="A158" s="23" t="s">
        <v>54</v>
      </c>
      <c r="B158" s="5" t="s">
        <v>51</v>
      </c>
      <c r="C158" s="5" t="s">
        <v>33</v>
      </c>
      <c r="D158" s="5">
        <v>551.29857000000004</v>
      </c>
      <c r="E158" s="5">
        <v>2</v>
      </c>
      <c r="F158" s="5">
        <v>551.29857000000004</v>
      </c>
      <c r="G158" s="5" t="s">
        <v>13</v>
      </c>
      <c r="H158" s="5">
        <v>23.02</v>
      </c>
      <c r="I158" s="5">
        <v>6160882</v>
      </c>
      <c r="J158" s="17">
        <f t="shared" si="5"/>
        <v>36287697</v>
      </c>
    </row>
    <row r="159" spans="1:10" x14ac:dyDescent="0.2">
      <c r="A159" s="23" t="s">
        <v>54</v>
      </c>
      <c r="B159" s="5" t="s">
        <v>51</v>
      </c>
      <c r="C159" s="5" t="s">
        <v>34</v>
      </c>
      <c r="D159" s="5">
        <v>551.29857000000004</v>
      </c>
      <c r="E159" s="5">
        <v>2</v>
      </c>
      <c r="F159" s="5">
        <v>551.29857000000004</v>
      </c>
      <c r="G159" s="5" t="s">
        <v>13</v>
      </c>
      <c r="H159" s="5">
        <v>23.05</v>
      </c>
      <c r="I159" s="5">
        <v>7873407</v>
      </c>
      <c r="J159" s="17">
        <f t="shared" si="5"/>
        <v>27430268</v>
      </c>
    </row>
    <row r="160" spans="1:10" x14ac:dyDescent="0.2">
      <c r="A160" s="23" t="s">
        <v>54</v>
      </c>
      <c r="B160" s="5" t="s">
        <v>51</v>
      </c>
      <c r="C160" s="5" t="s">
        <v>35</v>
      </c>
      <c r="D160" s="5">
        <v>551.29857000000004</v>
      </c>
      <c r="E160" s="5">
        <v>2</v>
      </c>
      <c r="F160" s="5">
        <v>551.29857000000004</v>
      </c>
      <c r="G160" s="5" t="s">
        <v>13</v>
      </c>
      <c r="H160" s="5">
        <v>22.13</v>
      </c>
      <c r="I160" s="5">
        <v>984641216</v>
      </c>
      <c r="J160" s="17">
        <f>SUM(I160,I179,I198)</f>
        <v>1759230864</v>
      </c>
    </row>
    <row r="161" spans="1:10" x14ac:dyDescent="0.2">
      <c r="A161" s="23" t="s">
        <v>54</v>
      </c>
      <c r="B161" s="5" t="s">
        <v>51</v>
      </c>
      <c r="C161" s="5" t="s">
        <v>36</v>
      </c>
      <c r="D161" s="5">
        <v>551.29857000000004</v>
      </c>
      <c r="E161" s="5">
        <v>2</v>
      </c>
      <c r="F161" s="5">
        <v>551.29857000000004</v>
      </c>
      <c r="G161" s="5" t="s">
        <v>13</v>
      </c>
      <c r="H161" s="5">
        <v>22.36</v>
      </c>
      <c r="I161" s="5">
        <v>395810976</v>
      </c>
      <c r="J161" s="17">
        <f t="shared" si="5"/>
        <v>722909928</v>
      </c>
    </row>
    <row r="162" spans="1:10" x14ac:dyDescent="0.2">
      <c r="A162" s="23" t="s">
        <v>54</v>
      </c>
      <c r="B162" s="5" t="s">
        <v>51</v>
      </c>
      <c r="C162" s="5" t="s">
        <v>37</v>
      </c>
      <c r="D162" s="5">
        <v>551.29857000000004</v>
      </c>
      <c r="E162" s="5">
        <v>2</v>
      </c>
      <c r="F162" s="5">
        <v>551.29857000000004</v>
      </c>
      <c r="G162" s="5" t="s">
        <v>13</v>
      </c>
      <c r="H162" s="5">
        <v>22.44</v>
      </c>
      <c r="I162" s="5">
        <v>313499136</v>
      </c>
      <c r="J162" s="17">
        <f t="shared" si="5"/>
        <v>561152568</v>
      </c>
    </row>
    <row r="163" spans="1:10" x14ac:dyDescent="0.2">
      <c r="A163" s="23" t="s">
        <v>54</v>
      </c>
      <c r="B163" s="5" t="s">
        <v>51</v>
      </c>
      <c r="C163" s="5" t="s">
        <v>38</v>
      </c>
      <c r="D163" s="5">
        <v>551.29857000000004</v>
      </c>
      <c r="E163" s="5">
        <v>2</v>
      </c>
      <c r="F163" s="5">
        <v>551.29857000000004</v>
      </c>
      <c r="G163" s="5" t="s">
        <v>13</v>
      </c>
      <c r="H163" s="5">
        <v>24.88</v>
      </c>
      <c r="I163" s="5">
        <v>1418352512</v>
      </c>
      <c r="J163" s="17">
        <f t="shared" si="5"/>
        <v>2493936624</v>
      </c>
    </row>
    <row r="164" spans="1:10" x14ac:dyDescent="0.2">
      <c r="A164" s="23" t="s">
        <v>54</v>
      </c>
      <c r="B164" s="5" t="s">
        <v>51</v>
      </c>
      <c r="C164" s="5" t="s">
        <v>39</v>
      </c>
      <c r="D164" s="5">
        <v>551.29857000000004</v>
      </c>
      <c r="E164" s="5">
        <v>2</v>
      </c>
      <c r="F164" s="5">
        <v>551.29857000000004</v>
      </c>
      <c r="G164" s="5" t="s">
        <v>13</v>
      </c>
      <c r="H164" s="5">
        <v>24.67</v>
      </c>
      <c r="I164" s="5">
        <v>6116931584</v>
      </c>
      <c r="J164" s="17">
        <f>SUM(I164,I183,I202)</f>
        <v>10687839744</v>
      </c>
    </row>
    <row r="165" spans="1:10" x14ac:dyDescent="0.2">
      <c r="A165" s="23" t="s">
        <v>54</v>
      </c>
      <c r="B165" s="5" t="s">
        <v>51</v>
      </c>
      <c r="C165" s="5" t="s">
        <v>40</v>
      </c>
      <c r="D165" s="5">
        <v>551.29857000000004</v>
      </c>
      <c r="E165" s="5">
        <v>2</v>
      </c>
      <c r="F165" s="5">
        <v>551.29857000000004</v>
      </c>
      <c r="G165" s="5" t="s">
        <v>13</v>
      </c>
      <c r="H165" s="5">
        <v>24.73</v>
      </c>
      <c r="I165" s="5">
        <v>1460286</v>
      </c>
      <c r="J165" s="17">
        <f t="shared" si="5"/>
        <v>28067278</v>
      </c>
    </row>
    <row r="166" spans="1:10" x14ac:dyDescent="0.2">
      <c r="A166" s="23" t="s">
        <v>54</v>
      </c>
      <c r="B166" s="5" t="s">
        <v>51</v>
      </c>
      <c r="C166" s="5" t="s">
        <v>41</v>
      </c>
      <c r="D166" s="5">
        <v>551.29857000000004</v>
      </c>
      <c r="E166" s="5">
        <v>2</v>
      </c>
      <c r="F166" s="5">
        <v>551.29857000000004</v>
      </c>
      <c r="G166" s="5" t="s">
        <v>13</v>
      </c>
      <c r="H166" s="5">
        <v>24.91</v>
      </c>
      <c r="I166" s="5">
        <v>2659542</v>
      </c>
      <c r="J166" s="17">
        <f t="shared" si="5"/>
        <v>26628964</v>
      </c>
    </row>
    <row r="167" spans="1:10" x14ac:dyDescent="0.2">
      <c r="A167" s="23" t="s">
        <v>54</v>
      </c>
      <c r="B167" s="5" t="s">
        <v>51</v>
      </c>
      <c r="C167" s="5" t="s">
        <v>42</v>
      </c>
      <c r="D167" s="5">
        <v>551.29857000000004</v>
      </c>
      <c r="E167" s="5">
        <v>2</v>
      </c>
      <c r="F167" s="5">
        <v>551.29857000000004</v>
      </c>
      <c r="G167" s="5" t="s">
        <v>13</v>
      </c>
      <c r="H167" s="5">
        <v>24.94</v>
      </c>
      <c r="I167" s="5">
        <v>6792104</v>
      </c>
      <c r="J167" s="17">
        <f t="shared" si="5"/>
        <v>61051936</v>
      </c>
    </row>
    <row r="168" spans="1:10" x14ac:dyDescent="0.2">
      <c r="A168" s="23" t="s">
        <v>54</v>
      </c>
      <c r="B168" s="5" t="s">
        <v>51</v>
      </c>
      <c r="C168" s="5" t="s">
        <v>43</v>
      </c>
      <c r="D168" s="5">
        <v>551.29857000000004</v>
      </c>
      <c r="E168" s="5">
        <v>2</v>
      </c>
      <c r="F168" s="5">
        <v>551.29857000000004</v>
      </c>
      <c r="G168" s="5" t="s">
        <v>13</v>
      </c>
      <c r="H168" s="5">
        <v>25.06</v>
      </c>
      <c r="I168" s="5">
        <v>1137379</v>
      </c>
      <c r="J168" s="17">
        <f t="shared" si="5"/>
        <v>5527119</v>
      </c>
    </row>
    <row r="169" spans="1:10" x14ac:dyDescent="0.2">
      <c r="A169" s="23" t="s">
        <v>54</v>
      </c>
      <c r="B169" s="5" t="s">
        <v>51</v>
      </c>
      <c r="C169" s="5" t="s">
        <v>44</v>
      </c>
      <c r="D169" s="5">
        <v>551.29857000000004</v>
      </c>
      <c r="E169" s="5">
        <v>2</v>
      </c>
      <c r="F169" s="5">
        <v>551.29857000000004</v>
      </c>
      <c r="G169" s="5" t="s">
        <v>13</v>
      </c>
      <c r="H169" s="5">
        <v>24.47</v>
      </c>
      <c r="I169" s="5">
        <v>8913674</v>
      </c>
      <c r="J169" s="17">
        <f t="shared" si="5"/>
        <v>84181062</v>
      </c>
    </row>
    <row r="170" spans="1:10" x14ac:dyDescent="0.2">
      <c r="A170" s="23" t="s">
        <v>54</v>
      </c>
      <c r="B170" s="5" t="s">
        <v>51</v>
      </c>
      <c r="C170" s="5" t="s">
        <v>45</v>
      </c>
      <c r="D170" s="5">
        <v>551.29857000000004</v>
      </c>
      <c r="E170" s="5">
        <v>2</v>
      </c>
      <c r="F170" s="5">
        <v>551.29857000000004</v>
      </c>
      <c r="G170" s="5" t="s">
        <v>13</v>
      </c>
      <c r="H170" s="5">
        <v>24.5</v>
      </c>
      <c r="I170" s="5">
        <v>8179434</v>
      </c>
      <c r="J170" s="17">
        <f t="shared" si="5"/>
        <v>36036826</v>
      </c>
    </row>
    <row r="171" spans="1:10" x14ac:dyDescent="0.2">
      <c r="A171" s="23" t="s">
        <v>54</v>
      </c>
      <c r="B171" s="5" t="s">
        <v>51</v>
      </c>
      <c r="C171" s="5" t="s">
        <v>46</v>
      </c>
      <c r="D171" s="5">
        <v>551.29857000000004</v>
      </c>
      <c r="E171" s="5">
        <v>2</v>
      </c>
      <c r="F171" s="5">
        <v>551.29857000000004</v>
      </c>
      <c r="G171" s="5" t="s">
        <v>13</v>
      </c>
      <c r="H171" s="5">
        <v>24.55</v>
      </c>
      <c r="I171" s="5">
        <v>10295982</v>
      </c>
      <c r="J171" s="17">
        <f t="shared" si="5"/>
        <v>39038498</v>
      </c>
    </row>
    <row r="172" spans="1:10" x14ac:dyDescent="0.2">
      <c r="A172" s="23" t="s">
        <v>54</v>
      </c>
      <c r="B172" s="5" t="s">
        <v>51</v>
      </c>
      <c r="C172" s="5" t="s">
        <v>47</v>
      </c>
      <c r="D172" s="5">
        <v>551.29857000000004</v>
      </c>
      <c r="E172" s="5">
        <v>2</v>
      </c>
      <c r="F172" s="5">
        <v>551.29857000000004</v>
      </c>
      <c r="G172" s="5" t="s">
        <v>13</v>
      </c>
      <c r="H172" s="5">
        <v>24.97</v>
      </c>
      <c r="I172" s="5">
        <v>3477713</v>
      </c>
      <c r="J172" s="17">
        <f>SUM(I172,I191,I210)</f>
        <v>8764458</v>
      </c>
    </row>
    <row r="173" spans="1:10" x14ac:dyDescent="0.2">
      <c r="A173" s="23" t="s">
        <v>54</v>
      </c>
      <c r="B173" s="5" t="s">
        <v>51</v>
      </c>
      <c r="C173" s="5" t="s">
        <v>12</v>
      </c>
      <c r="D173" s="5">
        <v>551.29857000000004</v>
      </c>
      <c r="E173" s="5">
        <v>2</v>
      </c>
      <c r="F173" s="5">
        <v>551.79999799999996</v>
      </c>
      <c r="G173" s="5" t="s">
        <v>48</v>
      </c>
      <c r="H173" s="5">
        <v>22.07</v>
      </c>
      <c r="I173" s="5">
        <v>168907120</v>
      </c>
      <c r="J173" s="17"/>
    </row>
    <row r="174" spans="1:10" x14ac:dyDescent="0.2">
      <c r="A174" s="23" t="s">
        <v>54</v>
      </c>
      <c r="B174" s="5" t="s">
        <v>51</v>
      </c>
      <c r="C174" s="5" t="s">
        <v>30</v>
      </c>
      <c r="D174" s="5">
        <v>551.29857000000004</v>
      </c>
      <c r="E174" s="5">
        <v>2</v>
      </c>
      <c r="F174" s="5">
        <v>551.79999799999996</v>
      </c>
      <c r="G174" s="5" t="s">
        <v>48</v>
      </c>
      <c r="H174" s="5">
        <v>22.09</v>
      </c>
      <c r="I174" s="5">
        <v>60354340</v>
      </c>
      <c r="J174" s="17"/>
    </row>
    <row r="175" spans="1:10" x14ac:dyDescent="0.2">
      <c r="A175" s="23" t="s">
        <v>54</v>
      </c>
      <c r="B175" s="5" t="s">
        <v>51</v>
      </c>
      <c r="C175" s="5" t="s">
        <v>31</v>
      </c>
      <c r="D175" s="5">
        <v>551.29857000000004</v>
      </c>
      <c r="E175" s="5">
        <v>2</v>
      </c>
      <c r="F175" s="5">
        <v>551.79999799999996</v>
      </c>
      <c r="G175" s="5" t="s">
        <v>48</v>
      </c>
      <c r="H175" s="5">
        <v>22.23</v>
      </c>
      <c r="I175" s="5">
        <v>57722752</v>
      </c>
      <c r="J175" s="17"/>
    </row>
    <row r="176" spans="1:10" x14ac:dyDescent="0.2">
      <c r="A176" s="23" t="s">
        <v>54</v>
      </c>
      <c r="B176" s="5" t="s">
        <v>51</v>
      </c>
      <c r="C176" s="5" t="s">
        <v>32</v>
      </c>
      <c r="D176" s="5">
        <v>551.29857000000004</v>
      </c>
      <c r="E176" s="5">
        <v>2</v>
      </c>
      <c r="F176" s="5">
        <v>551.79999799999996</v>
      </c>
      <c r="G176" s="5" t="s">
        <v>48</v>
      </c>
      <c r="H176" s="5">
        <v>22.62</v>
      </c>
      <c r="I176" s="5">
        <v>12514838</v>
      </c>
      <c r="J176" s="17"/>
    </row>
    <row r="177" spans="1:10" x14ac:dyDescent="0.2">
      <c r="A177" s="23" t="s">
        <v>54</v>
      </c>
      <c r="B177" s="5" t="s">
        <v>51</v>
      </c>
      <c r="C177" s="5" t="s">
        <v>33</v>
      </c>
      <c r="D177" s="5">
        <v>551.29857000000004</v>
      </c>
      <c r="E177" s="5">
        <v>2</v>
      </c>
      <c r="F177" s="5">
        <v>551.79999799999996</v>
      </c>
      <c r="G177" s="5" t="s">
        <v>48</v>
      </c>
      <c r="H177" s="5">
        <v>22.67</v>
      </c>
      <c r="I177" s="5">
        <v>8704249</v>
      </c>
      <c r="J177" s="17"/>
    </row>
    <row r="178" spans="1:10" x14ac:dyDescent="0.2">
      <c r="A178" s="23" t="s">
        <v>54</v>
      </c>
      <c r="B178" s="5" t="s">
        <v>51</v>
      </c>
      <c r="C178" s="5" t="s">
        <v>34</v>
      </c>
      <c r="D178" s="5">
        <v>551.29857000000004</v>
      </c>
      <c r="E178" s="5">
        <v>2</v>
      </c>
      <c r="F178" s="5">
        <v>551.79999799999996</v>
      </c>
      <c r="G178" s="5" t="s">
        <v>48</v>
      </c>
      <c r="H178" s="5">
        <v>22.76</v>
      </c>
      <c r="I178" s="5">
        <v>7235773</v>
      </c>
      <c r="J178" s="17"/>
    </row>
    <row r="179" spans="1:10" x14ac:dyDescent="0.2">
      <c r="A179" s="23" t="s">
        <v>54</v>
      </c>
      <c r="B179" s="5" t="s">
        <v>51</v>
      </c>
      <c r="C179" s="5" t="s">
        <v>35</v>
      </c>
      <c r="D179" s="5">
        <v>551.29857000000004</v>
      </c>
      <c r="E179" s="5">
        <v>2</v>
      </c>
      <c r="F179" s="5">
        <v>551.79999799999996</v>
      </c>
      <c r="G179" s="5" t="s">
        <v>48</v>
      </c>
      <c r="H179" s="5">
        <v>22.13</v>
      </c>
      <c r="I179" s="5">
        <v>568995904</v>
      </c>
      <c r="J179" s="17"/>
    </row>
    <row r="180" spans="1:10" x14ac:dyDescent="0.2">
      <c r="A180" s="23" t="s">
        <v>54</v>
      </c>
      <c r="B180" s="5" t="s">
        <v>51</v>
      </c>
      <c r="C180" s="5" t="s">
        <v>36</v>
      </c>
      <c r="D180" s="5">
        <v>551.29857000000004</v>
      </c>
      <c r="E180" s="5">
        <v>2</v>
      </c>
      <c r="F180" s="5">
        <v>551.79999799999996</v>
      </c>
      <c r="G180" s="5" t="s">
        <v>48</v>
      </c>
      <c r="H180" s="5">
        <v>22.34</v>
      </c>
      <c r="I180" s="5">
        <v>231505600</v>
      </c>
      <c r="J180" s="17"/>
    </row>
    <row r="181" spans="1:10" x14ac:dyDescent="0.2">
      <c r="A181" s="23" t="s">
        <v>54</v>
      </c>
      <c r="B181" s="5" t="s">
        <v>51</v>
      </c>
      <c r="C181" s="5" t="s">
        <v>37</v>
      </c>
      <c r="D181" s="5">
        <v>551.29857000000004</v>
      </c>
      <c r="E181" s="5">
        <v>2</v>
      </c>
      <c r="F181" s="5">
        <v>551.79999799999996</v>
      </c>
      <c r="G181" s="5" t="s">
        <v>48</v>
      </c>
      <c r="H181" s="5">
        <v>22.44</v>
      </c>
      <c r="I181" s="5">
        <v>183239840</v>
      </c>
      <c r="J181" s="17"/>
    </row>
    <row r="182" spans="1:10" x14ac:dyDescent="0.2">
      <c r="A182" s="23" t="s">
        <v>54</v>
      </c>
      <c r="B182" s="5" t="s">
        <v>51</v>
      </c>
      <c r="C182" s="5" t="s">
        <v>38</v>
      </c>
      <c r="D182" s="5">
        <v>551.29857000000004</v>
      </c>
      <c r="E182" s="5">
        <v>2</v>
      </c>
      <c r="F182" s="5">
        <v>551.79999799999996</v>
      </c>
      <c r="G182" s="5" t="s">
        <v>48</v>
      </c>
      <c r="H182" s="5">
        <v>24.88</v>
      </c>
      <c r="I182" s="5">
        <v>816292928</v>
      </c>
      <c r="J182" s="17"/>
    </row>
    <row r="183" spans="1:10" x14ac:dyDescent="0.2">
      <c r="A183" s="23" t="s">
        <v>54</v>
      </c>
      <c r="B183" s="5" t="s">
        <v>51</v>
      </c>
      <c r="C183" s="5" t="s">
        <v>39</v>
      </c>
      <c r="D183" s="5">
        <v>551.29857000000004</v>
      </c>
      <c r="E183" s="5">
        <v>2</v>
      </c>
      <c r="F183" s="5">
        <v>551.79999799999996</v>
      </c>
      <c r="G183" s="5" t="s">
        <v>48</v>
      </c>
      <c r="H183" s="5">
        <v>24.67</v>
      </c>
      <c r="I183" s="5">
        <v>3451560448</v>
      </c>
      <c r="J183" s="17"/>
    </row>
    <row r="184" spans="1:10" x14ac:dyDescent="0.2">
      <c r="A184" s="23" t="s">
        <v>54</v>
      </c>
      <c r="B184" s="5" t="s">
        <v>51</v>
      </c>
      <c r="C184" s="5" t="s">
        <v>40</v>
      </c>
      <c r="D184" s="5">
        <v>551.29857000000004</v>
      </c>
      <c r="E184" s="5">
        <v>2</v>
      </c>
      <c r="F184" s="5">
        <v>551.79999799999996</v>
      </c>
      <c r="G184" s="5" t="s">
        <v>48</v>
      </c>
      <c r="H184" s="5">
        <v>24.83</v>
      </c>
      <c r="I184" s="5">
        <v>15058092</v>
      </c>
      <c r="J184" s="17"/>
    </row>
    <row r="185" spans="1:10" x14ac:dyDescent="0.2">
      <c r="A185" s="23" t="s">
        <v>54</v>
      </c>
      <c r="B185" s="5" t="s">
        <v>51</v>
      </c>
      <c r="C185" s="5" t="s">
        <v>41</v>
      </c>
      <c r="D185" s="5">
        <v>551.29857000000004</v>
      </c>
      <c r="E185" s="5">
        <v>2</v>
      </c>
      <c r="F185" s="5">
        <v>551.79999799999996</v>
      </c>
      <c r="G185" s="5" t="s">
        <v>48</v>
      </c>
      <c r="H185" s="5">
        <v>24.94</v>
      </c>
      <c r="I185" s="5">
        <v>14488197</v>
      </c>
      <c r="J185" s="17"/>
    </row>
    <row r="186" spans="1:10" x14ac:dyDescent="0.2">
      <c r="A186" s="23" t="s">
        <v>54</v>
      </c>
      <c r="B186" s="5" t="s">
        <v>51</v>
      </c>
      <c r="C186" s="5" t="s">
        <v>42</v>
      </c>
      <c r="D186" s="5">
        <v>551.29857000000004</v>
      </c>
      <c r="E186" s="5">
        <v>2</v>
      </c>
      <c r="F186" s="5">
        <v>551.79999799999996</v>
      </c>
      <c r="G186" s="5" t="s">
        <v>48</v>
      </c>
      <c r="H186" s="5">
        <v>24.99</v>
      </c>
      <c r="I186" s="5">
        <v>23359102</v>
      </c>
      <c r="J186" s="17"/>
    </row>
    <row r="187" spans="1:10" x14ac:dyDescent="0.2">
      <c r="A187" s="23" t="s">
        <v>54</v>
      </c>
      <c r="B187" s="5" t="s">
        <v>51</v>
      </c>
      <c r="C187" s="5" t="s">
        <v>43</v>
      </c>
      <c r="D187" s="5">
        <v>551.29857000000004</v>
      </c>
      <c r="E187" s="5">
        <v>2</v>
      </c>
      <c r="F187" s="5">
        <v>551.79999799999996</v>
      </c>
      <c r="G187" s="5" t="s">
        <v>48</v>
      </c>
      <c r="H187" s="5">
        <v>25.04</v>
      </c>
      <c r="I187" s="5">
        <v>3327884</v>
      </c>
      <c r="J187" s="17"/>
    </row>
    <row r="188" spans="1:10" x14ac:dyDescent="0.2">
      <c r="A188" s="23" t="s">
        <v>54</v>
      </c>
      <c r="B188" s="5" t="s">
        <v>51</v>
      </c>
      <c r="C188" s="5" t="s">
        <v>44</v>
      </c>
      <c r="D188" s="5">
        <v>551.29857000000004</v>
      </c>
      <c r="E188" s="5">
        <v>2</v>
      </c>
      <c r="F188" s="5">
        <v>551.79999799999996</v>
      </c>
      <c r="G188" s="5" t="s">
        <v>48</v>
      </c>
      <c r="H188" s="5">
        <v>24.18</v>
      </c>
      <c r="I188" s="5">
        <v>45449740</v>
      </c>
      <c r="J188" s="17"/>
    </row>
    <row r="189" spans="1:10" x14ac:dyDescent="0.2">
      <c r="A189" s="23" t="s">
        <v>54</v>
      </c>
      <c r="B189" s="5" t="s">
        <v>51</v>
      </c>
      <c r="C189" s="5" t="s">
        <v>45</v>
      </c>
      <c r="D189" s="5">
        <v>551.29857000000004</v>
      </c>
      <c r="E189" s="5">
        <v>2</v>
      </c>
      <c r="F189" s="5">
        <v>551.79999799999996</v>
      </c>
      <c r="G189" s="5" t="s">
        <v>48</v>
      </c>
      <c r="H189" s="5">
        <v>24.22</v>
      </c>
      <c r="I189" s="5">
        <v>11355611</v>
      </c>
      <c r="J189" s="17"/>
    </row>
    <row r="190" spans="1:10" x14ac:dyDescent="0.2">
      <c r="A190" s="23" t="s">
        <v>54</v>
      </c>
      <c r="B190" s="5" t="s">
        <v>51</v>
      </c>
      <c r="C190" s="5" t="s">
        <v>46</v>
      </c>
      <c r="D190" s="5">
        <v>551.29857000000004</v>
      </c>
      <c r="E190" s="5">
        <v>2</v>
      </c>
      <c r="F190" s="5">
        <v>551.79999799999996</v>
      </c>
      <c r="G190" s="5" t="s">
        <v>48</v>
      </c>
      <c r="H190" s="5">
        <v>24.37</v>
      </c>
      <c r="I190" s="5">
        <v>16361551</v>
      </c>
      <c r="J190" s="17"/>
    </row>
    <row r="191" spans="1:10" x14ac:dyDescent="0.2">
      <c r="A191" s="23" t="s">
        <v>54</v>
      </c>
      <c r="B191" s="5" t="s">
        <v>51</v>
      </c>
      <c r="C191" s="5" t="s">
        <v>47</v>
      </c>
      <c r="D191" s="5">
        <v>551.29857000000004</v>
      </c>
      <c r="E191" s="5">
        <v>2</v>
      </c>
      <c r="F191" s="5">
        <v>551.79999799999996</v>
      </c>
      <c r="G191" s="5" t="s">
        <v>48</v>
      </c>
      <c r="H191" s="5">
        <v>24.71</v>
      </c>
      <c r="I191" s="5">
        <v>2628687</v>
      </c>
      <c r="J191" s="17"/>
    </row>
    <row r="192" spans="1:10" x14ac:dyDescent="0.2">
      <c r="A192" s="23" t="s">
        <v>54</v>
      </c>
      <c r="B192" s="5" t="s">
        <v>51</v>
      </c>
      <c r="C192" s="5" t="s">
        <v>12</v>
      </c>
      <c r="D192" s="5">
        <v>551.29857000000004</v>
      </c>
      <c r="E192" s="5">
        <v>2</v>
      </c>
      <c r="F192" s="5">
        <v>552.30129199999999</v>
      </c>
      <c r="G192" s="5" t="s">
        <v>49</v>
      </c>
      <c r="H192" s="5">
        <v>22.07</v>
      </c>
      <c r="I192" s="5">
        <v>64687536</v>
      </c>
      <c r="J192" s="17"/>
    </row>
    <row r="193" spans="1:10" x14ac:dyDescent="0.2">
      <c r="A193" s="23" t="s">
        <v>54</v>
      </c>
      <c r="B193" s="5" t="s">
        <v>51</v>
      </c>
      <c r="C193" s="5" t="s">
        <v>30</v>
      </c>
      <c r="D193" s="5">
        <v>551.29857000000004</v>
      </c>
      <c r="E193" s="5">
        <v>2</v>
      </c>
      <c r="F193" s="5">
        <v>552.30129199999999</v>
      </c>
      <c r="G193" s="5" t="s">
        <v>49</v>
      </c>
      <c r="H193" s="5">
        <v>22.1</v>
      </c>
      <c r="I193" s="5">
        <v>32456088</v>
      </c>
      <c r="J193" s="17"/>
    </row>
    <row r="194" spans="1:10" x14ac:dyDescent="0.2">
      <c r="A194" s="23" t="s">
        <v>54</v>
      </c>
      <c r="B194" s="5" t="s">
        <v>51</v>
      </c>
      <c r="C194" s="5" t="s">
        <v>31</v>
      </c>
      <c r="D194" s="5">
        <v>551.29857000000004</v>
      </c>
      <c r="E194" s="5">
        <v>2</v>
      </c>
      <c r="F194" s="5">
        <v>552.30129199999999</v>
      </c>
      <c r="G194" s="5" t="s">
        <v>49</v>
      </c>
      <c r="H194" s="5">
        <v>22.23</v>
      </c>
      <c r="I194" s="5">
        <v>26117222</v>
      </c>
      <c r="J194" s="17"/>
    </row>
    <row r="195" spans="1:10" x14ac:dyDescent="0.2">
      <c r="A195" s="23" t="s">
        <v>54</v>
      </c>
      <c r="B195" s="5" t="s">
        <v>51</v>
      </c>
      <c r="C195" s="5" t="s">
        <v>32</v>
      </c>
      <c r="D195" s="5">
        <v>551.29857000000004</v>
      </c>
      <c r="E195" s="5">
        <v>2</v>
      </c>
      <c r="F195" s="5">
        <v>552.30129199999999</v>
      </c>
      <c r="G195" s="5" t="s">
        <v>49</v>
      </c>
      <c r="H195" s="5">
        <v>22.63</v>
      </c>
      <c r="I195" s="5">
        <v>15829893</v>
      </c>
      <c r="J195" s="17"/>
    </row>
    <row r="196" spans="1:10" x14ac:dyDescent="0.2">
      <c r="A196" s="23" t="s">
        <v>54</v>
      </c>
      <c r="B196" s="5" t="s">
        <v>51</v>
      </c>
      <c r="C196" s="5" t="s">
        <v>33</v>
      </c>
      <c r="D196" s="5">
        <v>551.29857000000004</v>
      </c>
      <c r="E196" s="5">
        <v>2</v>
      </c>
      <c r="F196" s="5">
        <v>552.30129199999999</v>
      </c>
      <c r="G196" s="5" t="s">
        <v>49</v>
      </c>
      <c r="H196" s="5">
        <v>22.78</v>
      </c>
      <c r="I196" s="5">
        <v>21422566</v>
      </c>
      <c r="J196" s="17"/>
    </row>
    <row r="197" spans="1:10" x14ac:dyDescent="0.2">
      <c r="A197" s="23" t="s">
        <v>54</v>
      </c>
      <c r="B197" s="5" t="s">
        <v>51</v>
      </c>
      <c r="C197" s="5" t="s">
        <v>34</v>
      </c>
      <c r="D197" s="5">
        <v>551.29857000000004</v>
      </c>
      <c r="E197" s="5">
        <v>2</v>
      </c>
      <c r="F197" s="5">
        <v>552.30129199999999</v>
      </c>
      <c r="G197" s="5" t="s">
        <v>49</v>
      </c>
      <c r="H197" s="5">
        <v>22.83</v>
      </c>
      <c r="I197" s="5">
        <v>12321088</v>
      </c>
      <c r="J197" s="17"/>
    </row>
    <row r="198" spans="1:10" x14ac:dyDescent="0.2">
      <c r="A198" s="23" t="s">
        <v>54</v>
      </c>
      <c r="B198" s="5" t="s">
        <v>51</v>
      </c>
      <c r="C198" s="5" t="s">
        <v>35</v>
      </c>
      <c r="D198" s="5">
        <v>551.29857000000004</v>
      </c>
      <c r="E198" s="5">
        <v>2</v>
      </c>
      <c r="F198" s="5">
        <v>552.30129199999999</v>
      </c>
      <c r="G198" s="5" t="s">
        <v>49</v>
      </c>
      <c r="H198" s="5">
        <v>22.13</v>
      </c>
      <c r="I198" s="5">
        <v>205593744</v>
      </c>
      <c r="J198" s="17"/>
    </row>
    <row r="199" spans="1:10" x14ac:dyDescent="0.2">
      <c r="A199" s="23" t="s">
        <v>54</v>
      </c>
      <c r="B199" s="5" t="s">
        <v>51</v>
      </c>
      <c r="C199" s="5" t="s">
        <v>36</v>
      </c>
      <c r="D199" s="5">
        <v>551.29857000000004</v>
      </c>
      <c r="E199" s="5">
        <v>2</v>
      </c>
      <c r="F199" s="5">
        <v>552.30129199999999</v>
      </c>
      <c r="G199" s="5" t="s">
        <v>49</v>
      </c>
      <c r="H199" s="5">
        <v>22.34</v>
      </c>
      <c r="I199" s="5">
        <v>95593352</v>
      </c>
      <c r="J199" s="17"/>
    </row>
    <row r="200" spans="1:10" x14ac:dyDescent="0.2">
      <c r="A200" s="23" t="s">
        <v>54</v>
      </c>
      <c r="B200" s="5" t="s">
        <v>51</v>
      </c>
      <c r="C200" s="5" t="s">
        <v>37</v>
      </c>
      <c r="D200" s="5">
        <v>551.29857000000004</v>
      </c>
      <c r="E200" s="5">
        <v>2</v>
      </c>
      <c r="F200" s="5">
        <v>552.30129199999999</v>
      </c>
      <c r="G200" s="5" t="s">
        <v>49</v>
      </c>
      <c r="H200" s="5">
        <v>22.45</v>
      </c>
      <c r="I200" s="5">
        <v>64413592</v>
      </c>
      <c r="J200" s="17"/>
    </row>
    <row r="201" spans="1:10" x14ac:dyDescent="0.2">
      <c r="A201" s="23" t="s">
        <v>54</v>
      </c>
      <c r="B201" s="5" t="s">
        <v>51</v>
      </c>
      <c r="C201" s="5" t="s">
        <v>38</v>
      </c>
      <c r="D201" s="5">
        <v>551.29857000000004</v>
      </c>
      <c r="E201" s="5">
        <v>2</v>
      </c>
      <c r="F201" s="5">
        <v>552.30129199999999</v>
      </c>
      <c r="G201" s="5" t="s">
        <v>49</v>
      </c>
      <c r="H201" s="5">
        <v>24.88</v>
      </c>
      <c r="I201" s="5">
        <v>259291184</v>
      </c>
      <c r="J201" s="17"/>
    </row>
    <row r="202" spans="1:10" x14ac:dyDescent="0.2">
      <c r="A202" s="23" t="s">
        <v>54</v>
      </c>
      <c r="B202" s="5" t="s">
        <v>51</v>
      </c>
      <c r="C202" s="5" t="s">
        <v>39</v>
      </c>
      <c r="D202" s="5">
        <v>551.29857000000004</v>
      </c>
      <c r="E202" s="5">
        <v>2</v>
      </c>
      <c r="F202" s="5">
        <v>552.30129199999999</v>
      </c>
      <c r="G202" s="5" t="s">
        <v>49</v>
      </c>
      <c r="H202" s="5">
        <v>24.67</v>
      </c>
      <c r="I202" s="5">
        <v>1119347712</v>
      </c>
      <c r="J202" s="17"/>
    </row>
    <row r="203" spans="1:10" x14ac:dyDescent="0.2">
      <c r="A203" s="23" t="s">
        <v>54</v>
      </c>
      <c r="B203" s="5" t="s">
        <v>51</v>
      </c>
      <c r="C203" s="5" t="s">
        <v>40</v>
      </c>
      <c r="D203" s="5">
        <v>551.29857000000004</v>
      </c>
      <c r="E203" s="5">
        <v>2</v>
      </c>
      <c r="F203" s="5">
        <v>552.30129199999999</v>
      </c>
      <c r="G203" s="5" t="s">
        <v>49</v>
      </c>
      <c r="H203" s="5">
        <v>24.76</v>
      </c>
      <c r="I203" s="5">
        <v>11548900</v>
      </c>
      <c r="J203" s="17"/>
    </row>
    <row r="204" spans="1:10" x14ac:dyDescent="0.2">
      <c r="A204" s="23" t="s">
        <v>54</v>
      </c>
      <c r="B204" s="5" t="s">
        <v>51</v>
      </c>
      <c r="C204" s="5" t="s">
        <v>41</v>
      </c>
      <c r="D204" s="5">
        <v>551.29857000000004</v>
      </c>
      <c r="E204" s="5">
        <v>2</v>
      </c>
      <c r="F204" s="5">
        <v>552.30129199999999</v>
      </c>
      <c r="G204" s="5" t="s">
        <v>49</v>
      </c>
      <c r="H204" s="5">
        <v>24.94</v>
      </c>
      <c r="I204" s="5">
        <v>9481225</v>
      </c>
      <c r="J204" s="17"/>
    </row>
    <row r="205" spans="1:10" x14ac:dyDescent="0.2">
      <c r="A205" s="23" t="s">
        <v>54</v>
      </c>
      <c r="B205" s="5" t="s">
        <v>51</v>
      </c>
      <c r="C205" s="5" t="s">
        <v>42</v>
      </c>
      <c r="D205" s="5">
        <v>551.29857000000004</v>
      </c>
      <c r="E205" s="5">
        <v>2</v>
      </c>
      <c r="F205" s="5">
        <v>552.30129199999999</v>
      </c>
      <c r="G205" s="5" t="s">
        <v>49</v>
      </c>
      <c r="H205" s="5">
        <v>24.99</v>
      </c>
      <c r="I205" s="5">
        <v>30900730</v>
      </c>
      <c r="J205" s="17"/>
    </row>
    <row r="206" spans="1:10" x14ac:dyDescent="0.2">
      <c r="A206" s="23" t="s">
        <v>54</v>
      </c>
      <c r="B206" s="5" t="s">
        <v>51</v>
      </c>
      <c r="C206" s="5" t="s">
        <v>43</v>
      </c>
      <c r="D206" s="5">
        <v>551.29857000000004</v>
      </c>
      <c r="E206" s="5">
        <v>2</v>
      </c>
      <c r="F206" s="5">
        <v>552.30129199999999</v>
      </c>
      <c r="G206" s="5" t="s">
        <v>49</v>
      </c>
      <c r="H206" s="5">
        <v>25.04</v>
      </c>
      <c r="I206" s="5">
        <v>1061856</v>
      </c>
      <c r="J206" s="17"/>
    </row>
    <row r="207" spans="1:10" x14ac:dyDescent="0.2">
      <c r="A207" s="23" t="s">
        <v>54</v>
      </c>
      <c r="B207" s="5" t="s">
        <v>51</v>
      </c>
      <c r="C207" s="5" t="s">
        <v>44</v>
      </c>
      <c r="D207" s="5">
        <v>551.29857000000004</v>
      </c>
      <c r="E207" s="5">
        <v>2</v>
      </c>
      <c r="F207" s="5">
        <v>552.30129199999999</v>
      </c>
      <c r="G207" s="5" t="s">
        <v>49</v>
      </c>
      <c r="H207" s="5">
        <v>24.3</v>
      </c>
      <c r="I207" s="5">
        <v>29817648</v>
      </c>
      <c r="J207" s="17"/>
    </row>
    <row r="208" spans="1:10" x14ac:dyDescent="0.2">
      <c r="A208" s="23" t="s">
        <v>54</v>
      </c>
      <c r="B208" s="5" t="s">
        <v>51</v>
      </c>
      <c r="C208" s="5" t="s">
        <v>45</v>
      </c>
      <c r="D208" s="5">
        <v>551.29857000000004</v>
      </c>
      <c r="E208" s="5">
        <v>2</v>
      </c>
      <c r="F208" s="5">
        <v>552.30129199999999</v>
      </c>
      <c r="G208" s="5" t="s">
        <v>49</v>
      </c>
      <c r="H208" s="5">
        <v>24.45</v>
      </c>
      <c r="I208" s="5">
        <v>16501781</v>
      </c>
      <c r="J208" s="17"/>
    </row>
    <row r="209" spans="1:10" x14ac:dyDescent="0.2">
      <c r="A209" s="23" t="s">
        <v>54</v>
      </c>
      <c r="B209" s="5" t="s">
        <v>51</v>
      </c>
      <c r="C209" s="5" t="s">
        <v>46</v>
      </c>
      <c r="D209" s="5">
        <v>551.29857000000004</v>
      </c>
      <c r="E209" s="5">
        <v>2</v>
      </c>
      <c r="F209" s="5">
        <v>552.30129199999999</v>
      </c>
      <c r="G209" s="5" t="s">
        <v>49</v>
      </c>
      <c r="H209" s="5">
        <v>24.55</v>
      </c>
      <c r="I209" s="5">
        <v>12380965</v>
      </c>
      <c r="J209" s="17"/>
    </row>
    <row r="210" spans="1:10" ht="16" thickBot="1" x14ac:dyDescent="0.25">
      <c r="A210" s="25" t="s">
        <v>54</v>
      </c>
      <c r="B210" s="26" t="s">
        <v>51</v>
      </c>
      <c r="C210" s="26" t="s">
        <v>47</v>
      </c>
      <c r="D210" s="26">
        <v>551.29857000000004</v>
      </c>
      <c r="E210" s="26">
        <v>2</v>
      </c>
      <c r="F210" s="26">
        <v>552.30129199999999</v>
      </c>
      <c r="G210" s="26" t="s">
        <v>49</v>
      </c>
      <c r="H210" s="26">
        <v>24.71</v>
      </c>
      <c r="I210" s="26">
        <v>2658058</v>
      </c>
      <c r="J210" s="27"/>
    </row>
    <row r="211" spans="1:10" x14ac:dyDescent="0.2">
      <c r="A211" s="6" t="s">
        <v>55</v>
      </c>
      <c r="B211" s="7" t="s">
        <v>51</v>
      </c>
      <c r="C211" s="7" t="s">
        <v>12</v>
      </c>
      <c r="D211" s="7">
        <v>491.57579500000003</v>
      </c>
      <c r="E211" s="7">
        <v>3</v>
      </c>
      <c r="F211" s="7">
        <v>491.57579500000003</v>
      </c>
      <c r="G211" s="7" t="s">
        <v>13</v>
      </c>
      <c r="H211" s="7">
        <v>17.04</v>
      </c>
      <c r="I211" s="7">
        <v>28366680</v>
      </c>
      <c r="J211" s="8">
        <f>SUM(I211,I230,I249)</f>
        <v>67611952</v>
      </c>
    </row>
    <row r="212" spans="1:10" x14ac:dyDescent="0.2">
      <c r="A212" s="16" t="s">
        <v>55</v>
      </c>
      <c r="B212" s="5" t="s">
        <v>51</v>
      </c>
      <c r="C212" s="5" t="s">
        <v>30</v>
      </c>
      <c r="D212" s="5">
        <v>491.57579500000003</v>
      </c>
      <c r="E212" s="5">
        <v>3</v>
      </c>
      <c r="F212" s="5">
        <v>491.57579500000003</v>
      </c>
      <c r="G212" s="5" t="s">
        <v>13</v>
      </c>
      <c r="H212" s="5">
        <v>17.059999999999999</v>
      </c>
      <c r="I212" s="5">
        <v>7740890</v>
      </c>
      <c r="J212" s="17">
        <f t="shared" ref="J212:J228" si="6">SUM(I212,I231,I250)</f>
        <v>17635517</v>
      </c>
    </row>
    <row r="213" spans="1:10" x14ac:dyDescent="0.2">
      <c r="A213" s="16" t="s">
        <v>55</v>
      </c>
      <c r="B213" s="5" t="s">
        <v>51</v>
      </c>
      <c r="C213" s="5" t="s">
        <v>31</v>
      </c>
      <c r="D213" s="5">
        <v>491.57579500000003</v>
      </c>
      <c r="E213" s="5">
        <v>3</v>
      </c>
      <c r="F213" s="5">
        <v>491.57579500000003</v>
      </c>
      <c r="G213" s="5" t="s">
        <v>13</v>
      </c>
      <c r="H213" s="5">
        <v>17.190000000000001</v>
      </c>
      <c r="I213" s="5">
        <v>8792565</v>
      </c>
      <c r="J213" s="17">
        <f t="shared" si="6"/>
        <v>18600540</v>
      </c>
    </row>
    <row r="214" spans="1:10" x14ac:dyDescent="0.2">
      <c r="A214" s="16" t="s">
        <v>55</v>
      </c>
      <c r="B214" s="5" t="s">
        <v>51</v>
      </c>
      <c r="C214" s="5" t="s">
        <v>32</v>
      </c>
      <c r="D214" s="5">
        <v>491.57579500000003</v>
      </c>
      <c r="E214" s="5">
        <v>3</v>
      </c>
      <c r="F214" s="5">
        <v>491.57579500000003</v>
      </c>
      <c r="G214" s="5" t="s">
        <v>13</v>
      </c>
      <c r="H214" s="5" t="e">
        <v>#N/A</v>
      </c>
      <c r="I214" s="5" t="e">
        <v>#N/A</v>
      </c>
      <c r="J214" s="17" t="e">
        <f t="shared" si="6"/>
        <v>#N/A</v>
      </c>
    </row>
    <row r="215" spans="1:10" x14ac:dyDescent="0.2">
      <c r="A215" s="16" t="s">
        <v>55</v>
      </c>
      <c r="B215" s="5" t="s">
        <v>51</v>
      </c>
      <c r="C215" s="5" t="s">
        <v>33</v>
      </c>
      <c r="D215" s="5">
        <v>491.57579500000003</v>
      </c>
      <c r="E215" s="5">
        <v>3</v>
      </c>
      <c r="F215" s="5">
        <v>491.57579500000003</v>
      </c>
      <c r="G215" s="5" t="s">
        <v>13</v>
      </c>
      <c r="H215" s="5">
        <v>16.57</v>
      </c>
      <c r="I215" s="5">
        <v>62046</v>
      </c>
      <c r="J215" s="17">
        <f t="shared" si="6"/>
        <v>1147461</v>
      </c>
    </row>
    <row r="216" spans="1:10" x14ac:dyDescent="0.2">
      <c r="A216" s="16" t="s">
        <v>55</v>
      </c>
      <c r="B216" s="5" t="s">
        <v>51</v>
      </c>
      <c r="C216" s="5" t="s">
        <v>34</v>
      </c>
      <c r="D216" s="5">
        <v>491.57579500000003</v>
      </c>
      <c r="E216" s="5">
        <v>3</v>
      </c>
      <c r="F216" s="5">
        <v>491.57579500000003</v>
      </c>
      <c r="G216" s="5" t="s">
        <v>13</v>
      </c>
      <c r="H216" s="5">
        <v>17.5</v>
      </c>
      <c r="I216" s="5">
        <v>0</v>
      </c>
      <c r="J216" s="17">
        <f t="shared" si="6"/>
        <v>0</v>
      </c>
    </row>
    <row r="217" spans="1:10" x14ac:dyDescent="0.2">
      <c r="A217" s="16" t="s">
        <v>55</v>
      </c>
      <c r="B217" s="5" t="s">
        <v>51</v>
      </c>
      <c r="C217" s="5" t="s">
        <v>35</v>
      </c>
      <c r="D217" s="5">
        <v>491.57579500000003</v>
      </c>
      <c r="E217" s="5">
        <v>3</v>
      </c>
      <c r="F217" s="5">
        <v>491.57579500000003</v>
      </c>
      <c r="G217" s="5" t="s">
        <v>13</v>
      </c>
      <c r="H217" s="5">
        <v>17.25</v>
      </c>
      <c r="I217" s="5">
        <v>198983904</v>
      </c>
      <c r="J217" s="17">
        <f>SUM(I217,I236,I255)</f>
        <v>404186448</v>
      </c>
    </row>
    <row r="218" spans="1:10" x14ac:dyDescent="0.2">
      <c r="A218" s="16" t="s">
        <v>55</v>
      </c>
      <c r="B218" s="5" t="s">
        <v>51</v>
      </c>
      <c r="C218" s="5" t="s">
        <v>36</v>
      </c>
      <c r="D218" s="5">
        <v>491.57579500000003</v>
      </c>
      <c r="E218" s="5">
        <v>3</v>
      </c>
      <c r="F218" s="5">
        <v>491.57579500000003</v>
      </c>
      <c r="G218" s="5" t="s">
        <v>13</v>
      </c>
      <c r="H218" s="5">
        <v>17.78</v>
      </c>
      <c r="I218" s="5">
        <v>107154672</v>
      </c>
      <c r="J218" s="17">
        <f t="shared" si="6"/>
        <v>210665706</v>
      </c>
    </row>
    <row r="219" spans="1:10" x14ac:dyDescent="0.2">
      <c r="A219" s="16" t="s">
        <v>55</v>
      </c>
      <c r="B219" s="5" t="s">
        <v>51</v>
      </c>
      <c r="C219" s="5" t="s">
        <v>37</v>
      </c>
      <c r="D219" s="5">
        <v>491.57579500000003</v>
      </c>
      <c r="E219" s="5">
        <v>3</v>
      </c>
      <c r="F219" s="5">
        <v>491.57579500000003</v>
      </c>
      <c r="G219" s="5" t="s">
        <v>13</v>
      </c>
      <c r="H219" s="5">
        <v>18.559999999999999</v>
      </c>
      <c r="I219" s="5">
        <v>117437072</v>
      </c>
      <c r="J219" s="17">
        <f t="shared" si="6"/>
        <v>249316808</v>
      </c>
    </row>
    <row r="220" spans="1:10" x14ac:dyDescent="0.2">
      <c r="A220" s="16" t="s">
        <v>55</v>
      </c>
      <c r="B220" s="5" t="s">
        <v>51</v>
      </c>
      <c r="C220" s="5" t="s">
        <v>38</v>
      </c>
      <c r="D220" s="5">
        <v>491.57579500000003</v>
      </c>
      <c r="E220" s="5">
        <v>3</v>
      </c>
      <c r="F220" s="5">
        <v>491.57579500000003</v>
      </c>
      <c r="G220" s="5" t="s">
        <v>13</v>
      </c>
      <c r="H220" s="5">
        <v>20.65</v>
      </c>
      <c r="I220" s="5">
        <v>123817048</v>
      </c>
      <c r="J220" s="17">
        <f t="shared" si="6"/>
        <v>252615352</v>
      </c>
    </row>
    <row r="221" spans="1:10" x14ac:dyDescent="0.2">
      <c r="A221" s="16" t="s">
        <v>55</v>
      </c>
      <c r="B221" s="5" t="s">
        <v>51</v>
      </c>
      <c r="C221" s="5" t="s">
        <v>39</v>
      </c>
      <c r="D221" s="5">
        <v>491.57579500000003</v>
      </c>
      <c r="E221" s="5">
        <v>3</v>
      </c>
      <c r="F221" s="5">
        <v>491.57579500000003</v>
      </c>
      <c r="G221" s="5" t="s">
        <v>13</v>
      </c>
      <c r="H221" s="5">
        <v>20.28</v>
      </c>
      <c r="I221" s="5">
        <v>970948544</v>
      </c>
      <c r="J221" s="17">
        <f>SUM(I221,I240,I259)</f>
        <v>1967583488</v>
      </c>
    </row>
    <row r="222" spans="1:10" x14ac:dyDescent="0.2">
      <c r="A222" s="16" t="s">
        <v>55</v>
      </c>
      <c r="B222" s="5" t="s">
        <v>51</v>
      </c>
      <c r="C222" s="5" t="s">
        <v>40</v>
      </c>
      <c r="D222" s="5">
        <v>491.57579500000003</v>
      </c>
      <c r="E222" s="5">
        <v>3</v>
      </c>
      <c r="F222" s="5">
        <v>491.57579500000003</v>
      </c>
      <c r="G222" s="5" t="s">
        <v>13</v>
      </c>
      <c r="H222" s="5" t="e">
        <v>#N/A</v>
      </c>
      <c r="I222" s="5" t="e">
        <v>#N/A</v>
      </c>
      <c r="J222" s="17" t="e">
        <f>SUM(I222,I241,I260)</f>
        <v>#N/A</v>
      </c>
    </row>
    <row r="223" spans="1:10" x14ac:dyDescent="0.2">
      <c r="A223" s="16" t="s">
        <v>55</v>
      </c>
      <c r="B223" s="5" t="s">
        <v>51</v>
      </c>
      <c r="C223" s="5" t="s">
        <v>41</v>
      </c>
      <c r="D223" s="5">
        <v>491.57579500000003</v>
      </c>
      <c r="E223" s="5">
        <v>3</v>
      </c>
      <c r="F223" s="5">
        <v>491.57579500000003</v>
      </c>
      <c r="G223" s="5" t="s">
        <v>13</v>
      </c>
      <c r="H223" s="5" t="e">
        <v>#N/A</v>
      </c>
      <c r="I223" s="5" t="e">
        <v>#N/A</v>
      </c>
      <c r="J223" s="17" t="e">
        <f t="shared" si="6"/>
        <v>#N/A</v>
      </c>
    </row>
    <row r="224" spans="1:10" x14ac:dyDescent="0.2">
      <c r="A224" s="16" t="s">
        <v>55</v>
      </c>
      <c r="B224" s="5" t="s">
        <v>51</v>
      </c>
      <c r="C224" s="5" t="s">
        <v>42</v>
      </c>
      <c r="D224" s="5">
        <v>491.57579500000003</v>
      </c>
      <c r="E224" s="5">
        <v>3</v>
      </c>
      <c r="F224" s="5">
        <v>491.57579500000003</v>
      </c>
      <c r="G224" s="5" t="s">
        <v>13</v>
      </c>
      <c r="H224" s="5" t="e">
        <v>#N/A</v>
      </c>
      <c r="I224" s="5" t="e">
        <v>#N/A</v>
      </c>
      <c r="J224" s="17" t="e">
        <f t="shared" si="6"/>
        <v>#N/A</v>
      </c>
    </row>
    <row r="225" spans="1:10" x14ac:dyDescent="0.2">
      <c r="A225" s="16" t="s">
        <v>55</v>
      </c>
      <c r="B225" s="5" t="s">
        <v>51</v>
      </c>
      <c r="C225" s="5" t="s">
        <v>43</v>
      </c>
      <c r="D225" s="5">
        <v>491.57579500000003</v>
      </c>
      <c r="E225" s="5">
        <v>3</v>
      </c>
      <c r="F225" s="5">
        <v>491.57579500000003</v>
      </c>
      <c r="G225" s="5" t="s">
        <v>13</v>
      </c>
      <c r="H225" s="5">
        <v>19.7</v>
      </c>
      <c r="I225" s="5">
        <v>0</v>
      </c>
      <c r="J225" s="17">
        <f t="shared" si="6"/>
        <v>5704195</v>
      </c>
    </row>
    <row r="226" spans="1:10" x14ac:dyDescent="0.2">
      <c r="A226" s="16" t="s">
        <v>55</v>
      </c>
      <c r="B226" s="5" t="s">
        <v>51</v>
      </c>
      <c r="C226" s="5" t="s">
        <v>44</v>
      </c>
      <c r="D226" s="5">
        <v>491.57579500000003</v>
      </c>
      <c r="E226" s="5">
        <v>3</v>
      </c>
      <c r="F226" s="5">
        <v>491.57579500000003</v>
      </c>
      <c r="G226" s="5" t="s">
        <v>13</v>
      </c>
      <c r="H226" s="5">
        <v>19.43</v>
      </c>
      <c r="I226" s="5">
        <v>1937190</v>
      </c>
      <c r="J226" s="17">
        <f t="shared" si="6"/>
        <v>7204674</v>
      </c>
    </row>
    <row r="227" spans="1:10" x14ac:dyDescent="0.2">
      <c r="A227" s="16" t="s">
        <v>55</v>
      </c>
      <c r="B227" s="5" t="s">
        <v>51</v>
      </c>
      <c r="C227" s="5" t="s">
        <v>45</v>
      </c>
      <c r="D227" s="5">
        <v>491.57579500000003</v>
      </c>
      <c r="E227" s="5">
        <v>3</v>
      </c>
      <c r="F227" s="5">
        <v>491.57579500000003</v>
      </c>
      <c r="G227" s="5" t="s">
        <v>13</v>
      </c>
      <c r="H227" s="5">
        <v>19.2</v>
      </c>
      <c r="I227" s="5">
        <v>31992</v>
      </c>
      <c r="J227" s="17">
        <f t="shared" si="6"/>
        <v>5215519</v>
      </c>
    </row>
    <row r="228" spans="1:10" x14ac:dyDescent="0.2">
      <c r="A228" s="16" t="s">
        <v>55</v>
      </c>
      <c r="B228" s="5" t="s">
        <v>51</v>
      </c>
      <c r="C228" s="5" t="s">
        <v>46</v>
      </c>
      <c r="D228" s="5">
        <v>491.57579500000003</v>
      </c>
      <c r="E228" s="5">
        <v>3</v>
      </c>
      <c r="F228" s="5">
        <v>491.57579500000003</v>
      </c>
      <c r="G228" s="5" t="s">
        <v>13</v>
      </c>
      <c r="H228" s="5">
        <v>19.12</v>
      </c>
      <c r="I228" s="5">
        <v>0</v>
      </c>
      <c r="J228" s="17">
        <f t="shared" si="6"/>
        <v>9238167</v>
      </c>
    </row>
    <row r="229" spans="1:10" x14ac:dyDescent="0.2">
      <c r="A229" s="16" t="s">
        <v>55</v>
      </c>
      <c r="B229" s="5" t="s">
        <v>51</v>
      </c>
      <c r="C229" s="5" t="s">
        <v>47</v>
      </c>
      <c r="D229" s="5">
        <v>491.57579500000003</v>
      </c>
      <c r="E229" s="5">
        <v>3</v>
      </c>
      <c r="F229" s="5">
        <v>491.57579500000003</v>
      </c>
      <c r="G229" s="5" t="s">
        <v>13</v>
      </c>
      <c r="H229" s="5">
        <v>19.46</v>
      </c>
      <c r="I229" s="5">
        <v>439186</v>
      </c>
      <c r="J229" s="17">
        <f>SUM(I229,I248,I267)</f>
        <v>7330657</v>
      </c>
    </row>
    <row r="230" spans="1:10" x14ac:dyDescent="0.2">
      <c r="A230" s="16" t="s">
        <v>55</v>
      </c>
      <c r="B230" s="5" t="s">
        <v>51</v>
      </c>
      <c r="C230" s="5" t="s">
        <v>12</v>
      </c>
      <c r="D230" s="5">
        <v>491.57579500000003</v>
      </c>
      <c r="E230" s="5">
        <v>3</v>
      </c>
      <c r="F230" s="5">
        <v>491.910079</v>
      </c>
      <c r="G230" s="5" t="s">
        <v>48</v>
      </c>
      <c r="H230" s="5">
        <v>17.03</v>
      </c>
      <c r="I230" s="5">
        <v>21164336</v>
      </c>
      <c r="J230" s="17"/>
    </row>
    <row r="231" spans="1:10" x14ac:dyDescent="0.2">
      <c r="A231" s="16" t="s">
        <v>55</v>
      </c>
      <c r="B231" s="5" t="s">
        <v>51</v>
      </c>
      <c r="C231" s="5" t="s">
        <v>30</v>
      </c>
      <c r="D231" s="5">
        <v>491.57579500000003</v>
      </c>
      <c r="E231" s="5">
        <v>3</v>
      </c>
      <c r="F231" s="5">
        <v>491.910079</v>
      </c>
      <c r="G231" s="5" t="s">
        <v>48</v>
      </c>
      <c r="H231" s="5">
        <v>17.079999999999998</v>
      </c>
      <c r="I231" s="5">
        <v>5356333</v>
      </c>
      <c r="J231" s="17"/>
    </row>
    <row r="232" spans="1:10" x14ac:dyDescent="0.2">
      <c r="A232" s="16" t="s">
        <v>55</v>
      </c>
      <c r="B232" s="5" t="s">
        <v>51</v>
      </c>
      <c r="C232" s="5" t="s">
        <v>31</v>
      </c>
      <c r="D232" s="5">
        <v>491.57579500000003</v>
      </c>
      <c r="E232" s="5">
        <v>3</v>
      </c>
      <c r="F232" s="5">
        <v>491.910079</v>
      </c>
      <c r="G232" s="5" t="s">
        <v>48</v>
      </c>
      <c r="H232" s="5">
        <v>17.190000000000001</v>
      </c>
      <c r="I232" s="5">
        <v>6247287</v>
      </c>
      <c r="J232" s="17"/>
    </row>
    <row r="233" spans="1:10" x14ac:dyDescent="0.2">
      <c r="A233" s="16" t="s">
        <v>55</v>
      </c>
      <c r="B233" s="5" t="s">
        <v>51</v>
      </c>
      <c r="C233" s="5" t="s">
        <v>32</v>
      </c>
      <c r="D233" s="5">
        <v>491.57579500000003</v>
      </c>
      <c r="E233" s="5">
        <v>3</v>
      </c>
      <c r="F233" s="5">
        <v>491.910079</v>
      </c>
      <c r="G233" s="5" t="s">
        <v>48</v>
      </c>
      <c r="H233" s="5" t="e">
        <v>#N/A</v>
      </c>
      <c r="I233" s="5" t="e">
        <v>#N/A</v>
      </c>
      <c r="J233" s="17"/>
    </row>
    <row r="234" spans="1:10" x14ac:dyDescent="0.2">
      <c r="A234" s="16" t="s">
        <v>55</v>
      </c>
      <c r="B234" s="5" t="s">
        <v>51</v>
      </c>
      <c r="C234" s="5" t="s">
        <v>33</v>
      </c>
      <c r="D234" s="5">
        <v>491.57579500000003</v>
      </c>
      <c r="E234" s="5">
        <v>3</v>
      </c>
      <c r="F234" s="5">
        <v>491.910079</v>
      </c>
      <c r="G234" s="5" t="s">
        <v>48</v>
      </c>
      <c r="H234" s="5">
        <v>16.5</v>
      </c>
      <c r="I234" s="5">
        <v>10247</v>
      </c>
      <c r="J234" s="17"/>
    </row>
    <row r="235" spans="1:10" x14ac:dyDescent="0.2">
      <c r="A235" s="16" t="s">
        <v>55</v>
      </c>
      <c r="B235" s="5" t="s">
        <v>51</v>
      </c>
      <c r="C235" s="5" t="s">
        <v>34</v>
      </c>
      <c r="D235" s="5">
        <v>491.57579500000003</v>
      </c>
      <c r="E235" s="5">
        <v>3</v>
      </c>
      <c r="F235" s="5">
        <v>491.910079</v>
      </c>
      <c r="G235" s="5" t="s">
        <v>48</v>
      </c>
      <c r="H235" s="5">
        <v>17.5</v>
      </c>
      <c r="I235" s="5">
        <v>0</v>
      </c>
      <c r="J235" s="17"/>
    </row>
    <row r="236" spans="1:10" x14ac:dyDescent="0.2">
      <c r="A236" s="16" t="s">
        <v>55</v>
      </c>
      <c r="B236" s="5" t="s">
        <v>51</v>
      </c>
      <c r="C236" s="5" t="s">
        <v>35</v>
      </c>
      <c r="D236" s="5">
        <v>491.57579500000003</v>
      </c>
      <c r="E236" s="5">
        <v>3</v>
      </c>
      <c r="F236" s="5">
        <v>491.910079</v>
      </c>
      <c r="G236" s="5" t="s">
        <v>48</v>
      </c>
      <c r="H236" s="5">
        <v>17.25</v>
      </c>
      <c r="I236" s="5">
        <v>134145192</v>
      </c>
      <c r="J236" s="17"/>
    </row>
    <row r="237" spans="1:10" x14ac:dyDescent="0.2">
      <c r="A237" s="16" t="s">
        <v>55</v>
      </c>
      <c r="B237" s="5" t="s">
        <v>51</v>
      </c>
      <c r="C237" s="5" t="s">
        <v>36</v>
      </c>
      <c r="D237" s="5">
        <v>491.57579500000003</v>
      </c>
      <c r="E237" s="5">
        <v>3</v>
      </c>
      <c r="F237" s="5">
        <v>491.910079</v>
      </c>
      <c r="G237" s="5" t="s">
        <v>48</v>
      </c>
      <c r="H237" s="5">
        <v>17.739999999999998</v>
      </c>
      <c r="I237" s="5">
        <v>79741936</v>
      </c>
      <c r="J237" s="17"/>
    </row>
    <row r="238" spans="1:10" x14ac:dyDescent="0.2">
      <c r="A238" s="16" t="s">
        <v>55</v>
      </c>
      <c r="B238" s="5" t="s">
        <v>51</v>
      </c>
      <c r="C238" s="5" t="s">
        <v>37</v>
      </c>
      <c r="D238" s="5">
        <v>491.57579500000003</v>
      </c>
      <c r="E238" s="5">
        <v>3</v>
      </c>
      <c r="F238" s="5">
        <v>491.910079</v>
      </c>
      <c r="G238" s="5" t="s">
        <v>48</v>
      </c>
      <c r="H238" s="5">
        <v>18.55</v>
      </c>
      <c r="I238" s="5">
        <v>89810704</v>
      </c>
      <c r="J238" s="17"/>
    </row>
    <row r="239" spans="1:10" x14ac:dyDescent="0.2">
      <c r="A239" s="16" t="s">
        <v>55</v>
      </c>
      <c r="B239" s="5" t="s">
        <v>51</v>
      </c>
      <c r="C239" s="5" t="s">
        <v>38</v>
      </c>
      <c r="D239" s="5">
        <v>491.57579500000003</v>
      </c>
      <c r="E239" s="5">
        <v>3</v>
      </c>
      <c r="F239" s="5">
        <v>491.910079</v>
      </c>
      <c r="G239" s="5" t="s">
        <v>48</v>
      </c>
      <c r="H239" s="5">
        <v>20.73</v>
      </c>
      <c r="I239" s="5">
        <v>95999080</v>
      </c>
      <c r="J239" s="17"/>
    </row>
    <row r="240" spans="1:10" x14ac:dyDescent="0.2">
      <c r="A240" s="16" t="s">
        <v>55</v>
      </c>
      <c r="B240" s="5" t="s">
        <v>51</v>
      </c>
      <c r="C240" s="5" t="s">
        <v>39</v>
      </c>
      <c r="D240" s="5">
        <v>491.57579500000003</v>
      </c>
      <c r="E240" s="5">
        <v>3</v>
      </c>
      <c r="F240" s="5">
        <v>491.910079</v>
      </c>
      <c r="G240" s="5" t="s">
        <v>48</v>
      </c>
      <c r="H240" s="5">
        <v>20.25</v>
      </c>
      <c r="I240" s="5">
        <v>715551232</v>
      </c>
      <c r="J240" s="17"/>
    </row>
    <row r="241" spans="1:10" x14ac:dyDescent="0.2">
      <c r="A241" s="16" t="s">
        <v>55</v>
      </c>
      <c r="B241" s="5" t="s">
        <v>51</v>
      </c>
      <c r="C241" s="5" t="s">
        <v>40</v>
      </c>
      <c r="D241" s="5">
        <v>491.57579500000003</v>
      </c>
      <c r="E241" s="5">
        <v>3</v>
      </c>
      <c r="F241" s="5">
        <v>491.910079</v>
      </c>
      <c r="G241" s="5" t="s">
        <v>48</v>
      </c>
      <c r="H241" s="5" t="e">
        <v>#N/A</v>
      </c>
      <c r="I241" s="5" t="e">
        <v>#N/A</v>
      </c>
      <c r="J241" s="17"/>
    </row>
    <row r="242" spans="1:10" x14ac:dyDescent="0.2">
      <c r="A242" s="16" t="s">
        <v>55</v>
      </c>
      <c r="B242" s="5" t="s">
        <v>51</v>
      </c>
      <c r="C242" s="5" t="s">
        <v>41</v>
      </c>
      <c r="D242" s="5">
        <v>491.57579500000003</v>
      </c>
      <c r="E242" s="5">
        <v>3</v>
      </c>
      <c r="F242" s="5">
        <v>491.910079</v>
      </c>
      <c r="G242" s="5" t="s">
        <v>48</v>
      </c>
      <c r="H242" s="5" t="e">
        <v>#N/A</v>
      </c>
      <c r="I242" s="5" t="e">
        <v>#N/A</v>
      </c>
      <c r="J242" s="17"/>
    </row>
    <row r="243" spans="1:10" x14ac:dyDescent="0.2">
      <c r="A243" s="16" t="s">
        <v>55</v>
      </c>
      <c r="B243" s="5" t="s">
        <v>51</v>
      </c>
      <c r="C243" s="5" t="s">
        <v>42</v>
      </c>
      <c r="D243" s="5">
        <v>491.57579500000003</v>
      </c>
      <c r="E243" s="5">
        <v>3</v>
      </c>
      <c r="F243" s="5">
        <v>491.910079</v>
      </c>
      <c r="G243" s="5" t="s">
        <v>48</v>
      </c>
      <c r="H243" s="5" t="e">
        <v>#N/A</v>
      </c>
      <c r="I243" s="5" t="e">
        <v>#N/A</v>
      </c>
      <c r="J243" s="17"/>
    </row>
    <row r="244" spans="1:10" x14ac:dyDescent="0.2">
      <c r="A244" s="16" t="s">
        <v>55</v>
      </c>
      <c r="B244" s="5" t="s">
        <v>51</v>
      </c>
      <c r="C244" s="5" t="s">
        <v>43</v>
      </c>
      <c r="D244" s="5">
        <v>491.57579500000003</v>
      </c>
      <c r="E244" s="5">
        <v>3</v>
      </c>
      <c r="F244" s="5">
        <v>491.910079</v>
      </c>
      <c r="G244" s="5" t="s">
        <v>48</v>
      </c>
      <c r="H244" s="5">
        <v>19.7</v>
      </c>
      <c r="I244" s="5">
        <v>0</v>
      </c>
      <c r="J244" s="17"/>
    </row>
    <row r="245" spans="1:10" x14ac:dyDescent="0.2">
      <c r="A245" s="16" t="s">
        <v>55</v>
      </c>
      <c r="B245" s="5" t="s">
        <v>51</v>
      </c>
      <c r="C245" s="5" t="s">
        <v>44</v>
      </c>
      <c r="D245" s="5">
        <v>491.57579500000003</v>
      </c>
      <c r="E245" s="5">
        <v>3</v>
      </c>
      <c r="F245" s="5">
        <v>491.910079</v>
      </c>
      <c r="G245" s="5" t="s">
        <v>48</v>
      </c>
      <c r="H245" s="5">
        <v>19.27</v>
      </c>
      <c r="I245" s="5">
        <v>234389</v>
      </c>
      <c r="J245" s="17"/>
    </row>
    <row r="246" spans="1:10" x14ac:dyDescent="0.2">
      <c r="A246" s="16" t="s">
        <v>55</v>
      </c>
      <c r="B246" s="5" t="s">
        <v>51</v>
      </c>
      <c r="C246" s="5" t="s">
        <v>45</v>
      </c>
      <c r="D246" s="5">
        <v>491.57579500000003</v>
      </c>
      <c r="E246" s="5">
        <v>3</v>
      </c>
      <c r="F246" s="5">
        <v>491.910079</v>
      </c>
      <c r="G246" s="5" t="s">
        <v>48</v>
      </c>
      <c r="H246" s="5">
        <v>19.21</v>
      </c>
      <c r="I246" s="5">
        <v>6060</v>
      </c>
      <c r="J246" s="17"/>
    </row>
    <row r="247" spans="1:10" x14ac:dyDescent="0.2">
      <c r="A247" s="16" t="s">
        <v>55</v>
      </c>
      <c r="B247" s="5" t="s">
        <v>51</v>
      </c>
      <c r="C247" s="5" t="s">
        <v>46</v>
      </c>
      <c r="D247" s="5">
        <v>491.57579500000003</v>
      </c>
      <c r="E247" s="5">
        <v>3</v>
      </c>
      <c r="F247" s="5">
        <v>491.910079</v>
      </c>
      <c r="G247" s="5" t="s">
        <v>48</v>
      </c>
      <c r="H247" s="5">
        <v>19.12</v>
      </c>
      <c r="I247" s="5">
        <v>0</v>
      </c>
      <c r="J247" s="17"/>
    </row>
    <row r="248" spans="1:10" x14ac:dyDescent="0.2">
      <c r="A248" s="16" t="s">
        <v>55</v>
      </c>
      <c r="B248" s="5" t="s">
        <v>51</v>
      </c>
      <c r="C248" s="5" t="s">
        <v>47</v>
      </c>
      <c r="D248" s="5">
        <v>491.57579500000003</v>
      </c>
      <c r="E248" s="5">
        <v>3</v>
      </c>
      <c r="F248" s="5">
        <v>491.910079</v>
      </c>
      <c r="G248" s="5" t="s">
        <v>48</v>
      </c>
      <c r="H248" s="5">
        <v>18.77</v>
      </c>
      <c r="I248" s="5">
        <v>77943</v>
      </c>
      <c r="J248" s="17"/>
    </row>
    <row r="249" spans="1:10" x14ac:dyDescent="0.2">
      <c r="A249" s="16" t="s">
        <v>55</v>
      </c>
      <c r="B249" s="5" t="s">
        <v>51</v>
      </c>
      <c r="C249" s="5" t="s">
        <v>12</v>
      </c>
      <c r="D249" s="5">
        <v>491.57579500000003</v>
      </c>
      <c r="E249" s="5">
        <v>3</v>
      </c>
      <c r="F249" s="5">
        <v>492.24429800000001</v>
      </c>
      <c r="G249" s="5" t="s">
        <v>49</v>
      </c>
      <c r="H249" s="5">
        <v>17.13</v>
      </c>
      <c r="I249" s="5">
        <v>18080936</v>
      </c>
      <c r="J249" s="17"/>
    </row>
    <row r="250" spans="1:10" x14ac:dyDescent="0.2">
      <c r="A250" s="16" t="s">
        <v>55</v>
      </c>
      <c r="B250" s="5" t="s">
        <v>51</v>
      </c>
      <c r="C250" s="5" t="s">
        <v>30</v>
      </c>
      <c r="D250" s="5">
        <v>491.57579500000003</v>
      </c>
      <c r="E250" s="5">
        <v>3</v>
      </c>
      <c r="F250" s="5">
        <v>492.24429800000001</v>
      </c>
      <c r="G250" s="5" t="s">
        <v>49</v>
      </c>
      <c r="H250" s="5">
        <v>17.18</v>
      </c>
      <c r="I250" s="5">
        <v>4538294</v>
      </c>
      <c r="J250" s="17"/>
    </row>
    <row r="251" spans="1:10" x14ac:dyDescent="0.2">
      <c r="A251" s="16" t="s">
        <v>55</v>
      </c>
      <c r="B251" s="5" t="s">
        <v>51</v>
      </c>
      <c r="C251" s="5" t="s">
        <v>31</v>
      </c>
      <c r="D251" s="5">
        <v>491.57579500000003</v>
      </c>
      <c r="E251" s="5">
        <v>3</v>
      </c>
      <c r="F251" s="5">
        <v>492.24429800000001</v>
      </c>
      <c r="G251" s="5" t="s">
        <v>49</v>
      </c>
      <c r="H251" s="5">
        <v>17.170000000000002</v>
      </c>
      <c r="I251" s="5">
        <v>3560688</v>
      </c>
      <c r="J251" s="17"/>
    </row>
    <row r="252" spans="1:10" x14ac:dyDescent="0.2">
      <c r="A252" s="16" t="s">
        <v>55</v>
      </c>
      <c r="B252" s="5" t="s">
        <v>51</v>
      </c>
      <c r="C252" s="5" t="s">
        <v>32</v>
      </c>
      <c r="D252" s="5">
        <v>491.57579500000003</v>
      </c>
      <c r="E252" s="5">
        <v>3</v>
      </c>
      <c r="F252" s="5">
        <v>492.24429800000001</v>
      </c>
      <c r="G252" s="5" t="s">
        <v>49</v>
      </c>
      <c r="H252" s="5" t="e">
        <v>#N/A</v>
      </c>
      <c r="I252" s="5" t="e">
        <v>#N/A</v>
      </c>
      <c r="J252" s="17"/>
    </row>
    <row r="253" spans="1:10" x14ac:dyDescent="0.2">
      <c r="A253" s="16" t="s">
        <v>55</v>
      </c>
      <c r="B253" s="5" t="s">
        <v>51</v>
      </c>
      <c r="C253" s="5" t="s">
        <v>33</v>
      </c>
      <c r="D253" s="5">
        <v>491.57579500000003</v>
      </c>
      <c r="E253" s="5">
        <v>3</v>
      </c>
      <c r="F253" s="5">
        <v>492.24429800000001</v>
      </c>
      <c r="G253" s="5" t="s">
        <v>49</v>
      </c>
      <c r="H253" s="5">
        <v>16.12</v>
      </c>
      <c r="I253" s="5">
        <v>1075168</v>
      </c>
      <c r="J253" s="17"/>
    </row>
    <row r="254" spans="1:10" x14ac:dyDescent="0.2">
      <c r="A254" s="16" t="s">
        <v>55</v>
      </c>
      <c r="B254" s="5" t="s">
        <v>51</v>
      </c>
      <c r="C254" s="5" t="s">
        <v>34</v>
      </c>
      <c r="D254" s="5">
        <v>491.57579500000003</v>
      </c>
      <c r="E254" s="5">
        <v>3</v>
      </c>
      <c r="F254" s="5">
        <v>492.24429800000001</v>
      </c>
      <c r="G254" s="5" t="s">
        <v>49</v>
      </c>
      <c r="H254" s="5">
        <v>17.5</v>
      </c>
      <c r="I254" s="5">
        <v>0</v>
      </c>
      <c r="J254" s="17"/>
    </row>
    <row r="255" spans="1:10" x14ac:dyDescent="0.2">
      <c r="A255" s="16" t="s">
        <v>55</v>
      </c>
      <c r="B255" s="5" t="s">
        <v>51</v>
      </c>
      <c r="C255" s="5" t="s">
        <v>35</v>
      </c>
      <c r="D255" s="5">
        <v>491.57579500000003</v>
      </c>
      <c r="E255" s="5">
        <v>3</v>
      </c>
      <c r="F255" s="5">
        <v>492.24429800000001</v>
      </c>
      <c r="G255" s="5" t="s">
        <v>49</v>
      </c>
      <c r="H255" s="5">
        <v>17.25</v>
      </c>
      <c r="I255" s="5">
        <v>71057352</v>
      </c>
      <c r="J255" s="17"/>
    </row>
    <row r="256" spans="1:10" x14ac:dyDescent="0.2">
      <c r="A256" s="16" t="s">
        <v>55</v>
      </c>
      <c r="B256" s="5" t="s">
        <v>51</v>
      </c>
      <c r="C256" s="5" t="s">
        <v>36</v>
      </c>
      <c r="D256" s="5">
        <v>491.57579500000003</v>
      </c>
      <c r="E256" s="5">
        <v>3</v>
      </c>
      <c r="F256" s="5">
        <v>492.24429800000001</v>
      </c>
      <c r="G256" s="5" t="s">
        <v>49</v>
      </c>
      <c r="H256" s="5">
        <v>17.86</v>
      </c>
      <c r="I256" s="5">
        <v>23769098</v>
      </c>
      <c r="J256" s="17"/>
    </row>
    <row r="257" spans="1:10" x14ac:dyDescent="0.2">
      <c r="A257" s="16" t="s">
        <v>55</v>
      </c>
      <c r="B257" s="5" t="s">
        <v>51</v>
      </c>
      <c r="C257" s="5" t="s">
        <v>37</v>
      </c>
      <c r="D257" s="5">
        <v>491.57579500000003</v>
      </c>
      <c r="E257" s="5">
        <v>3</v>
      </c>
      <c r="F257" s="5">
        <v>492.24429800000001</v>
      </c>
      <c r="G257" s="5" t="s">
        <v>49</v>
      </c>
      <c r="H257" s="5">
        <v>18.55</v>
      </c>
      <c r="I257" s="5">
        <v>42069032</v>
      </c>
      <c r="J257" s="17"/>
    </row>
    <row r="258" spans="1:10" x14ac:dyDescent="0.2">
      <c r="A258" s="16" t="s">
        <v>55</v>
      </c>
      <c r="B258" s="5" t="s">
        <v>51</v>
      </c>
      <c r="C258" s="5" t="s">
        <v>38</v>
      </c>
      <c r="D258" s="5">
        <v>491.57579500000003</v>
      </c>
      <c r="E258" s="5">
        <v>3</v>
      </c>
      <c r="F258" s="5">
        <v>492.24429800000001</v>
      </c>
      <c r="G258" s="5" t="s">
        <v>49</v>
      </c>
      <c r="H258" s="5">
        <v>20.76</v>
      </c>
      <c r="I258" s="5">
        <v>32799224</v>
      </c>
      <c r="J258" s="17"/>
    </row>
    <row r="259" spans="1:10" x14ac:dyDescent="0.2">
      <c r="A259" s="16" t="s">
        <v>55</v>
      </c>
      <c r="B259" s="5" t="s">
        <v>51</v>
      </c>
      <c r="C259" s="5" t="s">
        <v>39</v>
      </c>
      <c r="D259" s="5">
        <v>491.57579500000003</v>
      </c>
      <c r="E259" s="5">
        <v>3</v>
      </c>
      <c r="F259" s="5">
        <v>492.24429800000001</v>
      </c>
      <c r="G259" s="5" t="s">
        <v>49</v>
      </c>
      <c r="H259" s="5">
        <v>20.350000000000001</v>
      </c>
      <c r="I259" s="5">
        <v>281083712</v>
      </c>
      <c r="J259" s="17"/>
    </row>
    <row r="260" spans="1:10" x14ac:dyDescent="0.2">
      <c r="A260" s="16" t="s">
        <v>55</v>
      </c>
      <c r="B260" s="5" t="s">
        <v>51</v>
      </c>
      <c r="C260" s="5" t="s">
        <v>40</v>
      </c>
      <c r="D260" s="5">
        <v>491.57579500000003</v>
      </c>
      <c r="E260" s="5">
        <v>3</v>
      </c>
      <c r="F260" s="5">
        <v>492.24429800000001</v>
      </c>
      <c r="G260" s="5" t="s">
        <v>49</v>
      </c>
      <c r="H260" s="5" t="e">
        <v>#N/A</v>
      </c>
      <c r="I260" s="5" t="e">
        <v>#N/A</v>
      </c>
      <c r="J260" s="17"/>
    </row>
    <row r="261" spans="1:10" x14ac:dyDescent="0.2">
      <c r="A261" s="16" t="s">
        <v>55</v>
      </c>
      <c r="B261" s="5" t="s">
        <v>51</v>
      </c>
      <c r="C261" s="5" t="s">
        <v>41</v>
      </c>
      <c r="D261" s="5">
        <v>491.57579500000003</v>
      </c>
      <c r="E261" s="5">
        <v>3</v>
      </c>
      <c r="F261" s="5">
        <v>492.24429800000001</v>
      </c>
      <c r="G261" s="5" t="s">
        <v>49</v>
      </c>
      <c r="H261" s="5" t="e">
        <v>#N/A</v>
      </c>
      <c r="I261" s="5" t="e">
        <v>#N/A</v>
      </c>
      <c r="J261" s="17"/>
    </row>
    <row r="262" spans="1:10" x14ac:dyDescent="0.2">
      <c r="A262" s="16" t="s">
        <v>55</v>
      </c>
      <c r="B262" s="5" t="s">
        <v>51</v>
      </c>
      <c r="C262" s="5" t="s">
        <v>42</v>
      </c>
      <c r="D262" s="5">
        <v>491.57579500000003</v>
      </c>
      <c r="E262" s="5">
        <v>3</v>
      </c>
      <c r="F262" s="5">
        <v>492.24429800000001</v>
      </c>
      <c r="G262" s="5" t="s">
        <v>49</v>
      </c>
      <c r="H262" s="5" t="e">
        <v>#N/A</v>
      </c>
      <c r="I262" s="5" t="e">
        <v>#N/A</v>
      </c>
      <c r="J262" s="17"/>
    </row>
    <row r="263" spans="1:10" x14ac:dyDescent="0.2">
      <c r="A263" s="16" t="s">
        <v>55</v>
      </c>
      <c r="B263" s="5" t="s">
        <v>51</v>
      </c>
      <c r="C263" s="5" t="s">
        <v>43</v>
      </c>
      <c r="D263" s="5">
        <v>491.57579500000003</v>
      </c>
      <c r="E263" s="5">
        <v>3</v>
      </c>
      <c r="F263" s="5">
        <v>492.24429800000001</v>
      </c>
      <c r="G263" s="5" t="s">
        <v>49</v>
      </c>
      <c r="H263" s="5">
        <v>20.55</v>
      </c>
      <c r="I263" s="5">
        <v>5704195</v>
      </c>
      <c r="J263" s="17"/>
    </row>
    <row r="264" spans="1:10" x14ac:dyDescent="0.2">
      <c r="A264" s="16" t="s">
        <v>55</v>
      </c>
      <c r="B264" s="5" t="s">
        <v>51</v>
      </c>
      <c r="C264" s="5" t="s">
        <v>44</v>
      </c>
      <c r="D264" s="5">
        <v>491.57579500000003</v>
      </c>
      <c r="E264" s="5">
        <v>3</v>
      </c>
      <c r="F264" s="5">
        <v>492.24429800000001</v>
      </c>
      <c r="G264" s="5" t="s">
        <v>49</v>
      </c>
      <c r="H264" s="5">
        <v>19.3</v>
      </c>
      <c r="I264" s="5">
        <v>5033095</v>
      </c>
      <c r="J264" s="17"/>
    </row>
    <row r="265" spans="1:10" x14ac:dyDescent="0.2">
      <c r="A265" s="16" t="s">
        <v>55</v>
      </c>
      <c r="B265" s="5" t="s">
        <v>51</v>
      </c>
      <c r="C265" s="5" t="s">
        <v>45</v>
      </c>
      <c r="D265" s="5">
        <v>491.57579500000003</v>
      </c>
      <c r="E265" s="5">
        <v>3</v>
      </c>
      <c r="F265" s="5">
        <v>492.24429800000001</v>
      </c>
      <c r="G265" s="5" t="s">
        <v>49</v>
      </c>
      <c r="H265" s="5">
        <v>19.46</v>
      </c>
      <c r="I265" s="5">
        <v>5177467</v>
      </c>
      <c r="J265" s="17"/>
    </row>
    <row r="266" spans="1:10" x14ac:dyDescent="0.2">
      <c r="A266" s="16" t="s">
        <v>55</v>
      </c>
      <c r="B266" s="5" t="s">
        <v>51</v>
      </c>
      <c r="C266" s="5" t="s">
        <v>46</v>
      </c>
      <c r="D266" s="5">
        <v>491.57579500000003</v>
      </c>
      <c r="E266" s="5">
        <v>3</v>
      </c>
      <c r="F266" s="5">
        <v>492.24429800000001</v>
      </c>
      <c r="G266" s="5" t="s">
        <v>49</v>
      </c>
      <c r="H266" s="5">
        <v>19.489999999999998</v>
      </c>
      <c r="I266" s="5">
        <v>9238167</v>
      </c>
      <c r="J266" s="17"/>
    </row>
    <row r="267" spans="1:10" ht="16" thickBot="1" x14ac:dyDescent="0.25">
      <c r="A267" s="30" t="s">
        <v>55</v>
      </c>
      <c r="B267" s="26" t="s">
        <v>51</v>
      </c>
      <c r="C267" s="26" t="s">
        <v>47</v>
      </c>
      <c r="D267" s="26">
        <v>491.57579500000003</v>
      </c>
      <c r="E267" s="26">
        <v>3</v>
      </c>
      <c r="F267" s="26">
        <v>492.24429800000001</v>
      </c>
      <c r="G267" s="26" t="s">
        <v>49</v>
      </c>
      <c r="H267" s="26">
        <v>19.46</v>
      </c>
      <c r="I267" s="26">
        <v>6813528</v>
      </c>
      <c r="J267" s="27"/>
    </row>
    <row r="268" spans="1:10" x14ac:dyDescent="0.2">
      <c r="A268" s="19" t="s">
        <v>56</v>
      </c>
      <c r="B268" s="7" t="s">
        <v>51</v>
      </c>
      <c r="C268" s="7" t="s">
        <v>12</v>
      </c>
      <c r="D268" s="7">
        <v>380.17697199999998</v>
      </c>
      <c r="E268" s="7">
        <v>3</v>
      </c>
      <c r="F268" s="7">
        <v>380.17697199999998</v>
      </c>
      <c r="G268" s="7" t="s">
        <v>13</v>
      </c>
      <c r="H268" s="7">
        <v>10.97</v>
      </c>
      <c r="I268" s="7">
        <v>49808140</v>
      </c>
      <c r="J268" s="8">
        <f>SUM(I268,I287,I306)</f>
        <v>92797506</v>
      </c>
    </row>
    <row r="269" spans="1:10" x14ac:dyDescent="0.2">
      <c r="A269" s="23" t="s">
        <v>56</v>
      </c>
      <c r="B269" s="5" t="s">
        <v>51</v>
      </c>
      <c r="C269" s="5" t="s">
        <v>30</v>
      </c>
      <c r="D269" s="5">
        <v>380.17697199999998</v>
      </c>
      <c r="E269" s="5">
        <v>3</v>
      </c>
      <c r="F269" s="5">
        <v>380.17697199999998</v>
      </c>
      <c r="G269" s="5" t="s">
        <v>13</v>
      </c>
      <c r="H269" s="5">
        <v>11.02</v>
      </c>
      <c r="I269" s="5">
        <v>26458158</v>
      </c>
      <c r="J269" s="17">
        <f t="shared" ref="J269:J285" si="7">SUM(I269,I288,I307)</f>
        <v>46770513</v>
      </c>
    </row>
    <row r="270" spans="1:10" x14ac:dyDescent="0.2">
      <c r="A270" s="23" t="s">
        <v>56</v>
      </c>
      <c r="B270" s="5" t="s">
        <v>51</v>
      </c>
      <c r="C270" s="5" t="s">
        <v>31</v>
      </c>
      <c r="D270" s="5">
        <v>380.17697199999998</v>
      </c>
      <c r="E270" s="5">
        <v>3</v>
      </c>
      <c r="F270" s="5">
        <v>380.17697199999998</v>
      </c>
      <c r="G270" s="5" t="s">
        <v>13</v>
      </c>
      <c r="H270" s="5">
        <v>11.12</v>
      </c>
      <c r="I270" s="5">
        <v>23797718</v>
      </c>
      <c r="J270" s="17">
        <f t="shared" si="7"/>
        <v>43413339</v>
      </c>
    </row>
    <row r="271" spans="1:10" x14ac:dyDescent="0.2">
      <c r="A271" s="23" t="s">
        <v>56</v>
      </c>
      <c r="B271" s="5" t="s">
        <v>51</v>
      </c>
      <c r="C271" s="5" t="s">
        <v>32</v>
      </c>
      <c r="D271" s="5">
        <v>380.17697199999998</v>
      </c>
      <c r="E271" s="5">
        <v>3</v>
      </c>
      <c r="F271" s="5">
        <v>380.17697199999998</v>
      </c>
      <c r="G271" s="5" t="s">
        <v>13</v>
      </c>
      <c r="H271" s="5">
        <v>10.38</v>
      </c>
      <c r="I271" s="5">
        <v>5813106</v>
      </c>
      <c r="J271" s="17">
        <f t="shared" si="7"/>
        <v>11010368</v>
      </c>
    </row>
    <row r="272" spans="1:10" x14ac:dyDescent="0.2">
      <c r="A272" s="23" t="s">
        <v>56</v>
      </c>
      <c r="B272" s="5" t="s">
        <v>51</v>
      </c>
      <c r="C272" s="5" t="s">
        <v>33</v>
      </c>
      <c r="D272" s="5">
        <v>380.17697199999998</v>
      </c>
      <c r="E272" s="5">
        <v>3</v>
      </c>
      <c r="F272" s="5">
        <v>380.17697199999998</v>
      </c>
      <c r="G272" s="5" t="s">
        <v>13</v>
      </c>
      <c r="H272" s="5">
        <v>12.39</v>
      </c>
      <c r="I272" s="5">
        <v>999016</v>
      </c>
      <c r="J272" s="17">
        <f t="shared" si="7"/>
        <v>1348632</v>
      </c>
    </row>
    <row r="273" spans="1:10" x14ac:dyDescent="0.2">
      <c r="A273" s="23" t="s">
        <v>56</v>
      </c>
      <c r="B273" s="5" t="s">
        <v>51</v>
      </c>
      <c r="C273" s="5" t="s">
        <v>34</v>
      </c>
      <c r="D273" s="5">
        <v>380.17697199999998</v>
      </c>
      <c r="E273" s="5">
        <v>3</v>
      </c>
      <c r="F273" s="5">
        <v>380.17697199999998</v>
      </c>
      <c r="G273" s="5" t="s">
        <v>13</v>
      </c>
      <c r="H273" s="5">
        <v>12.93</v>
      </c>
      <c r="I273" s="5">
        <v>3745559</v>
      </c>
      <c r="J273" s="17">
        <f t="shared" si="7"/>
        <v>5128583</v>
      </c>
    </row>
    <row r="274" spans="1:10" x14ac:dyDescent="0.2">
      <c r="A274" s="23" t="s">
        <v>56</v>
      </c>
      <c r="B274" s="5" t="s">
        <v>51</v>
      </c>
      <c r="C274" s="5" t="s">
        <v>35</v>
      </c>
      <c r="D274" s="5">
        <v>380.17697199999998</v>
      </c>
      <c r="E274" s="5">
        <v>3</v>
      </c>
      <c r="F274" s="5">
        <v>380.17697199999998</v>
      </c>
      <c r="G274" s="5" t="s">
        <v>13</v>
      </c>
      <c r="H274" s="5">
        <v>13.24</v>
      </c>
      <c r="I274" s="5">
        <v>249147600</v>
      </c>
      <c r="J274" s="17">
        <f>SUM(I274,I293,I312)</f>
        <v>451544584</v>
      </c>
    </row>
    <row r="275" spans="1:10" x14ac:dyDescent="0.2">
      <c r="A275" s="23" t="s">
        <v>56</v>
      </c>
      <c r="B275" s="5" t="s">
        <v>51</v>
      </c>
      <c r="C275" s="5" t="s">
        <v>36</v>
      </c>
      <c r="D275" s="5">
        <v>380.17697199999998</v>
      </c>
      <c r="E275" s="5">
        <v>3</v>
      </c>
      <c r="F275" s="5">
        <v>380.17697199999998</v>
      </c>
      <c r="G275" s="5" t="s">
        <v>13</v>
      </c>
      <c r="H275" s="5">
        <v>11.59</v>
      </c>
      <c r="I275" s="5">
        <v>103712080</v>
      </c>
      <c r="J275" s="17">
        <f t="shared" si="7"/>
        <v>184113818</v>
      </c>
    </row>
    <row r="276" spans="1:10" x14ac:dyDescent="0.2">
      <c r="A276" s="23" t="s">
        <v>56</v>
      </c>
      <c r="B276" s="5" t="s">
        <v>51</v>
      </c>
      <c r="C276" s="5" t="s">
        <v>37</v>
      </c>
      <c r="D276" s="5">
        <v>380.17697199999998</v>
      </c>
      <c r="E276" s="5">
        <v>3</v>
      </c>
      <c r="F276" s="5">
        <v>380.17697199999998</v>
      </c>
      <c r="G276" s="5" t="s">
        <v>13</v>
      </c>
      <c r="H276" s="5">
        <v>11.86</v>
      </c>
      <c r="I276" s="5">
        <v>98263096</v>
      </c>
      <c r="J276" s="17">
        <f t="shared" si="7"/>
        <v>181841514</v>
      </c>
    </row>
    <row r="277" spans="1:10" x14ac:dyDescent="0.2">
      <c r="A277" s="23" t="s">
        <v>56</v>
      </c>
      <c r="B277" s="5" t="s">
        <v>51</v>
      </c>
      <c r="C277" s="5" t="s">
        <v>38</v>
      </c>
      <c r="D277" s="5">
        <v>380.17697199999998</v>
      </c>
      <c r="E277" s="5">
        <v>3</v>
      </c>
      <c r="F277" s="5">
        <v>380.17697199999998</v>
      </c>
      <c r="G277" s="5" t="s">
        <v>13</v>
      </c>
      <c r="H277" s="5">
        <v>15.56</v>
      </c>
      <c r="I277" s="5">
        <v>98673216</v>
      </c>
      <c r="J277" s="17">
        <f t="shared" si="7"/>
        <v>179618740</v>
      </c>
    </row>
    <row r="278" spans="1:10" x14ac:dyDescent="0.2">
      <c r="A278" s="23" t="s">
        <v>56</v>
      </c>
      <c r="B278" s="5" t="s">
        <v>51</v>
      </c>
      <c r="C278" s="5" t="s">
        <v>39</v>
      </c>
      <c r="D278" s="5">
        <v>380.17697199999998</v>
      </c>
      <c r="E278" s="5">
        <v>3</v>
      </c>
      <c r="F278" s="5">
        <v>380.17697199999998</v>
      </c>
      <c r="G278" s="5" t="s">
        <v>13</v>
      </c>
      <c r="H278" s="5">
        <v>15.2</v>
      </c>
      <c r="I278" s="5">
        <v>747455360</v>
      </c>
      <c r="J278" s="17">
        <f>SUM(I278,I297,I316)</f>
        <v>1342721168</v>
      </c>
    </row>
    <row r="279" spans="1:10" x14ac:dyDescent="0.2">
      <c r="A279" s="23" t="s">
        <v>56</v>
      </c>
      <c r="B279" s="5" t="s">
        <v>51</v>
      </c>
      <c r="C279" s="5" t="s">
        <v>40</v>
      </c>
      <c r="D279" s="5">
        <v>380.17697199999998</v>
      </c>
      <c r="E279" s="5">
        <v>3</v>
      </c>
      <c r="F279" s="5">
        <v>380.17697199999998</v>
      </c>
      <c r="G279" s="5" t="s">
        <v>13</v>
      </c>
      <c r="H279" s="5">
        <v>15.22</v>
      </c>
      <c r="I279" s="5">
        <v>570904</v>
      </c>
      <c r="J279" s="17">
        <f>SUM(I279,I298,I317)</f>
        <v>6045559</v>
      </c>
    </row>
    <row r="280" spans="1:10" x14ac:dyDescent="0.2">
      <c r="A280" s="23" t="s">
        <v>56</v>
      </c>
      <c r="B280" s="5" t="s">
        <v>51</v>
      </c>
      <c r="C280" s="5" t="s">
        <v>41</v>
      </c>
      <c r="D280" s="5">
        <v>380.17697199999998</v>
      </c>
      <c r="E280" s="5">
        <v>3</v>
      </c>
      <c r="F280" s="5">
        <v>380.17697199999998</v>
      </c>
      <c r="G280" s="5" t="s">
        <v>13</v>
      </c>
      <c r="H280" s="5">
        <v>16.13</v>
      </c>
      <c r="I280" s="5">
        <v>2482318</v>
      </c>
      <c r="J280" s="17">
        <f t="shared" si="7"/>
        <v>5801826</v>
      </c>
    </row>
    <row r="281" spans="1:10" x14ac:dyDescent="0.2">
      <c r="A281" s="23" t="s">
        <v>56</v>
      </c>
      <c r="B281" s="5" t="s">
        <v>51</v>
      </c>
      <c r="C281" s="5" t="s">
        <v>42</v>
      </c>
      <c r="D281" s="5">
        <v>380.17697199999998</v>
      </c>
      <c r="E281" s="5">
        <v>3</v>
      </c>
      <c r="F281" s="5">
        <v>380.17697199999998</v>
      </c>
      <c r="G281" s="5" t="s">
        <v>13</v>
      </c>
      <c r="H281" s="5">
        <v>15.52</v>
      </c>
      <c r="I281" s="5">
        <v>963449</v>
      </c>
      <c r="J281" s="17">
        <f t="shared" si="7"/>
        <v>4598900</v>
      </c>
    </row>
    <row r="282" spans="1:10" x14ac:dyDescent="0.2">
      <c r="A282" s="23" t="s">
        <v>56</v>
      </c>
      <c r="B282" s="5" t="s">
        <v>51</v>
      </c>
      <c r="C282" s="5" t="s">
        <v>43</v>
      </c>
      <c r="D282" s="5">
        <v>380.17697199999998</v>
      </c>
      <c r="E282" s="5">
        <v>3</v>
      </c>
      <c r="F282" s="5">
        <v>380.17697199999998</v>
      </c>
      <c r="G282" s="5" t="s">
        <v>13</v>
      </c>
      <c r="H282" s="5">
        <v>15.47</v>
      </c>
      <c r="I282" s="5">
        <v>61796</v>
      </c>
      <c r="J282" s="17">
        <f t="shared" si="7"/>
        <v>627495</v>
      </c>
    </row>
    <row r="283" spans="1:10" x14ac:dyDescent="0.2">
      <c r="A283" s="23" t="s">
        <v>56</v>
      </c>
      <c r="B283" s="5" t="s">
        <v>51</v>
      </c>
      <c r="C283" s="5" t="s">
        <v>44</v>
      </c>
      <c r="D283" s="5">
        <v>380.17697199999998</v>
      </c>
      <c r="E283" s="5">
        <v>3</v>
      </c>
      <c r="F283" s="5">
        <v>380.17697199999998</v>
      </c>
      <c r="G283" s="5" t="s">
        <v>13</v>
      </c>
      <c r="H283" s="5">
        <v>14.19</v>
      </c>
      <c r="I283" s="5">
        <v>434438</v>
      </c>
      <c r="J283" s="17">
        <f t="shared" si="7"/>
        <v>1277467</v>
      </c>
    </row>
    <row r="284" spans="1:10" x14ac:dyDescent="0.2">
      <c r="A284" s="23" t="s">
        <v>56</v>
      </c>
      <c r="B284" s="5" t="s">
        <v>51</v>
      </c>
      <c r="C284" s="5" t="s">
        <v>45</v>
      </c>
      <c r="D284" s="5">
        <v>380.17697199999998</v>
      </c>
      <c r="E284" s="5">
        <v>3</v>
      </c>
      <c r="F284" s="5">
        <v>380.17697199999998</v>
      </c>
      <c r="G284" s="5" t="s">
        <v>13</v>
      </c>
      <c r="H284" s="5">
        <v>13.2</v>
      </c>
      <c r="I284" s="5">
        <v>628454</v>
      </c>
      <c r="J284" s="17">
        <f t="shared" si="7"/>
        <v>1310673</v>
      </c>
    </row>
    <row r="285" spans="1:10" x14ac:dyDescent="0.2">
      <c r="A285" s="23" t="s">
        <v>56</v>
      </c>
      <c r="B285" s="5" t="s">
        <v>51</v>
      </c>
      <c r="C285" s="5" t="s">
        <v>46</v>
      </c>
      <c r="D285" s="5">
        <v>380.17697199999998</v>
      </c>
      <c r="E285" s="5">
        <v>3</v>
      </c>
      <c r="F285" s="5">
        <v>380.17697199999998</v>
      </c>
      <c r="G285" s="5" t="s">
        <v>13</v>
      </c>
      <c r="H285" s="5">
        <v>13.27</v>
      </c>
      <c r="I285" s="5">
        <v>409291</v>
      </c>
      <c r="J285" s="17">
        <f t="shared" si="7"/>
        <v>685612</v>
      </c>
    </row>
    <row r="286" spans="1:10" x14ac:dyDescent="0.2">
      <c r="A286" s="23" t="s">
        <v>56</v>
      </c>
      <c r="B286" s="5" t="s">
        <v>51</v>
      </c>
      <c r="C286" s="5" t="s">
        <v>47</v>
      </c>
      <c r="D286" s="5">
        <v>380.17697199999998</v>
      </c>
      <c r="E286" s="5">
        <v>3</v>
      </c>
      <c r="F286" s="5">
        <v>380.17697199999998</v>
      </c>
      <c r="G286" s="5" t="s">
        <v>13</v>
      </c>
      <c r="H286" s="5">
        <v>15.17</v>
      </c>
      <c r="I286" s="5">
        <v>255866</v>
      </c>
      <c r="J286" s="17">
        <f>SUM(I286,I305,I324)</f>
        <v>985903</v>
      </c>
    </row>
    <row r="287" spans="1:10" x14ac:dyDescent="0.2">
      <c r="A287" s="23" t="s">
        <v>56</v>
      </c>
      <c r="B287" s="5" t="s">
        <v>51</v>
      </c>
      <c r="C287" s="5" t="s">
        <v>12</v>
      </c>
      <c r="D287" s="5">
        <v>380.17697199999998</v>
      </c>
      <c r="E287" s="5">
        <v>3</v>
      </c>
      <c r="F287" s="5">
        <v>380.511281</v>
      </c>
      <c r="G287" s="5" t="s">
        <v>48</v>
      </c>
      <c r="H287" s="5">
        <v>11.01</v>
      </c>
      <c r="I287" s="5">
        <v>31713138</v>
      </c>
      <c r="J287" s="17"/>
    </row>
    <row r="288" spans="1:10" x14ac:dyDescent="0.2">
      <c r="A288" s="23" t="s">
        <v>56</v>
      </c>
      <c r="B288" s="5" t="s">
        <v>51</v>
      </c>
      <c r="C288" s="5" t="s">
        <v>30</v>
      </c>
      <c r="D288" s="5">
        <v>380.17697199999998</v>
      </c>
      <c r="E288" s="5">
        <v>3</v>
      </c>
      <c r="F288" s="5">
        <v>380.511281</v>
      </c>
      <c r="G288" s="5" t="s">
        <v>48</v>
      </c>
      <c r="H288" s="5">
        <v>11.06</v>
      </c>
      <c r="I288" s="5">
        <v>15503667</v>
      </c>
      <c r="J288" s="17"/>
    </row>
    <row r="289" spans="1:10" x14ac:dyDescent="0.2">
      <c r="A289" s="23" t="s">
        <v>56</v>
      </c>
      <c r="B289" s="5" t="s">
        <v>51</v>
      </c>
      <c r="C289" s="5" t="s">
        <v>31</v>
      </c>
      <c r="D289" s="5">
        <v>380.17697199999998</v>
      </c>
      <c r="E289" s="5">
        <v>3</v>
      </c>
      <c r="F289" s="5">
        <v>380.511281</v>
      </c>
      <c r="G289" s="5" t="s">
        <v>48</v>
      </c>
      <c r="H289" s="5">
        <v>11.19</v>
      </c>
      <c r="I289" s="5">
        <v>14788475</v>
      </c>
      <c r="J289" s="17"/>
    </row>
    <row r="290" spans="1:10" x14ac:dyDescent="0.2">
      <c r="A290" s="23" t="s">
        <v>56</v>
      </c>
      <c r="B290" s="5" t="s">
        <v>51</v>
      </c>
      <c r="C290" s="5" t="s">
        <v>32</v>
      </c>
      <c r="D290" s="5">
        <v>380.17697199999998</v>
      </c>
      <c r="E290" s="5">
        <v>3</v>
      </c>
      <c r="F290" s="5">
        <v>380.511281</v>
      </c>
      <c r="G290" s="5" t="s">
        <v>48</v>
      </c>
      <c r="H290" s="5">
        <v>10.47</v>
      </c>
      <c r="I290" s="5">
        <v>3927287</v>
      </c>
      <c r="J290" s="17"/>
    </row>
    <row r="291" spans="1:10" x14ac:dyDescent="0.2">
      <c r="A291" s="23" t="s">
        <v>56</v>
      </c>
      <c r="B291" s="5" t="s">
        <v>51</v>
      </c>
      <c r="C291" s="5" t="s">
        <v>33</v>
      </c>
      <c r="D291" s="5">
        <v>380.17697199999998</v>
      </c>
      <c r="E291" s="5">
        <v>3</v>
      </c>
      <c r="F291" s="5">
        <v>380.511281</v>
      </c>
      <c r="G291" s="5" t="s">
        <v>48</v>
      </c>
      <c r="H291" s="5">
        <v>12.39</v>
      </c>
      <c r="I291" s="5">
        <v>202744</v>
      </c>
      <c r="J291" s="17"/>
    </row>
    <row r="292" spans="1:10" x14ac:dyDescent="0.2">
      <c r="A292" s="23" t="s">
        <v>56</v>
      </c>
      <c r="B292" s="5" t="s">
        <v>51</v>
      </c>
      <c r="C292" s="5" t="s">
        <v>34</v>
      </c>
      <c r="D292" s="5">
        <v>380.17697199999998</v>
      </c>
      <c r="E292" s="5">
        <v>3</v>
      </c>
      <c r="F292" s="5">
        <v>380.511281</v>
      </c>
      <c r="G292" s="5" t="s">
        <v>48</v>
      </c>
      <c r="H292" s="5">
        <v>12.92</v>
      </c>
      <c r="I292" s="5">
        <v>888709</v>
      </c>
      <c r="J292" s="17"/>
    </row>
    <row r="293" spans="1:10" x14ac:dyDescent="0.2">
      <c r="A293" s="23" t="s">
        <v>56</v>
      </c>
      <c r="B293" s="5" t="s">
        <v>51</v>
      </c>
      <c r="C293" s="5" t="s">
        <v>35</v>
      </c>
      <c r="D293" s="5">
        <v>380.17697199999998</v>
      </c>
      <c r="E293" s="5">
        <v>3</v>
      </c>
      <c r="F293" s="5">
        <v>380.511281</v>
      </c>
      <c r="G293" s="5" t="s">
        <v>48</v>
      </c>
      <c r="H293" s="5">
        <v>13.5</v>
      </c>
      <c r="I293" s="5">
        <v>145613200</v>
      </c>
      <c r="J293" s="17"/>
    </row>
    <row r="294" spans="1:10" x14ac:dyDescent="0.2">
      <c r="A294" s="23" t="s">
        <v>56</v>
      </c>
      <c r="B294" s="5" t="s">
        <v>51</v>
      </c>
      <c r="C294" s="5" t="s">
        <v>36</v>
      </c>
      <c r="D294" s="5">
        <v>380.17697199999998</v>
      </c>
      <c r="E294" s="5">
        <v>3</v>
      </c>
      <c r="F294" s="5">
        <v>380.511281</v>
      </c>
      <c r="G294" s="5" t="s">
        <v>48</v>
      </c>
      <c r="H294" s="5">
        <v>11.59</v>
      </c>
      <c r="I294" s="5">
        <v>59437896</v>
      </c>
      <c r="J294" s="17"/>
    </row>
    <row r="295" spans="1:10" x14ac:dyDescent="0.2">
      <c r="A295" s="23" t="s">
        <v>56</v>
      </c>
      <c r="B295" s="5" t="s">
        <v>51</v>
      </c>
      <c r="C295" s="5" t="s">
        <v>37</v>
      </c>
      <c r="D295" s="5">
        <v>380.17697199999998</v>
      </c>
      <c r="E295" s="5">
        <v>3</v>
      </c>
      <c r="F295" s="5">
        <v>380.511281</v>
      </c>
      <c r="G295" s="5" t="s">
        <v>48</v>
      </c>
      <c r="H295" s="5">
        <v>11.83</v>
      </c>
      <c r="I295" s="5">
        <v>61901052</v>
      </c>
      <c r="J295" s="17"/>
    </row>
    <row r="296" spans="1:10" x14ac:dyDescent="0.2">
      <c r="A296" s="23" t="s">
        <v>56</v>
      </c>
      <c r="B296" s="5" t="s">
        <v>51</v>
      </c>
      <c r="C296" s="5" t="s">
        <v>38</v>
      </c>
      <c r="D296" s="5">
        <v>380.17697199999998</v>
      </c>
      <c r="E296" s="5">
        <v>3</v>
      </c>
      <c r="F296" s="5">
        <v>380.511281</v>
      </c>
      <c r="G296" s="5" t="s">
        <v>48</v>
      </c>
      <c r="H296" s="5">
        <v>15.58</v>
      </c>
      <c r="I296" s="5">
        <v>60032676</v>
      </c>
      <c r="J296" s="17"/>
    </row>
    <row r="297" spans="1:10" x14ac:dyDescent="0.2">
      <c r="A297" s="23" t="s">
        <v>56</v>
      </c>
      <c r="B297" s="5" t="s">
        <v>51</v>
      </c>
      <c r="C297" s="5" t="s">
        <v>39</v>
      </c>
      <c r="D297" s="5">
        <v>380.17697199999998</v>
      </c>
      <c r="E297" s="5">
        <v>3</v>
      </c>
      <c r="F297" s="5">
        <v>380.511281</v>
      </c>
      <c r="G297" s="5" t="s">
        <v>48</v>
      </c>
      <c r="H297" s="5">
        <v>15.19</v>
      </c>
      <c r="I297" s="5">
        <v>445337824</v>
      </c>
      <c r="J297" s="17"/>
    </row>
    <row r="298" spans="1:10" x14ac:dyDescent="0.2">
      <c r="A298" s="23" t="s">
        <v>56</v>
      </c>
      <c r="B298" s="5" t="s">
        <v>51</v>
      </c>
      <c r="C298" s="5" t="s">
        <v>40</v>
      </c>
      <c r="D298" s="5">
        <v>380.17697199999998</v>
      </c>
      <c r="E298" s="5">
        <v>3</v>
      </c>
      <c r="F298" s="5">
        <v>380.511281</v>
      </c>
      <c r="G298" s="5" t="s">
        <v>48</v>
      </c>
      <c r="H298" s="5">
        <v>15.28</v>
      </c>
      <c r="I298" s="5">
        <v>3177611</v>
      </c>
      <c r="J298" s="17"/>
    </row>
    <row r="299" spans="1:10" x14ac:dyDescent="0.2">
      <c r="A299" s="23" t="s">
        <v>56</v>
      </c>
      <c r="B299" s="5" t="s">
        <v>51</v>
      </c>
      <c r="C299" s="5" t="s">
        <v>41</v>
      </c>
      <c r="D299" s="5">
        <v>380.17697199999998</v>
      </c>
      <c r="E299" s="5">
        <v>3</v>
      </c>
      <c r="F299" s="5">
        <v>380.511281</v>
      </c>
      <c r="G299" s="5" t="s">
        <v>48</v>
      </c>
      <c r="H299" s="5">
        <v>15.91</v>
      </c>
      <c r="I299" s="5">
        <v>1997933</v>
      </c>
      <c r="J299" s="17"/>
    </row>
    <row r="300" spans="1:10" x14ac:dyDescent="0.2">
      <c r="A300" s="23" t="s">
        <v>56</v>
      </c>
      <c r="B300" s="5" t="s">
        <v>51</v>
      </c>
      <c r="C300" s="5" t="s">
        <v>42</v>
      </c>
      <c r="D300" s="5">
        <v>380.17697199999998</v>
      </c>
      <c r="E300" s="5">
        <v>3</v>
      </c>
      <c r="F300" s="5">
        <v>380.511281</v>
      </c>
      <c r="G300" s="5" t="s">
        <v>48</v>
      </c>
      <c r="H300" s="5">
        <v>15.46</v>
      </c>
      <c r="I300" s="5">
        <v>2071111</v>
      </c>
      <c r="J300" s="17"/>
    </row>
    <row r="301" spans="1:10" x14ac:dyDescent="0.2">
      <c r="A301" s="23" t="s">
        <v>56</v>
      </c>
      <c r="B301" s="5" t="s">
        <v>51</v>
      </c>
      <c r="C301" s="5" t="s">
        <v>43</v>
      </c>
      <c r="D301" s="5">
        <v>380.17697199999998</v>
      </c>
      <c r="E301" s="5">
        <v>3</v>
      </c>
      <c r="F301" s="5">
        <v>380.511281</v>
      </c>
      <c r="G301" s="5" t="s">
        <v>48</v>
      </c>
      <c r="H301" s="5">
        <v>15.64</v>
      </c>
      <c r="I301" s="5">
        <v>380573</v>
      </c>
      <c r="J301" s="17"/>
    </row>
    <row r="302" spans="1:10" x14ac:dyDescent="0.2">
      <c r="A302" s="23" t="s">
        <v>56</v>
      </c>
      <c r="B302" s="5" t="s">
        <v>51</v>
      </c>
      <c r="C302" s="5" t="s">
        <v>44</v>
      </c>
      <c r="D302" s="5">
        <v>380.17697199999998</v>
      </c>
      <c r="E302" s="5">
        <v>3</v>
      </c>
      <c r="F302" s="5">
        <v>380.511281</v>
      </c>
      <c r="G302" s="5" t="s">
        <v>48</v>
      </c>
      <c r="H302" s="5">
        <v>14.76</v>
      </c>
      <c r="I302" s="5">
        <v>338113</v>
      </c>
      <c r="J302" s="17"/>
    </row>
    <row r="303" spans="1:10" x14ac:dyDescent="0.2">
      <c r="A303" s="23" t="s">
        <v>56</v>
      </c>
      <c r="B303" s="5" t="s">
        <v>51</v>
      </c>
      <c r="C303" s="5" t="s">
        <v>45</v>
      </c>
      <c r="D303" s="5">
        <v>380.17697199999998</v>
      </c>
      <c r="E303" s="5">
        <v>3</v>
      </c>
      <c r="F303" s="5">
        <v>380.511281</v>
      </c>
      <c r="G303" s="5" t="s">
        <v>48</v>
      </c>
      <c r="H303" s="5">
        <v>13.44</v>
      </c>
      <c r="I303" s="5">
        <v>551160</v>
      </c>
      <c r="J303" s="17"/>
    </row>
    <row r="304" spans="1:10" x14ac:dyDescent="0.2">
      <c r="A304" s="23" t="s">
        <v>56</v>
      </c>
      <c r="B304" s="5" t="s">
        <v>51</v>
      </c>
      <c r="C304" s="5" t="s">
        <v>46</v>
      </c>
      <c r="D304" s="5">
        <v>380.17697199999998</v>
      </c>
      <c r="E304" s="5">
        <v>3</v>
      </c>
      <c r="F304" s="5">
        <v>380.511281</v>
      </c>
      <c r="G304" s="5" t="s">
        <v>48</v>
      </c>
      <c r="H304" s="5">
        <v>13.29</v>
      </c>
      <c r="I304" s="5">
        <v>207634</v>
      </c>
      <c r="J304" s="17"/>
    </row>
    <row r="305" spans="1:10" x14ac:dyDescent="0.2">
      <c r="A305" s="23" t="s">
        <v>56</v>
      </c>
      <c r="B305" s="5" t="s">
        <v>51</v>
      </c>
      <c r="C305" s="5" t="s">
        <v>47</v>
      </c>
      <c r="D305" s="5">
        <v>380.17697199999998</v>
      </c>
      <c r="E305" s="5">
        <v>3</v>
      </c>
      <c r="F305" s="5">
        <v>380.511281</v>
      </c>
      <c r="G305" s="5" t="s">
        <v>48</v>
      </c>
      <c r="H305" s="5">
        <v>14.82</v>
      </c>
      <c r="I305" s="5">
        <v>422728</v>
      </c>
      <c r="J305" s="17"/>
    </row>
    <row r="306" spans="1:10" x14ac:dyDescent="0.2">
      <c r="A306" s="23" t="s">
        <v>56</v>
      </c>
      <c r="B306" s="5" t="s">
        <v>51</v>
      </c>
      <c r="C306" s="5" t="s">
        <v>12</v>
      </c>
      <c r="D306" s="5">
        <v>380.17697199999998</v>
      </c>
      <c r="E306" s="5">
        <v>3</v>
      </c>
      <c r="F306" s="5">
        <v>380.845505</v>
      </c>
      <c r="G306" s="5" t="s">
        <v>49</v>
      </c>
      <c r="H306" s="5">
        <v>11.05</v>
      </c>
      <c r="I306" s="5">
        <v>11276228</v>
      </c>
      <c r="J306" s="17"/>
    </row>
    <row r="307" spans="1:10" x14ac:dyDescent="0.2">
      <c r="A307" s="23" t="s">
        <v>56</v>
      </c>
      <c r="B307" s="5" t="s">
        <v>51</v>
      </c>
      <c r="C307" s="5" t="s">
        <v>30</v>
      </c>
      <c r="D307" s="5">
        <v>380.17697199999998</v>
      </c>
      <c r="E307" s="5">
        <v>3</v>
      </c>
      <c r="F307" s="5">
        <v>380.845505</v>
      </c>
      <c r="G307" s="5" t="s">
        <v>49</v>
      </c>
      <c r="H307" s="5">
        <v>11.02</v>
      </c>
      <c r="I307" s="5">
        <v>4808688</v>
      </c>
      <c r="J307" s="17"/>
    </row>
    <row r="308" spans="1:10" x14ac:dyDescent="0.2">
      <c r="A308" s="23" t="s">
        <v>56</v>
      </c>
      <c r="B308" s="5" t="s">
        <v>51</v>
      </c>
      <c r="C308" s="5" t="s">
        <v>31</v>
      </c>
      <c r="D308" s="5">
        <v>380.17697199999998</v>
      </c>
      <c r="E308" s="5">
        <v>3</v>
      </c>
      <c r="F308" s="5">
        <v>380.845505</v>
      </c>
      <c r="G308" s="5" t="s">
        <v>49</v>
      </c>
      <c r="H308" s="5">
        <v>11.11</v>
      </c>
      <c r="I308" s="5">
        <v>4827146</v>
      </c>
      <c r="J308" s="17"/>
    </row>
    <row r="309" spans="1:10" x14ac:dyDescent="0.2">
      <c r="A309" s="23" t="s">
        <v>56</v>
      </c>
      <c r="B309" s="5" t="s">
        <v>51</v>
      </c>
      <c r="C309" s="5" t="s">
        <v>32</v>
      </c>
      <c r="D309" s="5">
        <v>380.17697199999998</v>
      </c>
      <c r="E309" s="5">
        <v>3</v>
      </c>
      <c r="F309" s="5">
        <v>380.845505</v>
      </c>
      <c r="G309" s="5" t="s">
        <v>49</v>
      </c>
      <c r="H309" s="5">
        <v>10.29</v>
      </c>
      <c r="I309" s="5">
        <v>1269975</v>
      </c>
      <c r="J309" s="17"/>
    </row>
    <row r="310" spans="1:10" x14ac:dyDescent="0.2">
      <c r="A310" s="23" t="s">
        <v>56</v>
      </c>
      <c r="B310" s="5" t="s">
        <v>51</v>
      </c>
      <c r="C310" s="5" t="s">
        <v>33</v>
      </c>
      <c r="D310" s="5">
        <v>380.17697199999998</v>
      </c>
      <c r="E310" s="5">
        <v>3</v>
      </c>
      <c r="F310" s="5">
        <v>380.845505</v>
      </c>
      <c r="G310" s="5" t="s">
        <v>49</v>
      </c>
      <c r="H310" s="5">
        <v>12.15</v>
      </c>
      <c r="I310" s="5">
        <v>146872</v>
      </c>
      <c r="J310" s="17"/>
    </row>
    <row r="311" spans="1:10" x14ac:dyDescent="0.2">
      <c r="A311" s="23" t="s">
        <v>56</v>
      </c>
      <c r="B311" s="5" t="s">
        <v>51</v>
      </c>
      <c r="C311" s="5" t="s">
        <v>34</v>
      </c>
      <c r="D311" s="5">
        <v>380.17697199999998</v>
      </c>
      <c r="E311" s="5">
        <v>3</v>
      </c>
      <c r="F311" s="5">
        <v>380.845505</v>
      </c>
      <c r="G311" s="5" t="s">
        <v>49</v>
      </c>
      <c r="H311" s="5">
        <v>12.92</v>
      </c>
      <c r="I311" s="5">
        <v>494315</v>
      </c>
      <c r="J311" s="17"/>
    </row>
    <row r="312" spans="1:10" x14ac:dyDescent="0.2">
      <c r="A312" s="23" t="s">
        <v>56</v>
      </c>
      <c r="B312" s="5" t="s">
        <v>51</v>
      </c>
      <c r="C312" s="5" t="s">
        <v>35</v>
      </c>
      <c r="D312" s="5">
        <v>380.17697199999998</v>
      </c>
      <c r="E312" s="5">
        <v>3</v>
      </c>
      <c r="F312" s="5">
        <v>380.845505</v>
      </c>
      <c r="G312" s="5" t="s">
        <v>49</v>
      </c>
      <c r="H312" s="5">
        <v>12.86</v>
      </c>
      <c r="I312" s="5">
        <v>56783784</v>
      </c>
      <c r="J312" s="17"/>
    </row>
    <row r="313" spans="1:10" x14ac:dyDescent="0.2">
      <c r="A313" s="23" t="s">
        <v>56</v>
      </c>
      <c r="B313" s="5" t="s">
        <v>51</v>
      </c>
      <c r="C313" s="5" t="s">
        <v>36</v>
      </c>
      <c r="D313" s="5">
        <v>380.17697199999998</v>
      </c>
      <c r="E313" s="5">
        <v>3</v>
      </c>
      <c r="F313" s="5">
        <v>380.845505</v>
      </c>
      <c r="G313" s="5" t="s">
        <v>49</v>
      </c>
      <c r="H313" s="5">
        <v>11.59</v>
      </c>
      <c r="I313" s="5">
        <v>20963842</v>
      </c>
      <c r="J313" s="17"/>
    </row>
    <row r="314" spans="1:10" x14ac:dyDescent="0.2">
      <c r="A314" s="23" t="s">
        <v>56</v>
      </c>
      <c r="B314" s="5" t="s">
        <v>51</v>
      </c>
      <c r="C314" s="5" t="s">
        <v>37</v>
      </c>
      <c r="D314" s="5">
        <v>380.17697199999998</v>
      </c>
      <c r="E314" s="5">
        <v>3</v>
      </c>
      <c r="F314" s="5">
        <v>380.845505</v>
      </c>
      <c r="G314" s="5" t="s">
        <v>49</v>
      </c>
      <c r="H314" s="5">
        <v>11.87</v>
      </c>
      <c r="I314" s="5">
        <v>21677366</v>
      </c>
      <c r="J314" s="17"/>
    </row>
    <row r="315" spans="1:10" x14ac:dyDescent="0.2">
      <c r="A315" s="23" t="s">
        <v>56</v>
      </c>
      <c r="B315" s="5" t="s">
        <v>51</v>
      </c>
      <c r="C315" s="5" t="s">
        <v>38</v>
      </c>
      <c r="D315" s="5">
        <v>380.17697199999998</v>
      </c>
      <c r="E315" s="5">
        <v>3</v>
      </c>
      <c r="F315" s="5">
        <v>380.845505</v>
      </c>
      <c r="G315" s="5" t="s">
        <v>49</v>
      </c>
      <c r="H315" s="5">
        <v>15.59</v>
      </c>
      <c r="I315" s="5">
        <v>20912848</v>
      </c>
      <c r="J315" s="17"/>
    </row>
    <row r="316" spans="1:10" x14ac:dyDescent="0.2">
      <c r="A316" s="23" t="s">
        <v>56</v>
      </c>
      <c r="B316" s="5" t="s">
        <v>51</v>
      </c>
      <c r="C316" s="5" t="s">
        <v>39</v>
      </c>
      <c r="D316" s="5">
        <v>380.17697199999998</v>
      </c>
      <c r="E316" s="5">
        <v>3</v>
      </c>
      <c r="F316" s="5">
        <v>380.845505</v>
      </c>
      <c r="G316" s="5" t="s">
        <v>49</v>
      </c>
      <c r="H316" s="5">
        <v>15.19</v>
      </c>
      <c r="I316" s="5">
        <v>149927984</v>
      </c>
      <c r="J316" s="17"/>
    </row>
    <row r="317" spans="1:10" x14ac:dyDescent="0.2">
      <c r="A317" s="23" t="s">
        <v>56</v>
      </c>
      <c r="B317" s="5" t="s">
        <v>51</v>
      </c>
      <c r="C317" s="5" t="s">
        <v>40</v>
      </c>
      <c r="D317" s="5">
        <v>380.17697199999998</v>
      </c>
      <c r="E317" s="5">
        <v>3</v>
      </c>
      <c r="F317" s="5">
        <v>380.845505</v>
      </c>
      <c r="G317" s="5" t="s">
        <v>49</v>
      </c>
      <c r="H317" s="5">
        <v>15.3</v>
      </c>
      <c r="I317" s="5">
        <v>2297044</v>
      </c>
      <c r="J317" s="17"/>
    </row>
    <row r="318" spans="1:10" x14ac:dyDescent="0.2">
      <c r="A318" s="23" t="s">
        <v>56</v>
      </c>
      <c r="B318" s="5" t="s">
        <v>51</v>
      </c>
      <c r="C318" s="5" t="s">
        <v>41</v>
      </c>
      <c r="D318" s="5">
        <v>380.17697199999998</v>
      </c>
      <c r="E318" s="5">
        <v>3</v>
      </c>
      <c r="F318" s="5">
        <v>380.845505</v>
      </c>
      <c r="G318" s="5" t="s">
        <v>49</v>
      </c>
      <c r="H318" s="5">
        <v>14.99</v>
      </c>
      <c r="I318" s="5">
        <v>1321575</v>
      </c>
      <c r="J318" s="17"/>
    </row>
    <row r="319" spans="1:10" x14ac:dyDescent="0.2">
      <c r="A319" s="23" t="s">
        <v>56</v>
      </c>
      <c r="B319" s="5" t="s">
        <v>51</v>
      </c>
      <c r="C319" s="5" t="s">
        <v>42</v>
      </c>
      <c r="D319" s="5">
        <v>380.17697199999998</v>
      </c>
      <c r="E319" s="5">
        <v>3</v>
      </c>
      <c r="F319" s="5">
        <v>380.845505</v>
      </c>
      <c r="G319" s="5" t="s">
        <v>49</v>
      </c>
      <c r="H319" s="5">
        <v>15.5</v>
      </c>
      <c r="I319" s="5">
        <v>1564340</v>
      </c>
      <c r="J319" s="17"/>
    </row>
    <row r="320" spans="1:10" x14ac:dyDescent="0.2">
      <c r="A320" s="23" t="s">
        <v>56</v>
      </c>
      <c r="B320" s="5" t="s">
        <v>51</v>
      </c>
      <c r="C320" s="5" t="s">
        <v>43</v>
      </c>
      <c r="D320" s="5">
        <v>380.17697199999998</v>
      </c>
      <c r="E320" s="5">
        <v>3</v>
      </c>
      <c r="F320" s="5">
        <v>380.845505</v>
      </c>
      <c r="G320" s="5" t="s">
        <v>49</v>
      </c>
      <c r="H320" s="5">
        <v>15.56</v>
      </c>
      <c r="I320" s="5">
        <v>185126</v>
      </c>
      <c r="J320" s="17"/>
    </row>
    <row r="321" spans="1:10" x14ac:dyDescent="0.2">
      <c r="A321" s="23" t="s">
        <v>56</v>
      </c>
      <c r="B321" s="5" t="s">
        <v>51</v>
      </c>
      <c r="C321" s="5" t="s">
        <v>44</v>
      </c>
      <c r="D321" s="5">
        <v>380.17697199999998</v>
      </c>
      <c r="E321" s="5">
        <v>3</v>
      </c>
      <c r="F321" s="5">
        <v>380.845505</v>
      </c>
      <c r="G321" s="5" t="s">
        <v>49</v>
      </c>
      <c r="H321" s="5">
        <v>14.65</v>
      </c>
      <c r="I321" s="5">
        <v>504916</v>
      </c>
      <c r="J321" s="17"/>
    </row>
    <row r="322" spans="1:10" x14ac:dyDescent="0.2">
      <c r="A322" s="23" t="s">
        <v>56</v>
      </c>
      <c r="B322" s="5" t="s">
        <v>51</v>
      </c>
      <c r="C322" s="5" t="s">
        <v>45</v>
      </c>
      <c r="D322" s="5">
        <v>380.17697199999998</v>
      </c>
      <c r="E322" s="5">
        <v>3</v>
      </c>
      <c r="F322" s="5">
        <v>380.845505</v>
      </c>
      <c r="G322" s="5" t="s">
        <v>49</v>
      </c>
      <c r="H322" s="5">
        <v>13.29</v>
      </c>
      <c r="I322" s="5">
        <v>131059</v>
      </c>
      <c r="J322" s="17"/>
    </row>
    <row r="323" spans="1:10" x14ac:dyDescent="0.2">
      <c r="A323" s="23" t="s">
        <v>56</v>
      </c>
      <c r="B323" s="5" t="s">
        <v>51</v>
      </c>
      <c r="C323" s="5" t="s">
        <v>46</v>
      </c>
      <c r="D323" s="5">
        <v>380.17697199999998</v>
      </c>
      <c r="E323" s="5">
        <v>3</v>
      </c>
      <c r="F323" s="5">
        <v>380.845505</v>
      </c>
      <c r="G323" s="5" t="s">
        <v>49</v>
      </c>
      <c r="H323" s="5">
        <v>13.29</v>
      </c>
      <c r="I323" s="5">
        <v>68687</v>
      </c>
      <c r="J323" s="17"/>
    </row>
    <row r="324" spans="1:10" ht="16" thickBot="1" x14ac:dyDescent="0.25">
      <c r="A324" s="25" t="s">
        <v>56</v>
      </c>
      <c r="B324" s="26" t="s">
        <v>51</v>
      </c>
      <c r="C324" s="26" t="s">
        <v>47</v>
      </c>
      <c r="D324" s="26">
        <v>380.17697199999998</v>
      </c>
      <c r="E324" s="26">
        <v>3</v>
      </c>
      <c r="F324" s="26">
        <v>380.845505</v>
      </c>
      <c r="G324" s="26" t="s">
        <v>49</v>
      </c>
      <c r="H324" s="26">
        <v>14.9</v>
      </c>
      <c r="I324" s="26">
        <v>307309</v>
      </c>
      <c r="J324" s="27"/>
    </row>
    <row r="325" spans="1:10" x14ac:dyDescent="0.2">
      <c r="A325" s="6" t="s">
        <v>57</v>
      </c>
      <c r="B325" s="7" t="s">
        <v>51</v>
      </c>
      <c r="C325" s="7" t="s">
        <v>12</v>
      </c>
      <c r="D325" s="7">
        <v>501.89893699999999</v>
      </c>
      <c r="E325" s="7">
        <v>3</v>
      </c>
      <c r="F325" s="7">
        <v>501.89893699999999</v>
      </c>
      <c r="G325" s="7" t="s">
        <v>13</v>
      </c>
      <c r="H325" s="7">
        <v>12.91</v>
      </c>
      <c r="I325" s="7">
        <v>73529536</v>
      </c>
      <c r="J325" s="8">
        <f>SUM(I325,I344,I363)</f>
        <v>144559278</v>
      </c>
    </row>
    <row r="326" spans="1:10" x14ac:dyDescent="0.2">
      <c r="A326" s="16" t="s">
        <v>57</v>
      </c>
      <c r="B326" s="5" t="s">
        <v>51</v>
      </c>
      <c r="C326" s="5" t="s">
        <v>30</v>
      </c>
      <c r="D326" s="5">
        <v>501.89893699999999</v>
      </c>
      <c r="E326" s="5">
        <v>3</v>
      </c>
      <c r="F326" s="5">
        <v>501.89893699999999</v>
      </c>
      <c r="G326" s="5" t="s">
        <v>13</v>
      </c>
      <c r="H326" s="5">
        <v>13.03</v>
      </c>
      <c r="I326" s="5">
        <v>32262144</v>
      </c>
      <c r="J326" s="17">
        <f t="shared" ref="J326:J342" si="8">SUM(I326,I345,I364)</f>
        <v>60882467</v>
      </c>
    </row>
    <row r="327" spans="1:10" x14ac:dyDescent="0.2">
      <c r="A327" s="16" t="s">
        <v>57</v>
      </c>
      <c r="B327" s="5" t="s">
        <v>51</v>
      </c>
      <c r="C327" s="5" t="s">
        <v>31</v>
      </c>
      <c r="D327" s="5">
        <v>501.89893699999999</v>
      </c>
      <c r="E327" s="5">
        <v>3</v>
      </c>
      <c r="F327" s="5">
        <v>501.89893699999999</v>
      </c>
      <c r="G327" s="5" t="s">
        <v>13</v>
      </c>
      <c r="H327" s="5">
        <v>13.17</v>
      </c>
      <c r="I327" s="5">
        <v>29064398</v>
      </c>
      <c r="J327" s="17">
        <f t="shared" si="8"/>
        <v>57360148</v>
      </c>
    </row>
    <row r="328" spans="1:10" x14ac:dyDescent="0.2">
      <c r="A328" s="16" t="s">
        <v>57</v>
      </c>
      <c r="B328" s="5" t="s">
        <v>51</v>
      </c>
      <c r="C328" s="5" t="s">
        <v>32</v>
      </c>
      <c r="D328" s="5">
        <v>501.89893699999999</v>
      </c>
      <c r="E328" s="5">
        <v>3</v>
      </c>
      <c r="F328" s="5">
        <v>501.89893699999999</v>
      </c>
      <c r="G328" s="5" t="s">
        <v>13</v>
      </c>
      <c r="H328" s="5">
        <v>13.68</v>
      </c>
      <c r="I328" s="5">
        <v>1635381</v>
      </c>
      <c r="J328" s="17">
        <f t="shared" si="8"/>
        <v>6252140</v>
      </c>
    </row>
    <row r="329" spans="1:10" x14ac:dyDescent="0.2">
      <c r="A329" s="16" t="s">
        <v>57</v>
      </c>
      <c r="B329" s="5" t="s">
        <v>51</v>
      </c>
      <c r="C329" s="5" t="s">
        <v>33</v>
      </c>
      <c r="D329" s="5">
        <v>501.89893699999999</v>
      </c>
      <c r="E329" s="5">
        <v>3</v>
      </c>
      <c r="F329" s="5">
        <v>501.89893699999999</v>
      </c>
      <c r="G329" s="5" t="s">
        <v>13</v>
      </c>
      <c r="H329" s="5">
        <v>13.96</v>
      </c>
      <c r="I329" s="5">
        <v>300581</v>
      </c>
      <c r="J329" s="17">
        <f t="shared" si="8"/>
        <v>2538158</v>
      </c>
    </row>
    <row r="330" spans="1:10" x14ac:dyDescent="0.2">
      <c r="A330" s="16" t="s">
        <v>57</v>
      </c>
      <c r="B330" s="5" t="s">
        <v>51</v>
      </c>
      <c r="C330" s="5" t="s">
        <v>34</v>
      </c>
      <c r="D330" s="5">
        <v>501.89893699999999</v>
      </c>
      <c r="E330" s="5">
        <v>3</v>
      </c>
      <c r="F330" s="5">
        <v>501.89893699999999</v>
      </c>
      <c r="G330" s="5" t="s">
        <v>13</v>
      </c>
      <c r="H330" s="5">
        <v>14.11</v>
      </c>
      <c r="I330" s="5">
        <v>289007</v>
      </c>
      <c r="J330" s="17">
        <f t="shared" si="8"/>
        <v>2265016</v>
      </c>
    </row>
    <row r="331" spans="1:10" x14ac:dyDescent="0.2">
      <c r="A331" s="16" t="s">
        <v>57</v>
      </c>
      <c r="B331" s="5" t="s">
        <v>51</v>
      </c>
      <c r="C331" s="5" t="s">
        <v>35</v>
      </c>
      <c r="D331" s="5">
        <v>501.89893699999999</v>
      </c>
      <c r="E331" s="5">
        <v>3</v>
      </c>
      <c r="F331" s="5">
        <v>501.89893699999999</v>
      </c>
      <c r="G331" s="5" t="s">
        <v>13</v>
      </c>
      <c r="H331" s="5">
        <v>13.2</v>
      </c>
      <c r="I331" s="5">
        <v>358296160</v>
      </c>
      <c r="J331" s="17">
        <f>SUM(I331,I350,I369)</f>
        <v>762936896</v>
      </c>
    </row>
    <row r="332" spans="1:10" x14ac:dyDescent="0.2">
      <c r="A332" s="16" t="s">
        <v>57</v>
      </c>
      <c r="B332" s="5" t="s">
        <v>51</v>
      </c>
      <c r="C332" s="5" t="s">
        <v>36</v>
      </c>
      <c r="D332" s="5">
        <v>501.89893699999999</v>
      </c>
      <c r="E332" s="5">
        <v>3</v>
      </c>
      <c r="F332" s="5">
        <v>501.89893699999999</v>
      </c>
      <c r="G332" s="5" t="s">
        <v>13</v>
      </c>
      <c r="H332" s="5">
        <v>13.39</v>
      </c>
      <c r="I332" s="5">
        <v>135946672</v>
      </c>
      <c r="J332" s="17">
        <f t="shared" si="8"/>
        <v>280043232</v>
      </c>
    </row>
    <row r="333" spans="1:10" x14ac:dyDescent="0.2">
      <c r="A333" s="16" t="s">
        <v>57</v>
      </c>
      <c r="B333" s="5" t="s">
        <v>51</v>
      </c>
      <c r="C333" s="5" t="s">
        <v>37</v>
      </c>
      <c r="D333" s="5">
        <v>501.89893699999999</v>
      </c>
      <c r="E333" s="5">
        <v>3</v>
      </c>
      <c r="F333" s="5">
        <v>501.89893699999999</v>
      </c>
      <c r="G333" s="5" t="s">
        <v>13</v>
      </c>
      <c r="H333" s="5">
        <v>13.48</v>
      </c>
      <c r="I333" s="5">
        <v>123278144</v>
      </c>
      <c r="J333" s="17">
        <f t="shared" si="8"/>
        <v>262126704</v>
      </c>
    </row>
    <row r="334" spans="1:10" x14ac:dyDescent="0.2">
      <c r="A334" s="16" t="s">
        <v>57</v>
      </c>
      <c r="B334" s="5" t="s">
        <v>51</v>
      </c>
      <c r="C334" s="5" t="s">
        <v>38</v>
      </c>
      <c r="D334" s="5">
        <v>501.89893699999999</v>
      </c>
      <c r="E334" s="5">
        <v>3</v>
      </c>
      <c r="F334" s="5">
        <v>501.89893699999999</v>
      </c>
      <c r="G334" s="5" t="s">
        <v>13</v>
      </c>
      <c r="H334" s="5">
        <v>16.510000000000002</v>
      </c>
      <c r="I334" s="5">
        <v>89444360</v>
      </c>
      <c r="J334" s="17">
        <f t="shared" si="8"/>
        <v>188819496</v>
      </c>
    </row>
    <row r="335" spans="1:10" x14ac:dyDescent="0.2">
      <c r="A335" s="16" t="s">
        <v>57</v>
      </c>
      <c r="B335" s="5" t="s">
        <v>51</v>
      </c>
      <c r="C335" s="5" t="s">
        <v>39</v>
      </c>
      <c r="D335" s="5">
        <v>501.89893699999999</v>
      </c>
      <c r="E335" s="5">
        <v>3</v>
      </c>
      <c r="F335" s="5">
        <v>501.89893699999999</v>
      </c>
      <c r="G335" s="5" t="s">
        <v>13</v>
      </c>
      <c r="H335" s="5">
        <v>16.3</v>
      </c>
      <c r="I335" s="5">
        <v>1120044288</v>
      </c>
      <c r="J335" s="17">
        <f>SUM(I335,I354,I373)</f>
        <v>2393136384</v>
      </c>
    </row>
    <row r="336" spans="1:10" x14ac:dyDescent="0.2">
      <c r="A336" s="16" t="s">
        <v>57</v>
      </c>
      <c r="B336" s="5" t="s">
        <v>51</v>
      </c>
      <c r="C336" s="5" t="s">
        <v>40</v>
      </c>
      <c r="D336" s="5">
        <v>501.89893699999999</v>
      </c>
      <c r="E336" s="5">
        <v>3</v>
      </c>
      <c r="F336" s="5">
        <v>501.89893699999999</v>
      </c>
      <c r="G336" s="5" t="s">
        <v>13</v>
      </c>
      <c r="H336" s="5">
        <v>16.149999999999999</v>
      </c>
      <c r="I336" s="5">
        <v>133116</v>
      </c>
      <c r="J336" s="17">
        <f>SUM(I336,I355,I374)</f>
        <v>745095</v>
      </c>
    </row>
    <row r="337" spans="1:10" x14ac:dyDescent="0.2">
      <c r="A337" s="16" t="s">
        <v>57</v>
      </c>
      <c r="B337" s="5" t="s">
        <v>51</v>
      </c>
      <c r="C337" s="5" t="s">
        <v>41</v>
      </c>
      <c r="D337" s="5">
        <v>501.89893699999999</v>
      </c>
      <c r="E337" s="5">
        <v>3</v>
      </c>
      <c r="F337" s="5">
        <v>501.89893699999999</v>
      </c>
      <c r="G337" s="5" t="s">
        <v>13</v>
      </c>
      <c r="H337" s="5">
        <v>15.98</v>
      </c>
      <c r="I337" s="5">
        <v>429229</v>
      </c>
      <c r="J337" s="17">
        <f t="shared" si="8"/>
        <v>19695895</v>
      </c>
    </row>
    <row r="338" spans="1:10" x14ac:dyDescent="0.2">
      <c r="A338" s="16" t="s">
        <v>57</v>
      </c>
      <c r="B338" s="5" t="s">
        <v>51</v>
      </c>
      <c r="C338" s="5" t="s">
        <v>42</v>
      </c>
      <c r="D338" s="5">
        <v>501.89893699999999</v>
      </c>
      <c r="E338" s="5">
        <v>3</v>
      </c>
      <c r="F338" s="5">
        <v>501.89893699999999</v>
      </c>
      <c r="G338" s="5" t="s">
        <v>13</v>
      </c>
      <c r="H338" s="5">
        <v>16.260000000000002</v>
      </c>
      <c r="I338" s="5">
        <v>265158</v>
      </c>
      <c r="J338" s="17">
        <f t="shared" si="8"/>
        <v>1204436</v>
      </c>
    </row>
    <row r="339" spans="1:10" x14ac:dyDescent="0.2">
      <c r="A339" s="16" t="s">
        <v>57</v>
      </c>
      <c r="B339" s="5" t="s">
        <v>51</v>
      </c>
      <c r="C339" s="5" t="s">
        <v>43</v>
      </c>
      <c r="D339" s="5">
        <v>501.89893699999999</v>
      </c>
      <c r="E339" s="5">
        <v>3</v>
      </c>
      <c r="F339" s="5">
        <v>501.89893699999999</v>
      </c>
      <c r="G339" s="5" t="s">
        <v>13</v>
      </c>
      <c r="H339" s="5">
        <v>15.7</v>
      </c>
      <c r="I339" s="5">
        <v>0</v>
      </c>
      <c r="J339" s="17">
        <f t="shared" si="8"/>
        <v>358526</v>
      </c>
    </row>
    <row r="340" spans="1:10" x14ac:dyDescent="0.2">
      <c r="A340" s="16" t="s">
        <v>57</v>
      </c>
      <c r="B340" s="5" t="s">
        <v>51</v>
      </c>
      <c r="C340" s="5" t="s">
        <v>44</v>
      </c>
      <c r="D340" s="5">
        <v>501.89893699999999</v>
      </c>
      <c r="E340" s="5">
        <v>3</v>
      </c>
      <c r="F340" s="5">
        <v>501.89893699999999</v>
      </c>
      <c r="G340" s="5" t="s">
        <v>13</v>
      </c>
      <c r="H340" s="5">
        <v>16.100000000000001</v>
      </c>
      <c r="I340" s="5">
        <v>0</v>
      </c>
      <c r="J340" s="17">
        <f t="shared" si="8"/>
        <v>1668608</v>
      </c>
    </row>
    <row r="341" spans="1:10" x14ac:dyDescent="0.2">
      <c r="A341" s="16" t="s">
        <v>57</v>
      </c>
      <c r="B341" s="5" t="s">
        <v>51</v>
      </c>
      <c r="C341" s="5" t="s">
        <v>45</v>
      </c>
      <c r="D341" s="5">
        <v>501.89893699999999</v>
      </c>
      <c r="E341" s="5">
        <v>3</v>
      </c>
      <c r="F341" s="5">
        <v>501.89893699999999</v>
      </c>
      <c r="G341" s="5" t="s">
        <v>13</v>
      </c>
      <c r="H341" s="5">
        <v>16.41</v>
      </c>
      <c r="I341" s="5">
        <v>40052</v>
      </c>
      <c r="J341" s="17">
        <f t="shared" si="8"/>
        <v>776123</v>
      </c>
    </row>
    <row r="342" spans="1:10" x14ac:dyDescent="0.2">
      <c r="A342" s="16" t="s">
        <v>57</v>
      </c>
      <c r="B342" s="5" t="s">
        <v>51</v>
      </c>
      <c r="C342" s="5" t="s">
        <v>46</v>
      </c>
      <c r="D342" s="5">
        <v>501.89893699999999</v>
      </c>
      <c r="E342" s="5">
        <v>3</v>
      </c>
      <c r="F342" s="5">
        <v>501.89893699999999</v>
      </c>
      <c r="G342" s="5" t="s">
        <v>13</v>
      </c>
      <c r="H342" s="5">
        <v>15.98</v>
      </c>
      <c r="I342" s="5">
        <v>120402</v>
      </c>
      <c r="J342" s="17">
        <f t="shared" si="8"/>
        <v>1249740</v>
      </c>
    </row>
    <row r="343" spans="1:10" x14ac:dyDescent="0.2">
      <c r="A343" s="16" t="s">
        <v>57</v>
      </c>
      <c r="B343" s="5" t="s">
        <v>51</v>
      </c>
      <c r="C343" s="5" t="s">
        <v>47</v>
      </c>
      <c r="D343" s="5">
        <v>501.89893699999999</v>
      </c>
      <c r="E343" s="5">
        <v>3</v>
      </c>
      <c r="F343" s="5">
        <v>501.89893699999999</v>
      </c>
      <c r="G343" s="5" t="s">
        <v>13</v>
      </c>
      <c r="H343" s="5">
        <v>15.87</v>
      </c>
      <c r="I343" s="5">
        <v>514097</v>
      </c>
      <c r="J343" s="17">
        <f>SUM(I343,I362,I381)</f>
        <v>4549092</v>
      </c>
    </row>
    <row r="344" spans="1:10" x14ac:dyDescent="0.2">
      <c r="A344" s="16" t="s">
        <v>57</v>
      </c>
      <c r="B344" s="5" t="s">
        <v>51</v>
      </c>
      <c r="C344" s="5" t="s">
        <v>12</v>
      </c>
      <c r="D344" s="5">
        <v>501.89893699999999</v>
      </c>
      <c r="E344" s="5">
        <v>3</v>
      </c>
      <c r="F344" s="5">
        <v>502.23320999999999</v>
      </c>
      <c r="G344" s="5" t="s">
        <v>48</v>
      </c>
      <c r="H344" s="5">
        <v>12.92</v>
      </c>
      <c r="I344" s="5">
        <v>46758180</v>
      </c>
      <c r="J344" s="17"/>
    </row>
    <row r="345" spans="1:10" x14ac:dyDescent="0.2">
      <c r="A345" s="16" t="s">
        <v>57</v>
      </c>
      <c r="B345" s="5" t="s">
        <v>51</v>
      </c>
      <c r="C345" s="5" t="s">
        <v>30</v>
      </c>
      <c r="D345" s="5">
        <v>501.89893699999999</v>
      </c>
      <c r="E345" s="5">
        <v>3</v>
      </c>
      <c r="F345" s="5">
        <v>502.23320999999999</v>
      </c>
      <c r="G345" s="5" t="s">
        <v>48</v>
      </c>
      <c r="H345" s="5">
        <v>13.02</v>
      </c>
      <c r="I345" s="5">
        <v>19176654</v>
      </c>
      <c r="J345" s="17"/>
    </row>
    <row r="346" spans="1:10" x14ac:dyDescent="0.2">
      <c r="A346" s="16" t="s">
        <v>57</v>
      </c>
      <c r="B346" s="5" t="s">
        <v>51</v>
      </c>
      <c r="C346" s="5" t="s">
        <v>31</v>
      </c>
      <c r="D346" s="5">
        <v>501.89893699999999</v>
      </c>
      <c r="E346" s="5">
        <v>3</v>
      </c>
      <c r="F346" s="5">
        <v>502.23320999999999</v>
      </c>
      <c r="G346" s="5" t="s">
        <v>48</v>
      </c>
      <c r="H346" s="5">
        <v>13.14</v>
      </c>
      <c r="I346" s="5">
        <v>19569894</v>
      </c>
      <c r="J346" s="17"/>
    </row>
    <row r="347" spans="1:10" x14ac:dyDescent="0.2">
      <c r="A347" s="16" t="s">
        <v>57</v>
      </c>
      <c r="B347" s="5" t="s">
        <v>51</v>
      </c>
      <c r="C347" s="5" t="s">
        <v>32</v>
      </c>
      <c r="D347" s="5">
        <v>501.89893699999999</v>
      </c>
      <c r="E347" s="5">
        <v>3</v>
      </c>
      <c r="F347" s="5">
        <v>502.23320999999999</v>
      </c>
      <c r="G347" s="5" t="s">
        <v>48</v>
      </c>
      <c r="H347" s="5">
        <v>13.24</v>
      </c>
      <c r="I347" s="5">
        <v>4106579</v>
      </c>
      <c r="J347" s="17"/>
    </row>
    <row r="348" spans="1:10" x14ac:dyDescent="0.2">
      <c r="A348" s="16" t="s">
        <v>57</v>
      </c>
      <c r="B348" s="5" t="s">
        <v>51</v>
      </c>
      <c r="C348" s="5" t="s">
        <v>33</v>
      </c>
      <c r="D348" s="5">
        <v>501.89893699999999</v>
      </c>
      <c r="E348" s="5">
        <v>3</v>
      </c>
      <c r="F348" s="5">
        <v>502.23320999999999</v>
      </c>
      <c r="G348" s="5" t="s">
        <v>48</v>
      </c>
      <c r="H348" s="5">
        <v>13.9</v>
      </c>
      <c r="I348" s="5">
        <v>1689063</v>
      </c>
      <c r="J348" s="17"/>
    </row>
    <row r="349" spans="1:10" x14ac:dyDescent="0.2">
      <c r="A349" s="16" t="s">
        <v>57</v>
      </c>
      <c r="B349" s="5" t="s">
        <v>51</v>
      </c>
      <c r="C349" s="5" t="s">
        <v>34</v>
      </c>
      <c r="D349" s="5">
        <v>501.89893699999999</v>
      </c>
      <c r="E349" s="5">
        <v>3</v>
      </c>
      <c r="F349" s="5">
        <v>502.23320999999999</v>
      </c>
      <c r="G349" s="5" t="s">
        <v>48</v>
      </c>
      <c r="H349" s="5">
        <v>13.15</v>
      </c>
      <c r="I349" s="5">
        <v>1621090</v>
      </c>
      <c r="J349" s="17"/>
    </row>
    <row r="350" spans="1:10" x14ac:dyDescent="0.2">
      <c r="A350" s="16" t="s">
        <v>57</v>
      </c>
      <c r="B350" s="5" t="s">
        <v>51</v>
      </c>
      <c r="C350" s="5" t="s">
        <v>35</v>
      </c>
      <c r="D350" s="5">
        <v>501.89893699999999</v>
      </c>
      <c r="E350" s="5">
        <v>3</v>
      </c>
      <c r="F350" s="5">
        <v>502.23320999999999</v>
      </c>
      <c r="G350" s="5" t="s">
        <v>48</v>
      </c>
      <c r="H350" s="5">
        <v>13.2</v>
      </c>
      <c r="I350" s="5">
        <v>280713888</v>
      </c>
      <c r="J350" s="17"/>
    </row>
    <row r="351" spans="1:10" x14ac:dyDescent="0.2">
      <c r="A351" s="16" t="s">
        <v>57</v>
      </c>
      <c r="B351" s="5" t="s">
        <v>51</v>
      </c>
      <c r="C351" s="5" t="s">
        <v>36</v>
      </c>
      <c r="D351" s="5">
        <v>501.89893699999999</v>
      </c>
      <c r="E351" s="5">
        <v>3</v>
      </c>
      <c r="F351" s="5">
        <v>502.23320999999999</v>
      </c>
      <c r="G351" s="5" t="s">
        <v>48</v>
      </c>
      <c r="H351" s="5">
        <v>13.4</v>
      </c>
      <c r="I351" s="5">
        <v>97956848</v>
      </c>
      <c r="J351" s="17"/>
    </row>
    <row r="352" spans="1:10" x14ac:dyDescent="0.2">
      <c r="A352" s="16" t="s">
        <v>57</v>
      </c>
      <c r="B352" s="5" t="s">
        <v>51</v>
      </c>
      <c r="C352" s="5" t="s">
        <v>37</v>
      </c>
      <c r="D352" s="5">
        <v>501.89893699999999</v>
      </c>
      <c r="E352" s="5">
        <v>3</v>
      </c>
      <c r="F352" s="5">
        <v>502.23320999999999</v>
      </c>
      <c r="G352" s="5" t="s">
        <v>48</v>
      </c>
      <c r="H352" s="5">
        <v>13.48</v>
      </c>
      <c r="I352" s="5">
        <v>94160840</v>
      </c>
      <c r="J352" s="17"/>
    </row>
    <row r="353" spans="1:10" x14ac:dyDescent="0.2">
      <c r="A353" s="16" t="s">
        <v>57</v>
      </c>
      <c r="B353" s="5" t="s">
        <v>51</v>
      </c>
      <c r="C353" s="5" t="s">
        <v>38</v>
      </c>
      <c r="D353" s="5">
        <v>501.89893699999999</v>
      </c>
      <c r="E353" s="5">
        <v>3</v>
      </c>
      <c r="F353" s="5">
        <v>502.23320999999999</v>
      </c>
      <c r="G353" s="5" t="s">
        <v>48</v>
      </c>
      <c r="H353" s="5">
        <v>16.510000000000002</v>
      </c>
      <c r="I353" s="5">
        <v>68956616</v>
      </c>
      <c r="J353" s="17"/>
    </row>
    <row r="354" spans="1:10" x14ac:dyDescent="0.2">
      <c r="A354" s="16" t="s">
        <v>57</v>
      </c>
      <c r="B354" s="5" t="s">
        <v>51</v>
      </c>
      <c r="C354" s="5" t="s">
        <v>39</v>
      </c>
      <c r="D354" s="5">
        <v>501.89893699999999</v>
      </c>
      <c r="E354" s="5">
        <v>3</v>
      </c>
      <c r="F354" s="5">
        <v>502.23320999999999</v>
      </c>
      <c r="G354" s="5" t="s">
        <v>48</v>
      </c>
      <c r="H354" s="5">
        <v>16.309999999999999</v>
      </c>
      <c r="I354" s="5">
        <v>879981696</v>
      </c>
      <c r="J354" s="17"/>
    </row>
    <row r="355" spans="1:10" x14ac:dyDescent="0.2">
      <c r="A355" s="16" t="s">
        <v>57</v>
      </c>
      <c r="B355" s="5" t="s">
        <v>51</v>
      </c>
      <c r="C355" s="5" t="s">
        <v>40</v>
      </c>
      <c r="D355" s="5">
        <v>501.89893699999999</v>
      </c>
      <c r="E355" s="5">
        <v>3</v>
      </c>
      <c r="F355" s="5">
        <v>502.23320999999999</v>
      </c>
      <c r="G355" s="5" t="s">
        <v>48</v>
      </c>
      <c r="H355" s="5">
        <v>16.350000000000001</v>
      </c>
      <c r="I355" s="5">
        <v>611979</v>
      </c>
      <c r="J355" s="17"/>
    </row>
    <row r="356" spans="1:10" x14ac:dyDescent="0.2">
      <c r="A356" s="16" t="s">
        <v>57</v>
      </c>
      <c r="B356" s="5" t="s">
        <v>51</v>
      </c>
      <c r="C356" s="5" t="s">
        <v>41</v>
      </c>
      <c r="D356" s="5">
        <v>501.89893699999999</v>
      </c>
      <c r="E356" s="5">
        <v>3</v>
      </c>
      <c r="F356" s="5">
        <v>502.23320999999999</v>
      </c>
      <c r="G356" s="5" t="s">
        <v>48</v>
      </c>
      <c r="H356" s="5">
        <v>16.34</v>
      </c>
      <c r="I356" s="5">
        <v>3136348</v>
      </c>
      <c r="J356" s="17"/>
    </row>
    <row r="357" spans="1:10" x14ac:dyDescent="0.2">
      <c r="A357" s="16" t="s">
        <v>57</v>
      </c>
      <c r="B357" s="5" t="s">
        <v>51</v>
      </c>
      <c r="C357" s="5" t="s">
        <v>42</v>
      </c>
      <c r="D357" s="5">
        <v>501.89893699999999</v>
      </c>
      <c r="E357" s="5">
        <v>3</v>
      </c>
      <c r="F357" s="5">
        <v>502.23320999999999</v>
      </c>
      <c r="G357" s="5" t="s">
        <v>48</v>
      </c>
      <c r="H357" s="5">
        <v>16.59</v>
      </c>
      <c r="I357" s="5">
        <v>913813</v>
      </c>
      <c r="J357" s="17"/>
    </row>
    <row r="358" spans="1:10" x14ac:dyDescent="0.2">
      <c r="A358" s="16" t="s">
        <v>57</v>
      </c>
      <c r="B358" s="5" t="s">
        <v>51</v>
      </c>
      <c r="C358" s="5" t="s">
        <v>43</v>
      </c>
      <c r="D358" s="5">
        <v>501.89893699999999</v>
      </c>
      <c r="E358" s="5">
        <v>3</v>
      </c>
      <c r="F358" s="5">
        <v>502.23320999999999</v>
      </c>
      <c r="G358" s="5" t="s">
        <v>48</v>
      </c>
      <c r="H358" s="5">
        <v>16.5</v>
      </c>
      <c r="I358" s="5">
        <v>358526</v>
      </c>
      <c r="J358" s="17"/>
    </row>
    <row r="359" spans="1:10" x14ac:dyDescent="0.2">
      <c r="A359" s="16" t="s">
        <v>57</v>
      </c>
      <c r="B359" s="5" t="s">
        <v>51</v>
      </c>
      <c r="C359" s="5" t="s">
        <v>44</v>
      </c>
      <c r="D359" s="5">
        <v>501.89893699999999</v>
      </c>
      <c r="E359" s="5">
        <v>3</v>
      </c>
      <c r="F359" s="5">
        <v>502.23320999999999</v>
      </c>
      <c r="G359" s="5" t="s">
        <v>48</v>
      </c>
      <c r="H359" s="5">
        <v>16.18</v>
      </c>
      <c r="I359" s="5">
        <v>1568282</v>
      </c>
      <c r="J359" s="17"/>
    </row>
    <row r="360" spans="1:10" x14ac:dyDescent="0.2">
      <c r="A360" s="16" t="s">
        <v>57</v>
      </c>
      <c r="B360" s="5" t="s">
        <v>51</v>
      </c>
      <c r="C360" s="5" t="s">
        <v>45</v>
      </c>
      <c r="D360" s="5">
        <v>501.89893699999999</v>
      </c>
      <c r="E360" s="5">
        <v>3</v>
      </c>
      <c r="F360" s="5">
        <v>502.23320999999999</v>
      </c>
      <c r="G360" s="5" t="s">
        <v>48</v>
      </c>
      <c r="H360" s="5">
        <v>16.61</v>
      </c>
      <c r="I360" s="5">
        <v>736071</v>
      </c>
      <c r="J360" s="17"/>
    </row>
    <row r="361" spans="1:10" x14ac:dyDescent="0.2">
      <c r="A361" s="16" t="s">
        <v>57</v>
      </c>
      <c r="B361" s="5" t="s">
        <v>51</v>
      </c>
      <c r="C361" s="5" t="s">
        <v>46</v>
      </c>
      <c r="D361" s="5">
        <v>501.89893699999999</v>
      </c>
      <c r="E361" s="5">
        <v>3</v>
      </c>
      <c r="F361" s="5">
        <v>502.23320999999999</v>
      </c>
      <c r="G361" s="5" t="s">
        <v>48</v>
      </c>
      <c r="H361" s="5">
        <v>16.09</v>
      </c>
      <c r="I361" s="5">
        <v>1129338</v>
      </c>
      <c r="J361" s="17"/>
    </row>
    <row r="362" spans="1:10" x14ac:dyDescent="0.2">
      <c r="A362" s="16" t="s">
        <v>57</v>
      </c>
      <c r="B362" s="5" t="s">
        <v>51</v>
      </c>
      <c r="C362" s="5" t="s">
        <v>47</v>
      </c>
      <c r="D362" s="5">
        <v>501.89893699999999</v>
      </c>
      <c r="E362" s="5">
        <v>3</v>
      </c>
      <c r="F362" s="5">
        <v>502.23320999999999</v>
      </c>
      <c r="G362" s="5" t="s">
        <v>48</v>
      </c>
      <c r="H362" s="5">
        <v>16.12</v>
      </c>
      <c r="I362" s="5">
        <v>4001546</v>
      </c>
      <c r="J362" s="17"/>
    </row>
    <row r="363" spans="1:10" x14ac:dyDescent="0.2">
      <c r="A363" s="16" t="s">
        <v>57</v>
      </c>
      <c r="B363" s="5" t="s">
        <v>51</v>
      </c>
      <c r="C363" s="5" t="s">
        <v>12</v>
      </c>
      <c r="D363" s="5">
        <v>501.89893699999999</v>
      </c>
      <c r="E363" s="5">
        <v>3</v>
      </c>
      <c r="F363" s="5">
        <v>502.56741399999999</v>
      </c>
      <c r="G363" s="5" t="s">
        <v>49</v>
      </c>
      <c r="H363" s="5">
        <v>12.94</v>
      </c>
      <c r="I363" s="5">
        <v>24271562</v>
      </c>
      <c r="J363" s="17"/>
    </row>
    <row r="364" spans="1:10" x14ac:dyDescent="0.2">
      <c r="A364" s="16" t="s">
        <v>57</v>
      </c>
      <c r="B364" s="5" t="s">
        <v>51</v>
      </c>
      <c r="C364" s="5" t="s">
        <v>30</v>
      </c>
      <c r="D364" s="5">
        <v>501.89893699999999</v>
      </c>
      <c r="E364" s="5">
        <v>3</v>
      </c>
      <c r="F364" s="5">
        <v>502.56741399999999</v>
      </c>
      <c r="G364" s="5" t="s">
        <v>49</v>
      </c>
      <c r="H364" s="5">
        <v>13.02</v>
      </c>
      <c r="I364" s="5">
        <v>9443669</v>
      </c>
      <c r="J364" s="17"/>
    </row>
    <row r="365" spans="1:10" x14ac:dyDescent="0.2">
      <c r="A365" s="16" t="s">
        <v>57</v>
      </c>
      <c r="B365" s="5" t="s">
        <v>51</v>
      </c>
      <c r="C365" s="5" t="s">
        <v>31</v>
      </c>
      <c r="D365" s="5">
        <v>501.89893699999999</v>
      </c>
      <c r="E365" s="5">
        <v>3</v>
      </c>
      <c r="F365" s="5">
        <v>502.56741399999999</v>
      </c>
      <c r="G365" s="5" t="s">
        <v>49</v>
      </c>
      <c r="H365" s="5">
        <v>13.13</v>
      </c>
      <c r="I365" s="5">
        <v>8725856</v>
      </c>
      <c r="J365" s="17"/>
    </row>
    <row r="366" spans="1:10" x14ac:dyDescent="0.2">
      <c r="A366" s="16" t="s">
        <v>57</v>
      </c>
      <c r="B366" s="5" t="s">
        <v>51</v>
      </c>
      <c r="C366" s="5" t="s">
        <v>32</v>
      </c>
      <c r="D366" s="5">
        <v>501.89893699999999</v>
      </c>
      <c r="E366" s="5">
        <v>3</v>
      </c>
      <c r="F366" s="5">
        <v>502.56741399999999</v>
      </c>
      <c r="G366" s="5" t="s">
        <v>49</v>
      </c>
      <c r="H366" s="5">
        <v>13.6</v>
      </c>
      <c r="I366" s="5">
        <v>510180</v>
      </c>
      <c r="J366" s="17"/>
    </row>
    <row r="367" spans="1:10" x14ac:dyDescent="0.2">
      <c r="A367" s="16" t="s">
        <v>57</v>
      </c>
      <c r="B367" s="5" t="s">
        <v>51</v>
      </c>
      <c r="C367" s="5" t="s">
        <v>33</v>
      </c>
      <c r="D367" s="5">
        <v>501.89893699999999</v>
      </c>
      <c r="E367" s="5">
        <v>3</v>
      </c>
      <c r="F367" s="5">
        <v>502.56741399999999</v>
      </c>
      <c r="G367" s="5" t="s">
        <v>49</v>
      </c>
      <c r="H367" s="5">
        <v>13.84</v>
      </c>
      <c r="I367" s="5">
        <v>548514</v>
      </c>
      <c r="J367" s="17"/>
    </row>
    <row r="368" spans="1:10" x14ac:dyDescent="0.2">
      <c r="A368" s="16" t="s">
        <v>57</v>
      </c>
      <c r="B368" s="5" t="s">
        <v>51</v>
      </c>
      <c r="C368" s="5" t="s">
        <v>34</v>
      </c>
      <c r="D368" s="5">
        <v>501.89893699999999</v>
      </c>
      <c r="E368" s="5">
        <v>3</v>
      </c>
      <c r="F368" s="5">
        <v>502.56741399999999</v>
      </c>
      <c r="G368" s="5" t="s">
        <v>49</v>
      </c>
      <c r="H368" s="5">
        <v>13.57</v>
      </c>
      <c r="I368" s="5">
        <v>354919</v>
      </c>
      <c r="J368" s="17"/>
    </row>
    <row r="369" spans="1:10" x14ac:dyDescent="0.2">
      <c r="A369" s="16" t="s">
        <v>57</v>
      </c>
      <c r="B369" s="5" t="s">
        <v>51</v>
      </c>
      <c r="C369" s="5" t="s">
        <v>35</v>
      </c>
      <c r="D369" s="5">
        <v>501.89893699999999</v>
      </c>
      <c r="E369" s="5">
        <v>3</v>
      </c>
      <c r="F369" s="5">
        <v>502.56741399999999</v>
      </c>
      <c r="G369" s="5" t="s">
        <v>49</v>
      </c>
      <c r="H369" s="5">
        <v>13.2</v>
      </c>
      <c r="I369" s="5">
        <v>123926848</v>
      </c>
      <c r="J369" s="17"/>
    </row>
    <row r="370" spans="1:10" x14ac:dyDescent="0.2">
      <c r="A370" s="16" t="s">
        <v>57</v>
      </c>
      <c r="B370" s="5" t="s">
        <v>51</v>
      </c>
      <c r="C370" s="5" t="s">
        <v>36</v>
      </c>
      <c r="D370" s="5">
        <v>501.89893699999999</v>
      </c>
      <c r="E370" s="5">
        <v>3</v>
      </c>
      <c r="F370" s="5">
        <v>502.56741399999999</v>
      </c>
      <c r="G370" s="5" t="s">
        <v>49</v>
      </c>
      <c r="H370" s="5">
        <v>13.37</v>
      </c>
      <c r="I370" s="5">
        <v>46139712</v>
      </c>
      <c r="J370" s="17"/>
    </row>
    <row r="371" spans="1:10" x14ac:dyDescent="0.2">
      <c r="A371" s="16" t="s">
        <v>57</v>
      </c>
      <c r="B371" s="5" t="s">
        <v>51</v>
      </c>
      <c r="C371" s="5" t="s">
        <v>37</v>
      </c>
      <c r="D371" s="5">
        <v>501.89893699999999</v>
      </c>
      <c r="E371" s="5">
        <v>3</v>
      </c>
      <c r="F371" s="5">
        <v>502.56741399999999</v>
      </c>
      <c r="G371" s="5" t="s">
        <v>49</v>
      </c>
      <c r="H371" s="5">
        <v>13.47</v>
      </c>
      <c r="I371" s="5">
        <v>44687720</v>
      </c>
      <c r="J371" s="17"/>
    </row>
    <row r="372" spans="1:10" x14ac:dyDescent="0.2">
      <c r="A372" s="16" t="s">
        <v>57</v>
      </c>
      <c r="B372" s="5" t="s">
        <v>51</v>
      </c>
      <c r="C372" s="5" t="s">
        <v>38</v>
      </c>
      <c r="D372" s="5">
        <v>501.89893699999999</v>
      </c>
      <c r="E372" s="5">
        <v>3</v>
      </c>
      <c r="F372" s="5">
        <v>502.56741399999999</v>
      </c>
      <c r="G372" s="5" t="s">
        <v>49</v>
      </c>
      <c r="H372" s="5">
        <v>16.510000000000002</v>
      </c>
      <c r="I372" s="5">
        <v>30418520</v>
      </c>
      <c r="J372" s="17"/>
    </row>
    <row r="373" spans="1:10" x14ac:dyDescent="0.2">
      <c r="A373" s="16" t="s">
        <v>57</v>
      </c>
      <c r="B373" s="5" t="s">
        <v>51</v>
      </c>
      <c r="C373" s="5" t="s">
        <v>39</v>
      </c>
      <c r="D373" s="5">
        <v>501.89893699999999</v>
      </c>
      <c r="E373" s="5">
        <v>3</v>
      </c>
      <c r="F373" s="5">
        <v>502.56741399999999</v>
      </c>
      <c r="G373" s="5" t="s">
        <v>49</v>
      </c>
      <c r="H373" s="5">
        <v>16.309999999999999</v>
      </c>
      <c r="I373" s="5">
        <v>393110400</v>
      </c>
      <c r="J373" s="17"/>
    </row>
    <row r="374" spans="1:10" x14ac:dyDescent="0.2">
      <c r="A374" s="16" t="s">
        <v>57</v>
      </c>
      <c r="B374" s="5" t="s">
        <v>51</v>
      </c>
      <c r="C374" s="5" t="s">
        <v>40</v>
      </c>
      <c r="D374" s="5">
        <v>501.89893699999999</v>
      </c>
      <c r="E374" s="5">
        <v>3</v>
      </c>
      <c r="F374" s="5">
        <v>502.56741399999999</v>
      </c>
      <c r="G374" s="5" t="s">
        <v>49</v>
      </c>
      <c r="H374" s="5">
        <v>15.42</v>
      </c>
      <c r="I374" s="5">
        <v>0</v>
      </c>
      <c r="J374" s="17"/>
    </row>
    <row r="375" spans="1:10" x14ac:dyDescent="0.2">
      <c r="A375" s="16" t="s">
        <v>57</v>
      </c>
      <c r="B375" s="5" t="s">
        <v>51</v>
      </c>
      <c r="C375" s="5" t="s">
        <v>41</v>
      </c>
      <c r="D375" s="5">
        <v>501.89893699999999</v>
      </c>
      <c r="E375" s="5">
        <v>3</v>
      </c>
      <c r="F375" s="5">
        <v>502.56741399999999</v>
      </c>
      <c r="G375" s="5" t="s">
        <v>49</v>
      </c>
      <c r="H375" s="5">
        <v>16.57</v>
      </c>
      <c r="I375" s="5">
        <v>16130318</v>
      </c>
      <c r="J375" s="17"/>
    </row>
    <row r="376" spans="1:10" x14ac:dyDescent="0.2">
      <c r="A376" s="16" t="s">
        <v>57</v>
      </c>
      <c r="B376" s="5" t="s">
        <v>51</v>
      </c>
      <c r="C376" s="5" t="s">
        <v>42</v>
      </c>
      <c r="D376" s="5">
        <v>501.89893699999999</v>
      </c>
      <c r="E376" s="5">
        <v>3</v>
      </c>
      <c r="F376" s="5">
        <v>502.56741399999999</v>
      </c>
      <c r="G376" s="5" t="s">
        <v>49</v>
      </c>
      <c r="H376" s="5">
        <v>16.309999999999999</v>
      </c>
      <c r="I376" s="5">
        <v>25465</v>
      </c>
      <c r="J376" s="17"/>
    </row>
    <row r="377" spans="1:10" x14ac:dyDescent="0.2">
      <c r="A377" s="16" t="s">
        <v>57</v>
      </c>
      <c r="B377" s="5" t="s">
        <v>51</v>
      </c>
      <c r="C377" s="5" t="s">
        <v>43</v>
      </c>
      <c r="D377" s="5">
        <v>501.89893699999999</v>
      </c>
      <c r="E377" s="5">
        <v>3</v>
      </c>
      <c r="F377" s="5">
        <v>502.56741399999999</v>
      </c>
      <c r="G377" s="5" t="s">
        <v>49</v>
      </c>
      <c r="H377" s="5">
        <v>15.7</v>
      </c>
      <c r="I377" s="5">
        <v>0</v>
      </c>
      <c r="J377" s="17"/>
    </row>
    <row r="378" spans="1:10" x14ac:dyDescent="0.2">
      <c r="A378" s="16" t="s">
        <v>57</v>
      </c>
      <c r="B378" s="5" t="s">
        <v>51</v>
      </c>
      <c r="C378" s="5" t="s">
        <v>44</v>
      </c>
      <c r="D378" s="5">
        <v>501.89893699999999</v>
      </c>
      <c r="E378" s="5">
        <v>3</v>
      </c>
      <c r="F378" s="5">
        <v>502.56741399999999</v>
      </c>
      <c r="G378" s="5" t="s">
        <v>49</v>
      </c>
      <c r="H378" s="5">
        <v>16.66</v>
      </c>
      <c r="I378" s="5">
        <v>100326</v>
      </c>
      <c r="J378" s="17"/>
    </row>
    <row r="379" spans="1:10" x14ac:dyDescent="0.2">
      <c r="A379" s="16" t="s">
        <v>57</v>
      </c>
      <c r="B379" s="5" t="s">
        <v>51</v>
      </c>
      <c r="C379" s="5" t="s">
        <v>45</v>
      </c>
      <c r="D379" s="5">
        <v>501.89893699999999</v>
      </c>
      <c r="E379" s="5">
        <v>3</v>
      </c>
      <c r="F379" s="5">
        <v>502.56741399999999</v>
      </c>
      <c r="G379" s="5" t="s">
        <v>49</v>
      </c>
      <c r="H379" s="5">
        <v>15.8</v>
      </c>
      <c r="I379" s="5">
        <v>0</v>
      </c>
      <c r="J379" s="17"/>
    </row>
    <row r="380" spans="1:10" x14ac:dyDescent="0.2">
      <c r="A380" s="16" t="s">
        <v>57</v>
      </c>
      <c r="B380" s="5" t="s">
        <v>51</v>
      </c>
      <c r="C380" s="5" t="s">
        <v>46</v>
      </c>
      <c r="D380" s="5">
        <v>501.89893699999999</v>
      </c>
      <c r="E380" s="5">
        <v>3</v>
      </c>
      <c r="F380" s="5">
        <v>502.56741399999999</v>
      </c>
      <c r="G380" s="5" t="s">
        <v>49</v>
      </c>
      <c r="H380" s="5">
        <v>15.87</v>
      </c>
      <c r="I380" s="5">
        <v>0</v>
      </c>
      <c r="J380" s="17"/>
    </row>
    <row r="381" spans="1:10" ht="16" thickBot="1" x14ac:dyDescent="0.25">
      <c r="A381" s="30" t="s">
        <v>57</v>
      </c>
      <c r="B381" s="26" t="s">
        <v>51</v>
      </c>
      <c r="C381" s="26" t="s">
        <v>47</v>
      </c>
      <c r="D381" s="26">
        <v>501.89893699999999</v>
      </c>
      <c r="E381" s="26">
        <v>3</v>
      </c>
      <c r="F381" s="26">
        <v>502.56741399999999</v>
      </c>
      <c r="G381" s="26" t="s">
        <v>49</v>
      </c>
      <c r="H381" s="26">
        <v>15.57</v>
      </c>
      <c r="I381" s="26">
        <v>33449</v>
      </c>
      <c r="J381" s="27"/>
    </row>
    <row r="382" spans="1:10" x14ac:dyDescent="0.2">
      <c r="A382" s="19" t="s">
        <v>58</v>
      </c>
      <c r="B382" s="7" t="s">
        <v>51</v>
      </c>
      <c r="C382" s="7" t="s">
        <v>12</v>
      </c>
      <c r="D382" s="7">
        <v>515.74563899999998</v>
      </c>
      <c r="E382" s="7">
        <v>2</v>
      </c>
      <c r="F382" s="7">
        <v>515.74563899999998</v>
      </c>
      <c r="G382" s="7" t="s">
        <v>13</v>
      </c>
      <c r="H382" s="7">
        <v>15.73</v>
      </c>
      <c r="I382" s="7">
        <v>102833256</v>
      </c>
      <c r="J382" s="8">
        <f>SUM(I382,I401,I420)</f>
        <v>176929262</v>
      </c>
    </row>
    <row r="383" spans="1:10" x14ac:dyDescent="0.2">
      <c r="A383" s="23" t="s">
        <v>58</v>
      </c>
      <c r="B383" s="5" t="s">
        <v>51</v>
      </c>
      <c r="C383" s="5" t="s">
        <v>30</v>
      </c>
      <c r="D383" s="5">
        <v>515.74563899999998</v>
      </c>
      <c r="E383" s="5">
        <v>2</v>
      </c>
      <c r="F383" s="5">
        <v>515.74563899999998</v>
      </c>
      <c r="G383" s="5" t="s">
        <v>13</v>
      </c>
      <c r="H383" s="5">
        <v>15.8</v>
      </c>
      <c r="I383" s="5">
        <v>48721656</v>
      </c>
      <c r="J383" s="17">
        <f t="shared" ref="J383:J399" si="9">SUM(I383,I402,I421)</f>
        <v>81659518</v>
      </c>
    </row>
    <row r="384" spans="1:10" x14ac:dyDescent="0.2">
      <c r="A384" s="23" t="s">
        <v>58</v>
      </c>
      <c r="B384" s="5" t="s">
        <v>51</v>
      </c>
      <c r="C384" s="5" t="s">
        <v>31</v>
      </c>
      <c r="D384" s="5">
        <v>515.74563899999998</v>
      </c>
      <c r="E384" s="5">
        <v>2</v>
      </c>
      <c r="F384" s="5">
        <v>515.74563899999998</v>
      </c>
      <c r="G384" s="5" t="s">
        <v>13</v>
      </c>
      <c r="H384" s="5">
        <v>15.86</v>
      </c>
      <c r="I384" s="5">
        <v>40869100</v>
      </c>
      <c r="J384" s="17">
        <f t="shared" si="9"/>
        <v>69930300</v>
      </c>
    </row>
    <row r="385" spans="1:10" x14ac:dyDescent="0.2">
      <c r="A385" s="23" t="s">
        <v>58</v>
      </c>
      <c r="B385" s="5" t="s">
        <v>51</v>
      </c>
      <c r="C385" s="5" t="s">
        <v>32</v>
      </c>
      <c r="D385" s="5">
        <v>515.74563899999998</v>
      </c>
      <c r="E385" s="5">
        <v>2</v>
      </c>
      <c r="F385" s="5">
        <v>515.74563899999998</v>
      </c>
      <c r="G385" s="5" t="s">
        <v>13</v>
      </c>
      <c r="H385" s="5">
        <v>16.04</v>
      </c>
      <c r="I385" s="5">
        <v>2776114</v>
      </c>
      <c r="J385" s="17">
        <f t="shared" si="9"/>
        <v>3964214</v>
      </c>
    </row>
    <row r="386" spans="1:10" x14ac:dyDescent="0.2">
      <c r="A386" s="23" t="s">
        <v>58</v>
      </c>
      <c r="B386" s="5" t="s">
        <v>51</v>
      </c>
      <c r="C386" s="5" t="s">
        <v>33</v>
      </c>
      <c r="D386" s="5">
        <v>515.74563899999998</v>
      </c>
      <c r="E386" s="5">
        <v>2</v>
      </c>
      <c r="F386" s="5">
        <v>515.74563899999998</v>
      </c>
      <c r="G386" s="5" t="s">
        <v>13</v>
      </c>
      <c r="H386" s="5">
        <v>15.83</v>
      </c>
      <c r="I386" s="5">
        <v>592038</v>
      </c>
      <c r="J386" s="17">
        <f t="shared" si="9"/>
        <v>2524656</v>
      </c>
    </row>
    <row r="387" spans="1:10" x14ac:dyDescent="0.2">
      <c r="A387" s="23" t="s">
        <v>58</v>
      </c>
      <c r="B387" s="5" t="s">
        <v>51</v>
      </c>
      <c r="C387" s="5" t="s">
        <v>34</v>
      </c>
      <c r="D387" s="5">
        <v>515.74563899999998</v>
      </c>
      <c r="E387" s="5">
        <v>2</v>
      </c>
      <c r="F387" s="5">
        <v>515.74563899999998</v>
      </c>
      <c r="G387" s="5" t="s">
        <v>13</v>
      </c>
      <c r="H387" s="5">
        <v>16.11</v>
      </c>
      <c r="I387" s="5">
        <v>460718</v>
      </c>
      <c r="J387" s="17">
        <f t="shared" si="9"/>
        <v>2552296</v>
      </c>
    </row>
    <row r="388" spans="1:10" x14ac:dyDescent="0.2">
      <c r="A388" s="23" t="s">
        <v>58</v>
      </c>
      <c r="B388" s="5" t="s">
        <v>51</v>
      </c>
      <c r="C388" s="5" t="s">
        <v>35</v>
      </c>
      <c r="D388" s="5">
        <v>515.74563899999998</v>
      </c>
      <c r="E388" s="5">
        <v>2</v>
      </c>
      <c r="F388" s="5">
        <v>515.74563899999998</v>
      </c>
      <c r="G388" s="5" t="s">
        <v>13</v>
      </c>
      <c r="H388" s="5">
        <v>15.9</v>
      </c>
      <c r="I388" s="5">
        <v>470598912</v>
      </c>
      <c r="J388" s="17">
        <f>SUM(I388,I407,I426)</f>
        <v>801672528</v>
      </c>
    </row>
    <row r="389" spans="1:10" x14ac:dyDescent="0.2">
      <c r="A389" s="23" t="s">
        <v>58</v>
      </c>
      <c r="B389" s="5" t="s">
        <v>51</v>
      </c>
      <c r="C389" s="5" t="s">
        <v>36</v>
      </c>
      <c r="D389" s="5">
        <v>515.74563899999998</v>
      </c>
      <c r="E389" s="5">
        <v>2</v>
      </c>
      <c r="F389" s="5">
        <v>515.74563899999998</v>
      </c>
      <c r="G389" s="5" t="s">
        <v>13</v>
      </c>
      <c r="H389" s="5">
        <v>16</v>
      </c>
      <c r="I389" s="5">
        <v>174652336</v>
      </c>
      <c r="J389" s="17">
        <f t="shared" si="9"/>
        <v>295352358</v>
      </c>
    </row>
    <row r="390" spans="1:10" x14ac:dyDescent="0.2">
      <c r="A390" s="23" t="s">
        <v>58</v>
      </c>
      <c r="B390" s="5" t="s">
        <v>51</v>
      </c>
      <c r="C390" s="5" t="s">
        <v>37</v>
      </c>
      <c r="D390" s="5">
        <v>515.74563899999998</v>
      </c>
      <c r="E390" s="5">
        <v>2</v>
      </c>
      <c r="F390" s="5">
        <v>515.74563899999998</v>
      </c>
      <c r="G390" s="5" t="s">
        <v>13</v>
      </c>
      <c r="H390" s="5">
        <v>15.98</v>
      </c>
      <c r="I390" s="5">
        <v>188538160</v>
      </c>
      <c r="J390" s="17">
        <f t="shared" si="9"/>
        <v>321995524</v>
      </c>
    </row>
    <row r="391" spans="1:10" x14ac:dyDescent="0.2">
      <c r="A391" s="23" t="s">
        <v>58</v>
      </c>
      <c r="B391" s="5" t="s">
        <v>51</v>
      </c>
      <c r="C391" s="5" t="s">
        <v>38</v>
      </c>
      <c r="D391" s="5">
        <v>515.74563899999998</v>
      </c>
      <c r="E391" s="5">
        <v>2</v>
      </c>
      <c r="F391" s="5">
        <v>515.74563899999998</v>
      </c>
      <c r="G391" s="5" t="s">
        <v>13</v>
      </c>
      <c r="H391" s="5">
        <v>18.739999999999998</v>
      </c>
      <c r="I391" s="5">
        <v>318906752</v>
      </c>
      <c r="J391" s="17">
        <f t="shared" si="9"/>
        <v>532299800</v>
      </c>
    </row>
    <row r="392" spans="1:10" x14ac:dyDescent="0.2">
      <c r="A392" s="23" t="s">
        <v>58</v>
      </c>
      <c r="B392" s="5" t="s">
        <v>51</v>
      </c>
      <c r="C392" s="5" t="s">
        <v>39</v>
      </c>
      <c r="D392" s="5">
        <v>515.74563899999998</v>
      </c>
      <c r="E392" s="5">
        <v>2</v>
      </c>
      <c r="F392" s="5">
        <v>515.74563899999998</v>
      </c>
      <c r="G392" s="5" t="s">
        <v>13</v>
      </c>
      <c r="H392" s="5">
        <v>18.62</v>
      </c>
      <c r="I392" s="5">
        <v>1507035264</v>
      </c>
      <c r="J392" s="17">
        <f>SUM(I392,I411,I430)</f>
        <v>2555985888</v>
      </c>
    </row>
    <row r="393" spans="1:10" x14ac:dyDescent="0.2">
      <c r="A393" s="23" t="s">
        <v>58</v>
      </c>
      <c r="B393" s="5" t="s">
        <v>51</v>
      </c>
      <c r="C393" s="5" t="s">
        <v>40</v>
      </c>
      <c r="D393" s="5">
        <v>515.74563899999998</v>
      </c>
      <c r="E393" s="5">
        <v>2</v>
      </c>
      <c r="F393" s="5">
        <v>515.74563899999998</v>
      </c>
      <c r="G393" s="5" t="s">
        <v>13</v>
      </c>
      <c r="H393" s="5">
        <v>18.2</v>
      </c>
      <c r="I393" s="5">
        <v>745165</v>
      </c>
      <c r="J393" s="17">
        <f>SUM(I393,I412,I431)</f>
        <v>5970168</v>
      </c>
    </row>
    <row r="394" spans="1:10" x14ac:dyDescent="0.2">
      <c r="A394" s="23" t="s">
        <v>58</v>
      </c>
      <c r="B394" s="5" t="s">
        <v>51</v>
      </c>
      <c r="C394" s="5" t="s">
        <v>41</v>
      </c>
      <c r="D394" s="5">
        <v>515.74563899999998</v>
      </c>
      <c r="E394" s="5">
        <v>2</v>
      </c>
      <c r="F394" s="5">
        <v>515.74563899999998</v>
      </c>
      <c r="G394" s="5" t="s">
        <v>13</v>
      </c>
      <c r="H394" s="5">
        <v>19.38</v>
      </c>
      <c r="I394" s="5">
        <v>821053</v>
      </c>
      <c r="J394" s="17">
        <f t="shared" si="9"/>
        <v>21882890</v>
      </c>
    </row>
    <row r="395" spans="1:10" x14ac:dyDescent="0.2">
      <c r="A395" s="23" t="s">
        <v>58</v>
      </c>
      <c r="B395" s="5" t="s">
        <v>51</v>
      </c>
      <c r="C395" s="5" t="s">
        <v>42</v>
      </c>
      <c r="D395" s="5">
        <v>515.74563899999998</v>
      </c>
      <c r="E395" s="5">
        <v>2</v>
      </c>
      <c r="F395" s="5">
        <v>515.74563899999998</v>
      </c>
      <c r="G395" s="5" t="s">
        <v>13</v>
      </c>
      <c r="H395" s="5">
        <v>18.809999999999999</v>
      </c>
      <c r="I395" s="5">
        <v>1119548</v>
      </c>
      <c r="J395" s="17">
        <f t="shared" si="9"/>
        <v>5878663</v>
      </c>
    </row>
    <row r="396" spans="1:10" x14ac:dyDescent="0.2">
      <c r="A396" s="23" t="s">
        <v>58</v>
      </c>
      <c r="B396" s="5" t="s">
        <v>51</v>
      </c>
      <c r="C396" s="5" t="s">
        <v>43</v>
      </c>
      <c r="D396" s="5">
        <v>515.74563899999998</v>
      </c>
      <c r="E396" s="5">
        <v>2</v>
      </c>
      <c r="F396" s="5">
        <v>515.74563899999998</v>
      </c>
      <c r="G396" s="5" t="s">
        <v>13</v>
      </c>
      <c r="H396" s="5">
        <v>18.46</v>
      </c>
      <c r="I396" s="5">
        <v>76269</v>
      </c>
      <c r="J396" s="17">
        <f t="shared" si="9"/>
        <v>4737656</v>
      </c>
    </row>
    <row r="397" spans="1:10" x14ac:dyDescent="0.2">
      <c r="A397" s="23" t="s">
        <v>58</v>
      </c>
      <c r="B397" s="5" t="s">
        <v>51</v>
      </c>
      <c r="C397" s="5" t="s">
        <v>44</v>
      </c>
      <c r="D397" s="5">
        <v>515.74563899999998</v>
      </c>
      <c r="E397" s="5">
        <v>2</v>
      </c>
      <c r="F397" s="5">
        <v>515.74563899999998</v>
      </c>
      <c r="G397" s="5" t="s">
        <v>13</v>
      </c>
      <c r="H397" s="5">
        <v>15.75</v>
      </c>
      <c r="I397" s="5">
        <v>1963042</v>
      </c>
      <c r="J397" s="17">
        <f t="shared" si="9"/>
        <v>19940843</v>
      </c>
    </row>
    <row r="398" spans="1:10" x14ac:dyDescent="0.2">
      <c r="A398" s="23" t="s">
        <v>58</v>
      </c>
      <c r="B398" s="5" t="s">
        <v>51</v>
      </c>
      <c r="C398" s="5" t="s">
        <v>45</v>
      </c>
      <c r="D398" s="5">
        <v>515.74563899999998</v>
      </c>
      <c r="E398" s="5">
        <v>2</v>
      </c>
      <c r="F398" s="5">
        <v>515.74563899999998</v>
      </c>
      <c r="G398" s="5" t="s">
        <v>13</v>
      </c>
      <c r="H398" s="5">
        <v>15.72</v>
      </c>
      <c r="I398" s="5">
        <v>1618172</v>
      </c>
      <c r="J398" s="17">
        <f t="shared" si="9"/>
        <v>12411956</v>
      </c>
    </row>
    <row r="399" spans="1:10" x14ac:dyDescent="0.2">
      <c r="A399" s="23" t="s">
        <v>58</v>
      </c>
      <c r="B399" s="5" t="s">
        <v>51</v>
      </c>
      <c r="C399" s="5" t="s">
        <v>46</v>
      </c>
      <c r="D399" s="5">
        <v>515.74563899999998</v>
      </c>
      <c r="E399" s="5">
        <v>2</v>
      </c>
      <c r="F399" s="5">
        <v>515.74563899999998</v>
      </c>
      <c r="G399" s="5" t="s">
        <v>13</v>
      </c>
      <c r="H399" s="5">
        <v>15.83</v>
      </c>
      <c r="I399" s="5">
        <v>1835875</v>
      </c>
      <c r="J399" s="17">
        <f t="shared" si="9"/>
        <v>9519782</v>
      </c>
    </row>
    <row r="400" spans="1:10" x14ac:dyDescent="0.2">
      <c r="A400" s="23" t="s">
        <v>58</v>
      </c>
      <c r="B400" s="5" t="s">
        <v>51</v>
      </c>
      <c r="C400" s="5" t="s">
        <v>47</v>
      </c>
      <c r="D400" s="5">
        <v>515.74563899999998</v>
      </c>
      <c r="E400" s="5">
        <v>2</v>
      </c>
      <c r="F400" s="5">
        <v>515.74563899999998</v>
      </c>
      <c r="G400" s="5" t="s">
        <v>13</v>
      </c>
      <c r="H400" s="5">
        <v>15.83</v>
      </c>
      <c r="I400" s="5">
        <v>1020390</v>
      </c>
      <c r="J400" s="17">
        <f>SUM(I400,I419,I438)</f>
        <v>14702970</v>
      </c>
    </row>
    <row r="401" spans="1:10" x14ac:dyDescent="0.2">
      <c r="A401" s="23" t="s">
        <v>58</v>
      </c>
      <c r="B401" s="5" t="s">
        <v>51</v>
      </c>
      <c r="C401" s="5" t="s">
        <v>12</v>
      </c>
      <c r="D401" s="5">
        <v>515.74563899999998</v>
      </c>
      <c r="E401" s="5">
        <v>2</v>
      </c>
      <c r="F401" s="5">
        <v>516.247118</v>
      </c>
      <c r="G401" s="5" t="s">
        <v>48</v>
      </c>
      <c r="H401" s="5">
        <v>15.71</v>
      </c>
      <c r="I401" s="5">
        <v>57232648</v>
      </c>
      <c r="J401" s="17"/>
    </row>
    <row r="402" spans="1:10" x14ac:dyDescent="0.2">
      <c r="A402" s="23" t="s">
        <v>58</v>
      </c>
      <c r="B402" s="5" t="s">
        <v>51</v>
      </c>
      <c r="C402" s="5" t="s">
        <v>30</v>
      </c>
      <c r="D402" s="5">
        <v>515.74563899999998</v>
      </c>
      <c r="E402" s="5">
        <v>2</v>
      </c>
      <c r="F402" s="5">
        <v>516.247118</v>
      </c>
      <c r="G402" s="5" t="s">
        <v>48</v>
      </c>
      <c r="H402" s="5">
        <v>15.82</v>
      </c>
      <c r="I402" s="5">
        <v>25918812</v>
      </c>
      <c r="J402" s="17"/>
    </row>
    <row r="403" spans="1:10" x14ac:dyDescent="0.2">
      <c r="A403" s="23" t="s">
        <v>58</v>
      </c>
      <c r="B403" s="5" t="s">
        <v>51</v>
      </c>
      <c r="C403" s="5" t="s">
        <v>31</v>
      </c>
      <c r="D403" s="5">
        <v>515.74563899999998</v>
      </c>
      <c r="E403" s="5">
        <v>2</v>
      </c>
      <c r="F403" s="5">
        <v>516.247118</v>
      </c>
      <c r="G403" s="5" t="s">
        <v>48</v>
      </c>
      <c r="H403" s="5">
        <v>15.86</v>
      </c>
      <c r="I403" s="5">
        <v>22218834</v>
      </c>
      <c r="J403" s="17"/>
    </row>
    <row r="404" spans="1:10" x14ac:dyDescent="0.2">
      <c r="A404" s="23" t="s">
        <v>58</v>
      </c>
      <c r="B404" s="5" t="s">
        <v>51</v>
      </c>
      <c r="C404" s="5" t="s">
        <v>32</v>
      </c>
      <c r="D404" s="5">
        <v>515.74563899999998</v>
      </c>
      <c r="E404" s="5">
        <v>2</v>
      </c>
      <c r="F404" s="5">
        <v>516.247118</v>
      </c>
      <c r="G404" s="5" t="s">
        <v>48</v>
      </c>
      <c r="H404" s="5">
        <v>16.07</v>
      </c>
      <c r="I404" s="5">
        <v>506206</v>
      </c>
      <c r="J404" s="17"/>
    </row>
    <row r="405" spans="1:10" x14ac:dyDescent="0.2">
      <c r="A405" s="23" t="s">
        <v>58</v>
      </c>
      <c r="B405" s="5" t="s">
        <v>51</v>
      </c>
      <c r="C405" s="5" t="s">
        <v>33</v>
      </c>
      <c r="D405" s="5">
        <v>515.74563899999998</v>
      </c>
      <c r="E405" s="5">
        <v>2</v>
      </c>
      <c r="F405" s="5">
        <v>516.247118</v>
      </c>
      <c r="G405" s="5" t="s">
        <v>48</v>
      </c>
      <c r="H405" s="5">
        <v>15.66</v>
      </c>
      <c r="I405" s="5">
        <v>1303168</v>
      </c>
      <c r="J405" s="17"/>
    </row>
    <row r="406" spans="1:10" x14ac:dyDescent="0.2">
      <c r="A406" s="23" t="s">
        <v>58</v>
      </c>
      <c r="B406" s="5" t="s">
        <v>51</v>
      </c>
      <c r="C406" s="5" t="s">
        <v>34</v>
      </c>
      <c r="D406" s="5">
        <v>515.74563899999998</v>
      </c>
      <c r="E406" s="5">
        <v>2</v>
      </c>
      <c r="F406" s="5">
        <v>516.247118</v>
      </c>
      <c r="G406" s="5" t="s">
        <v>48</v>
      </c>
      <c r="H406" s="5">
        <v>15.63</v>
      </c>
      <c r="I406" s="5">
        <v>1569605</v>
      </c>
      <c r="J406" s="17"/>
    </row>
    <row r="407" spans="1:10" x14ac:dyDescent="0.2">
      <c r="A407" s="23" t="s">
        <v>58</v>
      </c>
      <c r="B407" s="5" t="s">
        <v>51</v>
      </c>
      <c r="C407" s="5" t="s">
        <v>35</v>
      </c>
      <c r="D407" s="5">
        <v>515.74563899999998</v>
      </c>
      <c r="E407" s="5">
        <v>2</v>
      </c>
      <c r="F407" s="5">
        <v>516.247118</v>
      </c>
      <c r="G407" s="5" t="s">
        <v>48</v>
      </c>
      <c r="H407" s="5">
        <v>15.88</v>
      </c>
      <c r="I407" s="5">
        <v>251904080</v>
      </c>
      <c r="J407" s="17"/>
    </row>
    <row r="408" spans="1:10" x14ac:dyDescent="0.2">
      <c r="A408" s="23" t="s">
        <v>58</v>
      </c>
      <c r="B408" s="5" t="s">
        <v>51</v>
      </c>
      <c r="C408" s="5" t="s">
        <v>36</v>
      </c>
      <c r="D408" s="5">
        <v>515.74563899999998</v>
      </c>
      <c r="E408" s="5">
        <v>2</v>
      </c>
      <c r="F408" s="5">
        <v>516.247118</v>
      </c>
      <c r="G408" s="5" t="s">
        <v>48</v>
      </c>
      <c r="H408" s="5">
        <v>15.99</v>
      </c>
      <c r="I408" s="5">
        <v>92163736</v>
      </c>
      <c r="J408" s="17"/>
    </row>
    <row r="409" spans="1:10" x14ac:dyDescent="0.2">
      <c r="A409" s="23" t="s">
        <v>58</v>
      </c>
      <c r="B409" s="5" t="s">
        <v>51</v>
      </c>
      <c r="C409" s="5" t="s">
        <v>37</v>
      </c>
      <c r="D409" s="5">
        <v>515.74563899999998</v>
      </c>
      <c r="E409" s="5">
        <v>2</v>
      </c>
      <c r="F409" s="5">
        <v>516.247118</v>
      </c>
      <c r="G409" s="5" t="s">
        <v>48</v>
      </c>
      <c r="H409" s="5">
        <v>15.98</v>
      </c>
      <c r="I409" s="5">
        <v>101276296</v>
      </c>
      <c r="J409" s="17"/>
    </row>
    <row r="410" spans="1:10" x14ac:dyDescent="0.2">
      <c r="A410" s="23" t="s">
        <v>58</v>
      </c>
      <c r="B410" s="5" t="s">
        <v>51</v>
      </c>
      <c r="C410" s="5" t="s">
        <v>38</v>
      </c>
      <c r="D410" s="5">
        <v>515.74563899999998</v>
      </c>
      <c r="E410" s="5">
        <v>2</v>
      </c>
      <c r="F410" s="5">
        <v>516.247118</v>
      </c>
      <c r="G410" s="5" t="s">
        <v>48</v>
      </c>
      <c r="H410" s="5">
        <v>18.739999999999998</v>
      </c>
      <c r="I410" s="5">
        <v>158730544</v>
      </c>
      <c r="J410" s="17"/>
    </row>
    <row r="411" spans="1:10" x14ac:dyDescent="0.2">
      <c r="A411" s="23" t="s">
        <v>58</v>
      </c>
      <c r="B411" s="5" t="s">
        <v>51</v>
      </c>
      <c r="C411" s="5" t="s">
        <v>39</v>
      </c>
      <c r="D411" s="5">
        <v>515.74563899999998</v>
      </c>
      <c r="E411" s="5">
        <v>2</v>
      </c>
      <c r="F411" s="5">
        <v>516.247118</v>
      </c>
      <c r="G411" s="5" t="s">
        <v>48</v>
      </c>
      <c r="H411" s="5">
        <v>18.62</v>
      </c>
      <c r="I411" s="5">
        <v>779436992</v>
      </c>
      <c r="J411" s="17"/>
    </row>
    <row r="412" spans="1:10" x14ac:dyDescent="0.2">
      <c r="A412" s="23" t="s">
        <v>58</v>
      </c>
      <c r="B412" s="5" t="s">
        <v>51</v>
      </c>
      <c r="C412" s="5" t="s">
        <v>40</v>
      </c>
      <c r="D412" s="5">
        <v>515.74563899999998</v>
      </c>
      <c r="E412" s="5">
        <v>2</v>
      </c>
      <c r="F412" s="5">
        <v>516.247118</v>
      </c>
      <c r="G412" s="5" t="s">
        <v>48</v>
      </c>
      <c r="H412" s="5">
        <v>17.489999999999998</v>
      </c>
      <c r="I412" s="5">
        <v>2839805</v>
      </c>
      <c r="J412" s="17"/>
    </row>
    <row r="413" spans="1:10" x14ac:dyDescent="0.2">
      <c r="A413" s="23" t="s">
        <v>58</v>
      </c>
      <c r="B413" s="5" t="s">
        <v>51</v>
      </c>
      <c r="C413" s="5" t="s">
        <v>41</v>
      </c>
      <c r="D413" s="5">
        <v>515.74563899999998</v>
      </c>
      <c r="E413" s="5">
        <v>2</v>
      </c>
      <c r="F413" s="5">
        <v>516.247118</v>
      </c>
      <c r="G413" s="5" t="s">
        <v>48</v>
      </c>
      <c r="H413" s="5">
        <v>19.32</v>
      </c>
      <c r="I413" s="5">
        <v>20670476</v>
      </c>
      <c r="J413" s="17"/>
    </row>
    <row r="414" spans="1:10" x14ac:dyDescent="0.2">
      <c r="A414" s="23" t="s">
        <v>58</v>
      </c>
      <c r="B414" s="5" t="s">
        <v>51</v>
      </c>
      <c r="C414" s="5" t="s">
        <v>42</v>
      </c>
      <c r="D414" s="5">
        <v>515.74563899999998</v>
      </c>
      <c r="E414" s="5">
        <v>2</v>
      </c>
      <c r="F414" s="5">
        <v>516.247118</v>
      </c>
      <c r="G414" s="5" t="s">
        <v>48</v>
      </c>
      <c r="H414" s="5">
        <v>18.25</v>
      </c>
      <c r="I414" s="5">
        <v>1794441</v>
      </c>
      <c r="J414" s="17"/>
    </row>
    <row r="415" spans="1:10" x14ac:dyDescent="0.2">
      <c r="A415" s="23" t="s">
        <v>58</v>
      </c>
      <c r="B415" s="5" t="s">
        <v>51</v>
      </c>
      <c r="C415" s="5" t="s">
        <v>43</v>
      </c>
      <c r="D415" s="5">
        <v>515.74563899999998</v>
      </c>
      <c r="E415" s="5">
        <v>2</v>
      </c>
      <c r="F415" s="5">
        <v>516.247118</v>
      </c>
      <c r="G415" s="5" t="s">
        <v>48</v>
      </c>
      <c r="H415" s="5">
        <v>18.57</v>
      </c>
      <c r="I415" s="5">
        <v>2788164</v>
      </c>
      <c r="J415" s="17"/>
    </row>
    <row r="416" spans="1:10" x14ac:dyDescent="0.2">
      <c r="A416" s="23" t="s">
        <v>58</v>
      </c>
      <c r="B416" s="5" t="s">
        <v>51</v>
      </c>
      <c r="C416" s="5" t="s">
        <v>44</v>
      </c>
      <c r="D416" s="5">
        <v>515.74563899999998</v>
      </c>
      <c r="E416" s="5">
        <v>2</v>
      </c>
      <c r="F416" s="5">
        <v>516.247118</v>
      </c>
      <c r="G416" s="5" t="s">
        <v>48</v>
      </c>
      <c r="H416" s="5">
        <v>15.46</v>
      </c>
      <c r="I416" s="5">
        <v>9315662</v>
      </c>
      <c r="J416" s="17"/>
    </row>
    <row r="417" spans="1:10" x14ac:dyDescent="0.2">
      <c r="A417" s="23" t="s">
        <v>58</v>
      </c>
      <c r="B417" s="5" t="s">
        <v>51</v>
      </c>
      <c r="C417" s="5" t="s">
        <v>45</v>
      </c>
      <c r="D417" s="5">
        <v>515.74563899999998</v>
      </c>
      <c r="E417" s="5">
        <v>2</v>
      </c>
      <c r="F417" s="5">
        <v>516.247118</v>
      </c>
      <c r="G417" s="5" t="s">
        <v>48</v>
      </c>
      <c r="H417" s="5">
        <v>16.04</v>
      </c>
      <c r="I417" s="5">
        <v>3540397</v>
      </c>
      <c r="J417" s="17"/>
    </row>
    <row r="418" spans="1:10" x14ac:dyDescent="0.2">
      <c r="A418" s="23" t="s">
        <v>58</v>
      </c>
      <c r="B418" s="5" t="s">
        <v>51</v>
      </c>
      <c r="C418" s="5" t="s">
        <v>46</v>
      </c>
      <c r="D418" s="5">
        <v>515.74563899999998</v>
      </c>
      <c r="E418" s="5">
        <v>2</v>
      </c>
      <c r="F418" s="5">
        <v>516.247118</v>
      </c>
      <c r="G418" s="5" t="s">
        <v>48</v>
      </c>
      <c r="H418" s="5">
        <v>15.58</v>
      </c>
      <c r="I418" s="5">
        <v>1224545</v>
      </c>
      <c r="J418" s="17"/>
    </row>
    <row r="419" spans="1:10" x14ac:dyDescent="0.2">
      <c r="A419" s="23" t="s">
        <v>58</v>
      </c>
      <c r="B419" s="5" t="s">
        <v>51</v>
      </c>
      <c r="C419" s="5" t="s">
        <v>47</v>
      </c>
      <c r="D419" s="5">
        <v>515.74563899999998</v>
      </c>
      <c r="E419" s="5">
        <v>2</v>
      </c>
      <c r="F419" s="5">
        <v>516.247118</v>
      </c>
      <c r="G419" s="5" t="s">
        <v>48</v>
      </c>
      <c r="H419" s="5">
        <v>15.54</v>
      </c>
      <c r="I419" s="5">
        <v>7354401</v>
      </c>
      <c r="J419" s="17"/>
    </row>
    <row r="420" spans="1:10" x14ac:dyDescent="0.2">
      <c r="A420" s="23" t="s">
        <v>58</v>
      </c>
      <c r="B420" s="5" t="s">
        <v>51</v>
      </c>
      <c r="C420" s="5" t="s">
        <v>12</v>
      </c>
      <c r="D420" s="5">
        <v>515.74563899999998</v>
      </c>
      <c r="E420" s="5">
        <v>2</v>
      </c>
      <c r="F420" s="5">
        <v>516.74844700000006</v>
      </c>
      <c r="G420" s="5" t="s">
        <v>49</v>
      </c>
      <c r="H420" s="5">
        <v>15.73</v>
      </c>
      <c r="I420" s="5">
        <v>16863358</v>
      </c>
      <c r="J420" s="17"/>
    </row>
    <row r="421" spans="1:10" x14ac:dyDescent="0.2">
      <c r="A421" s="23" t="s">
        <v>58</v>
      </c>
      <c r="B421" s="5" t="s">
        <v>51</v>
      </c>
      <c r="C421" s="5" t="s">
        <v>30</v>
      </c>
      <c r="D421" s="5">
        <v>515.74563899999998</v>
      </c>
      <c r="E421" s="5">
        <v>2</v>
      </c>
      <c r="F421" s="5">
        <v>516.74844700000006</v>
      </c>
      <c r="G421" s="5" t="s">
        <v>49</v>
      </c>
      <c r="H421" s="5">
        <v>15.81</v>
      </c>
      <c r="I421" s="5">
        <v>7019050</v>
      </c>
      <c r="J421" s="17"/>
    </row>
    <row r="422" spans="1:10" x14ac:dyDescent="0.2">
      <c r="A422" s="23" t="s">
        <v>58</v>
      </c>
      <c r="B422" s="5" t="s">
        <v>51</v>
      </c>
      <c r="C422" s="5" t="s">
        <v>31</v>
      </c>
      <c r="D422" s="5">
        <v>515.74563899999998</v>
      </c>
      <c r="E422" s="5">
        <v>2</v>
      </c>
      <c r="F422" s="5">
        <v>516.74844700000006</v>
      </c>
      <c r="G422" s="5" t="s">
        <v>49</v>
      </c>
      <c r="H422" s="5">
        <v>15.86</v>
      </c>
      <c r="I422" s="5">
        <v>6842366</v>
      </c>
      <c r="J422" s="17"/>
    </row>
    <row r="423" spans="1:10" x14ac:dyDescent="0.2">
      <c r="A423" s="23" t="s">
        <v>58</v>
      </c>
      <c r="B423" s="5" t="s">
        <v>51</v>
      </c>
      <c r="C423" s="5" t="s">
        <v>32</v>
      </c>
      <c r="D423" s="5">
        <v>515.74563899999998</v>
      </c>
      <c r="E423" s="5">
        <v>2</v>
      </c>
      <c r="F423" s="5">
        <v>516.74844700000006</v>
      </c>
      <c r="G423" s="5" t="s">
        <v>49</v>
      </c>
      <c r="H423" s="5">
        <v>15.82</v>
      </c>
      <c r="I423" s="5">
        <v>681894</v>
      </c>
      <c r="J423" s="17"/>
    </row>
    <row r="424" spans="1:10" x14ac:dyDescent="0.2">
      <c r="A424" s="23" t="s">
        <v>58</v>
      </c>
      <c r="B424" s="5" t="s">
        <v>51</v>
      </c>
      <c r="C424" s="5" t="s">
        <v>33</v>
      </c>
      <c r="D424" s="5">
        <v>515.74563899999998</v>
      </c>
      <c r="E424" s="5">
        <v>2</v>
      </c>
      <c r="F424" s="5">
        <v>516.74844700000006</v>
      </c>
      <c r="G424" s="5" t="s">
        <v>49</v>
      </c>
      <c r="H424" s="5">
        <v>15.81</v>
      </c>
      <c r="I424" s="5">
        <v>629450</v>
      </c>
      <c r="J424" s="17"/>
    </row>
    <row r="425" spans="1:10" x14ac:dyDescent="0.2">
      <c r="A425" s="23" t="s">
        <v>58</v>
      </c>
      <c r="B425" s="5" t="s">
        <v>51</v>
      </c>
      <c r="C425" s="5" t="s">
        <v>34</v>
      </c>
      <c r="D425" s="5">
        <v>515.74563899999998</v>
      </c>
      <c r="E425" s="5">
        <v>2</v>
      </c>
      <c r="F425" s="5">
        <v>516.74844700000006</v>
      </c>
      <c r="G425" s="5" t="s">
        <v>49</v>
      </c>
      <c r="H425" s="5">
        <v>15.69</v>
      </c>
      <c r="I425" s="5">
        <v>521973</v>
      </c>
      <c r="J425" s="17"/>
    </row>
    <row r="426" spans="1:10" x14ac:dyDescent="0.2">
      <c r="A426" s="23" t="s">
        <v>58</v>
      </c>
      <c r="B426" s="5" t="s">
        <v>51</v>
      </c>
      <c r="C426" s="5" t="s">
        <v>35</v>
      </c>
      <c r="D426" s="5">
        <v>515.74563899999998</v>
      </c>
      <c r="E426" s="5">
        <v>2</v>
      </c>
      <c r="F426" s="5">
        <v>516.74844700000006</v>
      </c>
      <c r="G426" s="5" t="s">
        <v>49</v>
      </c>
      <c r="H426" s="5">
        <v>15.91</v>
      </c>
      <c r="I426" s="5">
        <v>79169536</v>
      </c>
      <c r="J426" s="17"/>
    </row>
    <row r="427" spans="1:10" x14ac:dyDescent="0.2">
      <c r="A427" s="23" t="s">
        <v>58</v>
      </c>
      <c r="B427" s="5" t="s">
        <v>51</v>
      </c>
      <c r="C427" s="5" t="s">
        <v>36</v>
      </c>
      <c r="D427" s="5">
        <v>515.74563899999998</v>
      </c>
      <c r="E427" s="5">
        <v>2</v>
      </c>
      <c r="F427" s="5">
        <v>516.74844700000006</v>
      </c>
      <c r="G427" s="5" t="s">
        <v>49</v>
      </c>
      <c r="H427" s="5">
        <v>15.98</v>
      </c>
      <c r="I427" s="5">
        <v>28536286</v>
      </c>
      <c r="J427" s="17"/>
    </row>
    <row r="428" spans="1:10" x14ac:dyDescent="0.2">
      <c r="A428" s="23" t="s">
        <v>58</v>
      </c>
      <c r="B428" s="5" t="s">
        <v>51</v>
      </c>
      <c r="C428" s="5" t="s">
        <v>37</v>
      </c>
      <c r="D428" s="5">
        <v>515.74563899999998</v>
      </c>
      <c r="E428" s="5">
        <v>2</v>
      </c>
      <c r="F428" s="5">
        <v>516.74844700000006</v>
      </c>
      <c r="G428" s="5" t="s">
        <v>49</v>
      </c>
      <c r="H428" s="5">
        <v>15.98</v>
      </c>
      <c r="I428" s="5">
        <v>32181068</v>
      </c>
      <c r="J428" s="17"/>
    </row>
    <row r="429" spans="1:10" x14ac:dyDescent="0.2">
      <c r="A429" s="23" t="s">
        <v>58</v>
      </c>
      <c r="B429" s="5" t="s">
        <v>51</v>
      </c>
      <c r="C429" s="5" t="s">
        <v>38</v>
      </c>
      <c r="D429" s="5">
        <v>515.74563899999998</v>
      </c>
      <c r="E429" s="5">
        <v>2</v>
      </c>
      <c r="F429" s="5">
        <v>516.74844700000006</v>
      </c>
      <c r="G429" s="5" t="s">
        <v>49</v>
      </c>
      <c r="H429" s="5">
        <v>18.739999999999998</v>
      </c>
      <c r="I429" s="5">
        <v>54662504</v>
      </c>
      <c r="J429" s="17"/>
    </row>
    <row r="430" spans="1:10" x14ac:dyDescent="0.2">
      <c r="A430" s="23" t="s">
        <v>58</v>
      </c>
      <c r="B430" s="5" t="s">
        <v>51</v>
      </c>
      <c r="C430" s="5" t="s">
        <v>39</v>
      </c>
      <c r="D430" s="5">
        <v>515.74563899999998</v>
      </c>
      <c r="E430" s="5">
        <v>2</v>
      </c>
      <c r="F430" s="5">
        <v>516.74844700000006</v>
      </c>
      <c r="G430" s="5" t="s">
        <v>49</v>
      </c>
      <c r="H430" s="5">
        <v>18.62</v>
      </c>
      <c r="I430" s="5">
        <v>269513632</v>
      </c>
      <c r="J430" s="17"/>
    </row>
    <row r="431" spans="1:10" x14ac:dyDescent="0.2">
      <c r="A431" s="23" t="s">
        <v>58</v>
      </c>
      <c r="B431" s="5" t="s">
        <v>51</v>
      </c>
      <c r="C431" s="5" t="s">
        <v>40</v>
      </c>
      <c r="D431" s="5">
        <v>515.74563899999998</v>
      </c>
      <c r="E431" s="5">
        <v>2</v>
      </c>
      <c r="F431" s="5">
        <v>516.74844700000006</v>
      </c>
      <c r="G431" s="5" t="s">
        <v>49</v>
      </c>
      <c r="H431" s="5">
        <v>18.14</v>
      </c>
      <c r="I431" s="5">
        <v>2385198</v>
      </c>
      <c r="J431" s="17"/>
    </row>
    <row r="432" spans="1:10" x14ac:dyDescent="0.2">
      <c r="A432" s="23" t="s">
        <v>58</v>
      </c>
      <c r="B432" s="5" t="s">
        <v>51</v>
      </c>
      <c r="C432" s="5" t="s">
        <v>41</v>
      </c>
      <c r="D432" s="5">
        <v>515.74563899999998</v>
      </c>
      <c r="E432" s="5">
        <v>2</v>
      </c>
      <c r="F432" s="5">
        <v>516.74844700000006</v>
      </c>
      <c r="G432" s="5" t="s">
        <v>49</v>
      </c>
      <c r="H432" s="5">
        <v>19.010000000000002</v>
      </c>
      <c r="I432" s="5">
        <v>391361</v>
      </c>
      <c r="J432" s="17"/>
    </row>
    <row r="433" spans="1:10" x14ac:dyDescent="0.2">
      <c r="A433" s="23" t="s">
        <v>58</v>
      </c>
      <c r="B433" s="5" t="s">
        <v>51</v>
      </c>
      <c r="C433" s="5" t="s">
        <v>42</v>
      </c>
      <c r="D433" s="5">
        <v>515.74563899999998</v>
      </c>
      <c r="E433" s="5">
        <v>2</v>
      </c>
      <c r="F433" s="5">
        <v>516.74844700000006</v>
      </c>
      <c r="G433" s="5" t="s">
        <v>49</v>
      </c>
      <c r="H433" s="5">
        <v>18.41</v>
      </c>
      <c r="I433" s="5">
        <v>2964674</v>
      </c>
      <c r="J433" s="17"/>
    </row>
    <row r="434" spans="1:10" x14ac:dyDescent="0.2">
      <c r="A434" s="23" t="s">
        <v>58</v>
      </c>
      <c r="B434" s="5" t="s">
        <v>51</v>
      </c>
      <c r="C434" s="5" t="s">
        <v>43</v>
      </c>
      <c r="D434" s="5">
        <v>515.74563899999998</v>
      </c>
      <c r="E434" s="5">
        <v>2</v>
      </c>
      <c r="F434" s="5">
        <v>516.74844700000006</v>
      </c>
      <c r="G434" s="5" t="s">
        <v>49</v>
      </c>
      <c r="H434" s="5">
        <v>18.68</v>
      </c>
      <c r="I434" s="5">
        <v>1873223</v>
      </c>
      <c r="J434" s="17"/>
    </row>
    <row r="435" spans="1:10" x14ac:dyDescent="0.2">
      <c r="A435" s="23" t="s">
        <v>58</v>
      </c>
      <c r="B435" s="5" t="s">
        <v>51</v>
      </c>
      <c r="C435" s="5" t="s">
        <v>44</v>
      </c>
      <c r="D435" s="5">
        <v>515.74563899999998</v>
      </c>
      <c r="E435" s="5">
        <v>2</v>
      </c>
      <c r="F435" s="5">
        <v>516.74844700000006</v>
      </c>
      <c r="G435" s="5" t="s">
        <v>49</v>
      </c>
      <c r="H435" s="5">
        <v>15.98</v>
      </c>
      <c r="I435" s="5">
        <v>8662139</v>
      </c>
      <c r="J435" s="17"/>
    </row>
    <row r="436" spans="1:10" x14ac:dyDescent="0.2">
      <c r="A436" s="23" t="s">
        <v>58</v>
      </c>
      <c r="B436" s="5" t="s">
        <v>51</v>
      </c>
      <c r="C436" s="5" t="s">
        <v>45</v>
      </c>
      <c r="D436" s="5">
        <v>515.74563899999998</v>
      </c>
      <c r="E436" s="5">
        <v>2</v>
      </c>
      <c r="F436" s="5">
        <v>516.74844700000006</v>
      </c>
      <c r="G436" s="5" t="s">
        <v>49</v>
      </c>
      <c r="H436" s="5">
        <v>15.93</v>
      </c>
      <c r="I436" s="5">
        <v>7253387</v>
      </c>
      <c r="J436" s="17"/>
    </row>
    <row r="437" spans="1:10" x14ac:dyDescent="0.2">
      <c r="A437" s="23" t="s">
        <v>58</v>
      </c>
      <c r="B437" s="5" t="s">
        <v>51</v>
      </c>
      <c r="C437" s="5" t="s">
        <v>46</v>
      </c>
      <c r="D437" s="5">
        <v>515.74563899999998</v>
      </c>
      <c r="E437" s="5">
        <v>2</v>
      </c>
      <c r="F437" s="5">
        <v>516.74844700000006</v>
      </c>
      <c r="G437" s="5" t="s">
        <v>49</v>
      </c>
      <c r="H437" s="5">
        <v>16.11</v>
      </c>
      <c r="I437" s="5">
        <v>6459362</v>
      </c>
      <c r="J437" s="17"/>
    </row>
    <row r="438" spans="1:10" ht="16" thickBot="1" x14ac:dyDescent="0.25">
      <c r="A438" s="25" t="s">
        <v>58</v>
      </c>
      <c r="B438" s="26" t="s">
        <v>51</v>
      </c>
      <c r="C438" s="26" t="s">
        <v>47</v>
      </c>
      <c r="D438" s="26">
        <v>515.74563899999998</v>
      </c>
      <c r="E438" s="26">
        <v>2</v>
      </c>
      <c r="F438" s="26">
        <v>516.74844700000006</v>
      </c>
      <c r="G438" s="26" t="s">
        <v>49</v>
      </c>
      <c r="H438" s="26">
        <v>16.100000000000001</v>
      </c>
      <c r="I438" s="26">
        <v>6328179</v>
      </c>
      <c r="J438" s="27"/>
    </row>
    <row r="439" spans="1:10" x14ac:dyDescent="0.2">
      <c r="A439" s="6" t="s">
        <v>59</v>
      </c>
      <c r="B439" s="7" t="s">
        <v>51</v>
      </c>
      <c r="C439" s="7" t="s">
        <v>12</v>
      </c>
      <c r="D439" s="7">
        <v>515.78932599999996</v>
      </c>
      <c r="E439" s="7">
        <v>2</v>
      </c>
      <c r="F439" s="7">
        <v>515.78932599999996</v>
      </c>
      <c r="G439" s="7" t="s">
        <v>13</v>
      </c>
      <c r="H439" s="7">
        <v>19.760000000000002</v>
      </c>
      <c r="I439" s="7">
        <v>252831248</v>
      </c>
      <c r="J439" s="8">
        <f>SUM(I439,I458,I477)</f>
        <v>418979532</v>
      </c>
    </row>
    <row r="440" spans="1:10" x14ac:dyDescent="0.2">
      <c r="A440" s="16" t="s">
        <v>59</v>
      </c>
      <c r="B440" s="5" t="s">
        <v>51</v>
      </c>
      <c r="C440" s="5" t="s">
        <v>30</v>
      </c>
      <c r="D440" s="5">
        <v>515.78932599999996</v>
      </c>
      <c r="E440" s="5">
        <v>2</v>
      </c>
      <c r="F440" s="5">
        <v>515.78932599999996</v>
      </c>
      <c r="G440" s="5" t="s">
        <v>13</v>
      </c>
      <c r="H440" s="5">
        <v>19.79</v>
      </c>
      <c r="I440" s="5">
        <v>251053040</v>
      </c>
      <c r="J440" s="17">
        <f t="shared" ref="J440:J455" si="10">SUM(I440,I459,I478)</f>
        <v>418895144</v>
      </c>
    </row>
    <row r="441" spans="1:10" x14ac:dyDescent="0.2">
      <c r="A441" s="16" t="s">
        <v>59</v>
      </c>
      <c r="B441" s="5" t="s">
        <v>51</v>
      </c>
      <c r="C441" s="5" t="s">
        <v>31</v>
      </c>
      <c r="D441" s="5">
        <v>515.78932599999996</v>
      </c>
      <c r="E441" s="5">
        <v>2</v>
      </c>
      <c r="F441" s="5">
        <v>515.78932599999996</v>
      </c>
      <c r="G441" s="5" t="s">
        <v>13</v>
      </c>
      <c r="H441" s="5">
        <v>19.899999999999999</v>
      </c>
      <c r="I441" s="5">
        <v>234977936</v>
      </c>
      <c r="J441" s="17">
        <f t="shared" si="10"/>
        <v>385629908</v>
      </c>
    </row>
    <row r="442" spans="1:10" x14ac:dyDescent="0.2">
      <c r="A442" s="16" t="s">
        <v>59</v>
      </c>
      <c r="B442" s="5" t="s">
        <v>51</v>
      </c>
      <c r="C442" s="5" t="s">
        <v>32</v>
      </c>
      <c r="D442" s="5">
        <v>515.78932599999996</v>
      </c>
      <c r="E442" s="5">
        <v>2</v>
      </c>
      <c r="F442" s="5">
        <v>515.78932599999996</v>
      </c>
      <c r="G442" s="5" t="s">
        <v>13</v>
      </c>
      <c r="H442" s="5">
        <v>20.010000000000002</v>
      </c>
      <c r="I442" s="5">
        <v>77824464</v>
      </c>
      <c r="J442" s="17">
        <f t="shared" si="10"/>
        <v>124686983</v>
      </c>
    </row>
    <row r="443" spans="1:10" x14ac:dyDescent="0.2">
      <c r="A443" s="16" t="s">
        <v>59</v>
      </c>
      <c r="B443" s="5" t="s">
        <v>51</v>
      </c>
      <c r="C443" s="5" t="s">
        <v>33</v>
      </c>
      <c r="D443" s="5">
        <v>515.78932599999996</v>
      </c>
      <c r="E443" s="5">
        <v>2</v>
      </c>
      <c r="F443" s="5">
        <v>515.78932599999996</v>
      </c>
      <c r="G443" s="5" t="s">
        <v>13</v>
      </c>
      <c r="H443" s="5">
        <v>20.100000000000001</v>
      </c>
      <c r="I443" s="5">
        <v>48270612</v>
      </c>
      <c r="J443" s="17">
        <f t="shared" si="10"/>
        <v>79437943</v>
      </c>
    </row>
    <row r="444" spans="1:10" x14ac:dyDescent="0.2">
      <c r="A444" s="16" t="s">
        <v>59</v>
      </c>
      <c r="B444" s="5" t="s">
        <v>51</v>
      </c>
      <c r="C444" s="5" t="s">
        <v>34</v>
      </c>
      <c r="D444" s="5">
        <v>515.78932599999996</v>
      </c>
      <c r="E444" s="5">
        <v>2</v>
      </c>
      <c r="F444" s="5">
        <v>515.78932599999996</v>
      </c>
      <c r="G444" s="5" t="s">
        <v>13</v>
      </c>
      <c r="H444" s="5">
        <v>20.149999999999999</v>
      </c>
      <c r="I444" s="5">
        <v>110164304</v>
      </c>
      <c r="J444" s="17">
        <f t="shared" si="10"/>
        <v>179210334</v>
      </c>
    </row>
    <row r="445" spans="1:10" x14ac:dyDescent="0.2">
      <c r="A445" s="16" t="s">
        <v>59</v>
      </c>
      <c r="B445" s="5" t="s">
        <v>51</v>
      </c>
      <c r="C445" s="5" t="s">
        <v>35</v>
      </c>
      <c r="D445" s="5">
        <v>515.78932599999996</v>
      </c>
      <c r="E445" s="5">
        <v>2</v>
      </c>
      <c r="F445" s="5">
        <v>515.78932599999996</v>
      </c>
      <c r="G445" s="5" t="s">
        <v>13</v>
      </c>
      <c r="H445" s="5">
        <v>19.96</v>
      </c>
      <c r="I445" s="5">
        <v>161523520</v>
      </c>
      <c r="J445" s="17">
        <f>SUM(I445,I464,I483)</f>
        <v>288809796</v>
      </c>
    </row>
    <row r="446" spans="1:10" x14ac:dyDescent="0.2">
      <c r="A446" s="16" t="s">
        <v>59</v>
      </c>
      <c r="B446" s="5" t="s">
        <v>51</v>
      </c>
      <c r="C446" s="5" t="s">
        <v>36</v>
      </c>
      <c r="D446" s="5">
        <v>515.78932599999996</v>
      </c>
      <c r="E446" s="5">
        <v>2</v>
      </c>
      <c r="F446" s="5">
        <v>515.78932599999996</v>
      </c>
      <c r="G446" s="5" t="s">
        <v>13</v>
      </c>
      <c r="H446" s="5">
        <v>20.190000000000001</v>
      </c>
      <c r="I446" s="5">
        <v>87638120</v>
      </c>
      <c r="J446" s="17">
        <f t="shared" si="10"/>
        <v>146213272</v>
      </c>
    </row>
    <row r="447" spans="1:10" x14ac:dyDescent="0.2">
      <c r="A447" s="16" t="s">
        <v>59</v>
      </c>
      <c r="B447" s="5" t="s">
        <v>51</v>
      </c>
      <c r="C447" s="5" t="s">
        <v>37</v>
      </c>
      <c r="D447" s="5">
        <v>515.78932599999996</v>
      </c>
      <c r="E447" s="5">
        <v>2</v>
      </c>
      <c r="F447" s="5">
        <v>515.78932599999996</v>
      </c>
      <c r="G447" s="5" t="s">
        <v>13</v>
      </c>
      <c r="H447" s="5">
        <v>19.97</v>
      </c>
      <c r="I447" s="5">
        <v>111074808</v>
      </c>
      <c r="J447" s="17">
        <f t="shared" si="10"/>
        <v>193401270</v>
      </c>
    </row>
    <row r="448" spans="1:10" x14ac:dyDescent="0.2">
      <c r="A448" s="16" t="s">
        <v>59</v>
      </c>
      <c r="B448" s="5" t="s">
        <v>51</v>
      </c>
      <c r="C448" s="5" t="s">
        <v>38</v>
      </c>
      <c r="D448" s="5">
        <v>515.78932599999996</v>
      </c>
      <c r="E448" s="5">
        <v>2</v>
      </c>
      <c r="F448" s="5">
        <v>515.78932599999996</v>
      </c>
      <c r="G448" s="5" t="s">
        <v>13</v>
      </c>
      <c r="H448" s="5">
        <v>23.28</v>
      </c>
      <c r="I448" s="5">
        <v>184497920</v>
      </c>
      <c r="J448" s="17">
        <f t="shared" si="10"/>
        <v>336668972</v>
      </c>
    </row>
    <row r="449" spans="1:10" x14ac:dyDescent="0.2">
      <c r="A449" s="16" t="s">
        <v>59</v>
      </c>
      <c r="B449" s="5" t="s">
        <v>51</v>
      </c>
      <c r="C449" s="5" t="s">
        <v>39</v>
      </c>
      <c r="D449" s="5">
        <v>515.78932599999996</v>
      </c>
      <c r="E449" s="5">
        <v>2</v>
      </c>
      <c r="F449" s="5">
        <v>515.78932599999996</v>
      </c>
      <c r="G449" s="5" t="s">
        <v>13</v>
      </c>
      <c r="H449" s="5">
        <v>23.05</v>
      </c>
      <c r="I449" s="5">
        <v>622421632</v>
      </c>
      <c r="J449" s="17">
        <f>SUM(I449,I468,I487)</f>
        <v>1107602744</v>
      </c>
    </row>
    <row r="450" spans="1:10" x14ac:dyDescent="0.2">
      <c r="A450" s="16" t="s">
        <v>59</v>
      </c>
      <c r="B450" s="5" t="s">
        <v>51</v>
      </c>
      <c r="C450" s="5" t="s">
        <v>40</v>
      </c>
      <c r="D450" s="5">
        <v>515.78932599999996</v>
      </c>
      <c r="E450" s="5">
        <v>2</v>
      </c>
      <c r="F450" s="5">
        <v>515.78932599999996</v>
      </c>
      <c r="G450" s="5" t="s">
        <v>13</v>
      </c>
      <c r="H450" s="5">
        <v>22.65</v>
      </c>
      <c r="I450" s="5">
        <v>168952880</v>
      </c>
      <c r="J450" s="17">
        <f>SUM(I450,I469,I488)</f>
        <v>314583392</v>
      </c>
    </row>
    <row r="451" spans="1:10" x14ac:dyDescent="0.2">
      <c r="A451" s="16" t="s">
        <v>59</v>
      </c>
      <c r="B451" s="5" t="s">
        <v>51</v>
      </c>
      <c r="C451" s="5" t="s">
        <v>41</v>
      </c>
      <c r="D451" s="5">
        <v>515.78932599999996</v>
      </c>
      <c r="E451" s="5">
        <v>2</v>
      </c>
      <c r="F451" s="5">
        <v>515.78932599999996</v>
      </c>
      <c r="G451" s="5" t="s">
        <v>13</v>
      </c>
      <c r="H451" s="5">
        <v>22.64</v>
      </c>
      <c r="I451" s="5">
        <v>3968661</v>
      </c>
      <c r="J451" s="17">
        <f t="shared" si="10"/>
        <v>9263840</v>
      </c>
    </row>
    <row r="452" spans="1:10" x14ac:dyDescent="0.2">
      <c r="A452" s="16" t="s">
        <v>59</v>
      </c>
      <c r="B452" s="5" t="s">
        <v>51</v>
      </c>
      <c r="C452" s="5" t="s">
        <v>42</v>
      </c>
      <c r="D452" s="5">
        <v>515.78932599999996</v>
      </c>
      <c r="E452" s="5">
        <v>2</v>
      </c>
      <c r="F452" s="5">
        <v>515.78932599999996</v>
      </c>
      <c r="G452" s="5" t="s">
        <v>13</v>
      </c>
      <c r="H452" s="5">
        <v>22.9</v>
      </c>
      <c r="I452" s="5">
        <v>1391132</v>
      </c>
      <c r="J452" s="17">
        <f t="shared" si="10"/>
        <v>5118923</v>
      </c>
    </row>
    <row r="453" spans="1:10" x14ac:dyDescent="0.2">
      <c r="A453" s="16" t="s">
        <v>59</v>
      </c>
      <c r="B453" s="5" t="s">
        <v>51</v>
      </c>
      <c r="C453" s="5" t="s">
        <v>43</v>
      </c>
      <c r="D453" s="5">
        <v>515.78932599999996</v>
      </c>
      <c r="E453" s="5">
        <v>2</v>
      </c>
      <c r="F453" s="5">
        <v>515.78932599999996</v>
      </c>
      <c r="G453" s="5" t="s">
        <v>13</v>
      </c>
      <c r="H453" s="5">
        <v>22.93</v>
      </c>
      <c r="I453" s="5">
        <v>368151</v>
      </c>
      <c r="J453" s="17">
        <f t="shared" si="10"/>
        <v>957639</v>
      </c>
    </row>
    <row r="454" spans="1:10" x14ac:dyDescent="0.2">
      <c r="A454" s="16" t="s">
        <v>59</v>
      </c>
      <c r="B454" s="5" t="s">
        <v>51</v>
      </c>
      <c r="C454" s="5" t="s">
        <v>44</v>
      </c>
      <c r="D454" s="5">
        <v>515.78932599999996</v>
      </c>
      <c r="E454" s="5">
        <v>2</v>
      </c>
      <c r="F454" s="5">
        <v>515.78932599999996</v>
      </c>
      <c r="G454" s="5" t="s">
        <v>13</v>
      </c>
      <c r="H454" s="5">
        <v>18.77</v>
      </c>
      <c r="I454" s="5">
        <v>145735520</v>
      </c>
      <c r="J454" s="17">
        <f t="shared" si="10"/>
        <v>240891820</v>
      </c>
    </row>
    <row r="455" spans="1:10" x14ac:dyDescent="0.2">
      <c r="A455" s="16" t="s">
        <v>59</v>
      </c>
      <c r="B455" s="5" t="s">
        <v>51</v>
      </c>
      <c r="C455" s="5" t="s">
        <v>45</v>
      </c>
      <c r="D455" s="5">
        <v>515.78932599999996</v>
      </c>
      <c r="E455" s="5">
        <v>2</v>
      </c>
      <c r="F455" s="5">
        <v>515.78932599999996</v>
      </c>
      <c r="G455" s="5" t="s">
        <v>13</v>
      </c>
      <c r="H455" s="5">
        <v>18.82</v>
      </c>
      <c r="I455" s="5">
        <v>11899242</v>
      </c>
      <c r="J455" s="17">
        <f t="shared" si="10"/>
        <v>20801073</v>
      </c>
    </row>
    <row r="456" spans="1:10" x14ac:dyDescent="0.2">
      <c r="A456" s="16" t="s">
        <v>59</v>
      </c>
      <c r="B456" s="5" t="s">
        <v>51</v>
      </c>
      <c r="C456" s="5" t="s">
        <v>46</v>
      </c>
      <c r="D456" s="5">
        <v>515.78932599999996</v>
      </c>
      <c r="E456" s="5">
        <v>2</v>
      </c>
      <c r="F456" s="5">
        <v>515.78932599999996</v>
      </c>
      <c r="G456" s="5" t="s">
        <v>13</v>
      </c>
      <c r="H456" s="5">
        <v>18.920000000000002</v>
      </c>
      <c r="I456" s="5">
        <v>112368904</v>
      </c>
      <c r="J456" s="17">
        <f>SUM(I456,I475,I494)</f>
        <v>192027530</v>
      </c>
    </row>
    <row r="457" spans="1:10" x14ac:dyDescent="0.2">
      <c r="A457" s="16" t="s">
        <v>59</v>
      </c>
      <c r="B457" s="5" t="s">
        <v>51</v>
      </c>
      <c r="C457" s="5" t="s">
        <v>47</v>
      </c>
      <c r="D457" s="5">
        <v>515.78932599999996</v>
      </c>
      <c r="E457" s="5">
        <v>2</v>
      </c>
      <c r="F457" s="5">
        <v>515.78932599999996</v>
      </c>
      <c r="G457" s="5" t="s">
        <v>13</v>
      </c>
      <c r="H457" s="5">
        <v>18.86</v>
      </c>
      <c r="I457" s="5">
        <v>36498984</v>
      </c>
      <c r="J457" s="17">
        <f>SUM(I457,I476,I495)</f>
        <v>64025544</v>
      </c>
    </row>
    <row r="458" spans="1:10" x14ac:dyDescent="0.2">
      <c r="A458" s="16" t="s">
        <v>59</v>
      </c>
      <c r="B458" s="5" t="s">
        <v>51</v>
      </c>
      <c r="C458" s="5" t="s">
        <v>12</v>
      </c>
      <c r="D458" s="5">
        <v>515.78932599999996</v>
      </c>
      <c r="E458" s="5">
        <v>2</v>
      </c>
      <c r="F458" s="5">
        <v>516.29073700000004</v>
      </c>
      <c r="G458" s="5" t="s">
        <v>48</v>
      </c>
      <c r="H458" s="5">
        <v>19.760000000000002</v>
      </c>
      <c r="I458" s="5">
        <v>121681432</v>
      </c>
      <c r="J458" s="17"/>
    </row>
    <row r="459" spans="1:10" x14ac:dyDescent="0.2">
      <c r="A459" s="16" t="s">
        <v>59</v>
      </c>
      <c r="B459" s="5" t="s">
        <v>51</v>
      </c>
      <c r="C459" s="5" t="s">
        <v>30</v>
      </c>
      <c r="D459" s="5">
        <v>515.78932599999996</v>
      </c>
      <c r="E459" s="5">
        <v>2</v>
      </c>
      <c r="F459" s="5">
        <v>516.29073700000004</v>
      </c>
      <c r="G459" s="5" t="s">
        <v>48</v>
      </c>
      <c r="H459" s="5">
        <v>19.78</v>
      </c>
      <c r="I459" s="5">
        <v>121986432</v>
      </c>
      <c r="J459" s="17"/>
    </row>
    <row r="460" spans="1:10" x14ac:dyDescent="0.2">
      <c r="A460" s="16" t="s">
        <v>59</v>
      </c>
      <c r="B460" s="5" t="s">
        <v>51</v>
      </c>
      <c r="C460" s="5" t="s">
        <v>31</v>
      </c>
      <c r="D460" s="5">
        <v>515.78932599999996</v>
      </c>
      <c r="E460" s="5">
        <v>2</v>
      </c>
      <c r="F460" s="5">
        <v>516.29073700000004</v>
      </c>
      <c r="G460" s="5" t="s">
        <v>48</v>
      </c>
      <c r="H460" s="5">
        <v>19.899999999999999</v>
      </c>
      <c r="I460" s="5">
        <v>110277872</v>
      </c>
      <c r="J460" s="17"/>
    </row>
    <row r="461" spans="1:10" x14ac:dyDescent="0.2">
      <c r="A461" s="16" t="s">
        <v>59</v>
      </c>
      <c r="B461" s="5" t="s">
        <v>51</v>
      </c>
      <c r="C461" s="5" t="s">
        <v>32</v>
      </c>
      <c r="D461" s="5">
        <v>515.78932599999996</v>
      </c>
      <c r="E461" s="5">
        <v>2</v>
      </c>
      <c r="F461" s="5">
        <v>516.29073700000004</v>
      </c>
      <c r="G461" s="5" t="s">
        <v>48</v>
      </c>
      <c r="H461" s="5">
        <v>19.98</v>
      </c>
      <c r="I461" s="5">
        <v>32656190</v>
      </c>
      <c r="J461" s="17"/>
    </row>
    <row r="462" spans="1:10" x14ac:dyDescent="0.2">
      <c r="A462" s="16" t="s">
        <v>59</v>
      </c>
      <c r="B462" s="5" t="s">
        <v>51</v>
      </c>
      <c r="C462" s="5" t="s">
        <v>33</v>
      </c>
      <c r="D462" s="5">
        <v>515.78932599999996</v>
      </c>
      <c r="E462" s="5">
        <v>2</v>
      </c>
      <c r="F462" s="5">
        <v>516.29073700000004</v>
      </c>
      <c r="G462" s="5" t="s">
        <v>48</v>
      </c>
      <c r="H462" s="5">
        <v>20.09</v>
      </c>
      <c r="I462" s="5">
        <v>24059630</v>
      </c>
      <c r="J462" s="17"/>
    </row>
    <row r="463" spans="1:10" x14ac:dyDescent="0.2">
      <c r="A463" s="16" t="s">
        <v>59</v>
      </c>
      <c r="B463" s="5" t="s">
        <v>51</v>
      </c>
      <c r="C463" s="5" t="s">
        <v>34</v>
      </c>
      <c r="D463" s="5">
        <v>515.78932599999996</v>
      </c>
      <c r="E463" s="5">
        <v>2</v>
      </c>
      <c r="F463" s="5">
        <v>516.29073700000004</v>
      </c>
      <c r="G463" s="5" t="s">
        <v>48</v>
      </c>
      <c r="H463" s="5">
        <v>20.14</v>
      </c>
      <c r="I463" s="5">
        <v>50425404</v>
      </c>
      <c r="J463" s="17"/>
    </row>
    <row r="464" spans="1:10" x14ac:dyDescent="0.2">
      <c r="A464" s="16" t="s">
        <v>59</v>
      </c>
      <c r="B464" s="5" t="s">
        <v>51</v>
      </c>
      <c r="C464" s="5" t="s">
        <v>35</v>
      </c>
      <c r="D464" s="5">
        <v>515.78932599999996</v>
      </c>
      <c r="E464" s="5">
        <v>2</v>
      </c>
      <c r="F464" s="5">
        <v>516.29073700000004</v>
      </c>
      <c r="G464" s="5" t="s">
        <v>48</v>
      </c>
      <c r="H464" s="5">
        <v>19.98</v>
      </c>
      <c r="I464" s="5">
        <v>86856920</v>
      </c>
      <c r="J464" s="17"/>
    </row>
    <row r="465" spans="1:10" x14ac:dyDescent="0.2">
      <c r="A465" s="16" t="s">
        <v>59</v>
      </c>
      <c r="B465" s="5" t="s">
        <v>51</v>
      </c>
      <c r="C465" s="5" t="s">
        <v>36</v>
      </c>
      <c r="D465" s="5">
        <v>515.78932599999996</v>
      </c>
      <c r="E465" s="5">
        <v>2</v>
      </c>
      <c r="F465" s="5">
        <v>516.29073700000004</v>
      </c>
      <c r="G465" s="5" t="s">
        <v>48</v>
      </c>
      <c r="H465" s="5">
        <v>20.239999999999998</v>
      </c>
      <c r="I465" s="5">
        <v>43134700</v>
      </c>
      <c r="J465" s="17"/>
    </row>
    <row r="466" spans="1:10" x14ac:dyDescent="0.2">
      <c r="A466" s="16" t="s">
        <v>59</v>
      </c>
      <c r="B466" s="5" t="s">
        <v>51</v>
      </c>
      <c r="C466" s="5" t="s">
        <v>37</v>
      </c>
      <c r="D466" s="5">
        <v>515.78932599999996</v>
      </c>
      <c r="E466" s="5">
        <v>2</v>
      </c>
      <c r="F466" s="5">
        <v>516.29073700000004</v>
      </c>
      <c r="G466" s="5" t="s">
        <v>48</v>
      </c>
      <c r="H466" s="5">
        <v>19.97</v>
      </c>
      <c r="I466" s="5">
        <v>61546488</v>
      </c>
      <c r="J466" s="17"/>
    </row>
    <row r="467" spans="1:10" x14ac:dyDescent="0.2">
      <c r="A467" s="16" t="s">
        <v>59</v>
      </c>
      <c r="B467" s="5" t="s">
        <v>51</v>
      </c>
      <c r="C467" s="5" t="s">
        <v>38</v>
      </c>
      <c r="D467" s="5">
        <v>515.78932599999996</v>
      </c>
      <c r="E467" s="5">
        <v>2</v>
      </c>
      <c r="F467" s="5">
        <v>516.29073700000004</v>
      </c>
      <c r="G467" s="5" t="s">
        <v>48</v>
      </c>
      <c r="H467" s="5">
        <v>23.27</v>
      </c>
      <c r="I467" s="5">
        <v>105194344</v>
      </c>
      <c r="J467" s="17"/>
    </row>
    <row r="468" spans="1:10" x14ac:dyDescent="0.2">
      <c r="A468" s="16" t="s">
        <v>59</v>
      </c>
      <c r="B468" s="5" t="s">
        <v>51</v>
      </c>
      <c r="C468" s="5" t="s">
        <v>39</v>
      </c>
      <c r="D468" s="5">
        <v>515.78932599999996</v>
      </c>
      <c r="E468" s="5">
        <v>2</v>
      </c>
      <c r="F468" s="5">
        <v>516.29073700000004</v>
      </c>
      <c r="G468" s="5" t="s">
        <v>48</v>
      </c>
      <c r="H468" s="5">
        <v>23.05</v>
      </c>
      <c r="I468" s="5">
        <v>351346688</v>
      </c>
      <c r="J468" s="17"/>
    </row>
    <row r="469" spans="1:10" x14ac:dyDescent="0.2">
      <c r="A469" s="16" t="s">
        <v>59</v>
      </c>
      <c r="B469" s="5" t="s">
        <v>51</v>
      </c>
      <c r="C469" s="5" t="s">
        <v>40</v>
      </c>
      <c r="D469" s="5">
        <v>515.78932599999996</v>
      </c>
      <c r="E469" s="5">
        <v>2</v>
      </c>
      <c r="F469" s="5">
        <v>516.29073700000004</v>
      </c>
      <c r="G469" s="5" t="s">
        <v>48</v>
      </c>
      <c r="H469" s="5">
        <v>22.65</v>
      </c>
      <c r="I469" s="5">
        <v>109545496</v>
      </c>
      <c r="J469" s="17"/>
    </row>
    <row r="470" spans="1:10" x14ac:dyDescent="0.2">
      <c r="A470" s="16" t="s">
        <v>59</v>
      </c>
      <c r="B470" s="5" t="s">
        <v>51</v>
      </c>
      <c r="C470" s="5" t="s">
        <v>41</v>
      </c>
      <c r="D470" s="5">
        <v>515.78932599999996</v>
      </c>
      <c r="E470" s="5">
        <v>2</v>
      </c>
      <c r="F470" s="5">
        <v>516.29073700000004</v>
      </c>
      <c r="G470" s="5" t="s">
        <v>48</v>
      </c>
      <c r="H470" s="5">
        <v>22.7</v>
      </c>
      <c r="I470" s="5">
        <v>1218589</v>
      </c>
      <c r="J470" s="17"/>
    </row>
    <row r="471" spans="1:10" x14ac:dyDescent="0.2">
      <c r="A471" s="16" t="s">
        <v>59</v>
      </c>
      <c r="B471" s="5" t="s">
        <v>51</v>
      </c>
      <c r="C471" s="5" t="s">
        <v>42</v>
      </c>
      <c r="D471" s="5">
        <v>515.78932599999996</v>
      </c>
      <c r="E471" s="5">
        <v>2</v>
      </c>
      <c r="F471" s="5">
        <v>516.29073700000004</v>
      </c>
      <c r="G471" s="5" t="s">
        <v>48</v>
      </c>
      <c r="H471" s="5">
        <v>22.99</v>
      </c>
      <c r="I471" s="5">
        <v>3453905</v>
      </c>
      <c r="J471" s="17"/>
    </row>
    <row r="472" spans="1:10" x14ac:dyDescent="0.2">
      <c r="A472" s="16" t="s">
        <v>59</v>
      </c>
      <c r="B472" s="5" t="s">
        <v>51</v>
      </c>
      <c r="C472" s="5" t="s">
        <v>43</v>
      </c>
      <c r="D472" s="5">
        <v>515.78932599999996</v>
      </c>
      <c r="E472" s="5">
        <v>2</v>
      </c>
      <c r="F472" s="5">
        <v>516.29073700000004</v>
      </c>
      <c r="G472" s="5" t="s">
        <v>48</v>
      </c>
      <c r="H472" s="5">
        <v>22.78</v>
      </c>
      <c r="I472" s="5">
        <v>529196</v>
      </c>
      <c r="J472" s="17"/>
    </row>
    <row r="473" spans="1:10" x14ac:dyDescent="0.2">
      <c r="A473" s="16" t="s">
        <v>59</v>
      </c>
      <c r="B473" s="5" t="s">
        <v>51</v>
      </c>
      <c r="C473" s="5" t="s">
        <v>44</v>
      </c>
      <c r="D473" s="5">
        <v>515.78932599999996</v>
      </c>
      <c r="E473" s="5">
        <v>2</v>
      </c>
      <c r="F473" s="5">
        <v>516.29073700000004</v>
      </c>
      <c r="G473" s="5" t="s">
        <v>48</v>
      </c>
      <c r="H473" s="5">
        <v>18.79</v>
      </c>
      <c r="I473" s="5">
        <v>70380984</v>
      </c>
      <c r="J473" s="17"/>
    </row>
    <row r="474" spans="1:10" x14ac:dyDescent="0.2">
      <c r="A474" s="16" t="s">
        <v>59</v>
      </c>
      <c r="B474" s="5" t="s">
        <v>51</v>
      </c>
      <c r="C474" s="5" t="s">
        <v>45</v>
      </c>
      <c r="D474" s="5">
        <v>515.78932599999996</v>
      </c>
      <c r="E474" s="5">
        <v>2</v>
      </c>
      <c r="F474" s="5">
        <v>516.29073700000004</v>
      </c>
      <c r="G474" s="5" t="s">
        <v>48</v>
      </c>
      <c r="H474" s="5">
        <v>18.82</v>
      </c>
      <c r="I474" s="5">
        <v>6480575</v>
      </c>
      <c r="J474" s="17"/>
    </row>
    <row r="475" spans="1:10" x14ac:dyDescent="0.2">
      <c r="A475" s="16" t="s">
        <v>59</v>
      </c>
      <c r="B475" s="5" t="s">
        <v>51</v>
      </c>
      <c r="C475" s="5" t="s">
        <v>46</v>
      </c>
      <c r="D475" s="5">
        <v>515.78932599999996</v>
      </c>
      <c r="E475" s="5">
        <v>2</v>
      </c>
      <c r="F475" s="5">
        <v>516.29073700000004</v>
      </c>
      <c r="G475" s="5" t="s">
        <v>48</v>
      </c>
      <c r="H475" s="5">
        <v>18.920000000000002</v>
      </c>
      <c r="I475" s="5">
        <v>58474516</v>
      </c>
      <c r="J475" s="17"/>
    </row>
    <row r="476" spans="1:10" x14ac:dyDescent="0.2">
      <c r="A476" s="16" t="s">
        <v>59</v>
      </c>
      <c r="B476" s="5" t="s">
        <v>51</v>
      </c>
      <c r="C476" s="5" t="s">
        <v>47</v>
      </c>
      <c r="D476" s="5">
        <v>515.78932599999996</v>
      </c>
      <c r="E476" s="5">
        <v>2</v>
      </c>
      <c r="F476" s="5">
        <v>516.29073700000004</v>
      </c>
      <c r="G476" s="5" t="s">
        <v>48</v>
      </c>
      <c r="H476" s="5">
        <v>18.8</v>
      </c>
      <c r="I476" s="5">
        <v>20431988</v>
      </c>
      <c r="J476" s="17"/>
    </row>
    <row r="477" spans="1:10" x14ac:dyDescent="0.2">
      <c r="A477" s="16" t="s">
        <v>59</v>
      </c>
      <c r="B477" s="5" t="s">
        <v>51</v>
      </c>
      <c r="C477" s="5" t="s">
        <v>12</v>
      </c>
      <c r="D477" s="5">
        <v>515.78932599999996</v>
      </c>
      <c r="E477" s="5">
        <v>2</v>
      </c>
      <c r="F477" s="5">
        <v>516.79107399999998</v>
      </c>
      <c r="G477" s="5" t="s">
        <v>49</v>
      </c>
      <c r="H477" s="5">
        <v>19.760000000000002</v>
      </c>
      <c r="I477" s="5">
        <v>44466852</v>
      </c>
      <c r="J477" s="17"/>
    </row>
    <row r="478" spans="1:10" x14ac:dyDescent="0.2">
      <c r="A478" s="16" t="s">
        <v>59</v>
      </c>
      <c r="B478" s="5" t="s">
        <v>51</v>
      </c>
      <c r="C478" s="5" t="s">
        <v>30</v>
      </c>
      <c r="D478" s="5">
        <v>515.78932599999996</v>
      </c>
      <c r="E478" s="5">
        <v>2</v>
      </c>
      <c r="F478" s="5">
        <v>516.79107399999998</v>
      </c>
      <c r="G478" s="5" t="s">
        <v>49</v>
      </c>
      <c r="H478" s="5">
        <v>19.77</v>
      </c>
      <c r="I478" s="5">
        <v>45855672</v>
      </c>
      <c r="J478" s="17"/>
    </row>
    <row r="479" spans="1:10" x14ac:dyDescent="0.2">
      <c r="A479" s="16" t="s">
        <v>59</v>
      </c>
      <c r="B479" s="5" t="s">
        <v>51</v>
      </c>
      <c r="C479" s="5" t="s">
        <v>31</v>
      </c>
      <c r="D479" s="5">
        <v>515.78932599999996</v>
      </c>
      <c r="E479" s="5">
        <v>2</v>
      </c>
      <c r="F479" s="5">
        <v>516.79107399999998</v>
      </c>
      <c r="G479" s="5" t="s">
        <v>49</v>
      </c>
      <c r="H479" s="5">
        <v>19.89</v>
      </c>
      <c r="I479" s="5">
        <v>40374100</v>
      </c>
      <c r="J479" s="17"/>
    </row>
    <row r="480" spans="1:10" x14ac:dyDescent="0.2">
      <c r="A480" s="16" t="s">
        <v>59</v>
      </c>
      <c r="B480" s="5" t="s">
        <v>51</v>
      </c>
      <c r="C480" s="5" t="s">
        <v>32</v>
      </c>
      <c r="D480" s="5">
        <v>515.78932599999996</v>
      </c>
      <c r="E480" s="5">
        <v>2</v>
      </c>
      <c r="F480" s="5">
        <v>516.79107399999998</v>
      </c>
      <c r="G480" s="5" t="s">
        <v>49</v>
      </c>
      <c r="H480" s="5">
        <v>19.98</v>
      </c>
      <c r="I480" s="5">
        <v>14206329</v>
      </c>
      <c r="J480" s="17"/>
    </row>
    <row r="481" spans="1:10" x14ac:dyDescent="0.2">
      <c r="A481" s="16" t="s">
        <v>59</v>
      </c>
      <c r="B481" s="5" t="s">
        <v>51</v>
      </c>
      <c r="C481" s="5" t="s">
        <v>33</v>
      </c>
      <c r="D481" s="5">
        <v>515.78932599999996</v>
      </c>
      <c r="E481" s="5">
        <v>2</v>
      </c>
      <c r="F481" s="5">
        <v>516.79107399999998</v>
      </c>
      <c r="G481" s="5" t="s">
        <v>49</v>
      </c>
      <c r="H481" s="5">
        <v>20.07</v>
      </c>
      <c r="I481" s="5">
        <v>7107701</v>
      </c>
      <c r="J481" s="17"/>
    </row>
    <row r="482" spans="1:10" x14ac:dyDescent="0.2">
      <c r="A482" s="16" t="s">
        <v>59</v>
      </c>
      <c r="B482" s="5" t="s">
        <v>51</v>
      </c>
      <c r="C482" s="5" t="s">
        <v>34</v>
      </c>
      <c r="D482" s="5">
        <v>515.78932599999996</v>
      </c>
      <c r="E482" s="5">
        <v>2</v>
      </c>
      <c r="F482" s="5">
        <v>516.79107399999998</v>
      </c>
      <c r="G482" s="5" t="s">
        <v>49</v>
      </c>
      <c r="H482" s="5">
        <v>20.18</v>
      </c>
      <c r="I482" s="5">
        <v>18620626</v>
      </c>
      <c r="J482" s="17"/>
    </row>
    <row r="483" spans="1:10" x14ac:dyDescent="0.2">
      <c r="A483" s="16" t="s">
        <v>59</v>
      </c>
      <c r="B483" s="5" t="s">
        <v>51</v>
      </c>
      <c r="C483" s="5" t="s">
        <v>35</v>
      </c>
      <c r="D483" s="5">
        <v>515.78932599999996</v>
      </c>
      <c r="E483" s="5">
        <v>2</v>
      </c>
      <c r="F483" s="5">
        <v>516.79107399999998</v>
      </c>
      <c r="G483" s="5" t="s">
        <v>49</v>
      </c>
      <c r="H483" s="5">
        <v>19.920000000000002</v>
      </c>
      <c r="I483" s="5">
        <v>40429356</v>
      </c>
      <c r="J483" s="17"/>
    </row>
    <row r="484" spans="1:10" x14ac:dyDescent="0.2">
      <c r="A484" s="16" t="s">
        <v>59</v>
      </c>
      <c r="B484" s="5" t="s">
        <v>51</v>
      </c>
      <c r="C484" s="5" t="s">
        <v>36</v>
      </c>
      <c r="D484" s="5">
        <v>515.78932599999996</v>
      </c>
      <c r="E484" s="5">
        <v>2</v>
      </c>
      <c r="F484" s="5">
        <v>516.79107399999998</v>
      </c>
      <c r="G484" s="5" t="s">
        <v>49</v>
      </c>
      <c r="H484" s="5">
        <v>20.2</v>
      </c>
      <c r="I484" s="5">
        <v>15440452</v>
      </c>
      <c r="J484" s="17"/>
    </row>
    <row r="485" spans="1:10" x14ac:dyDescent="0.2">
      <c r="A485" s="16" t="s">
        <v>59</v>
      </c>
      <c r="B485" s="5" t="s">
        <v>51</v>
      </c>
      <c r="C485" s="5" t="s">
        <v>37</v>
      </c>
      <c r="D485" s="5">
        <v>515.78932599999996</v>
      </c>
      <c r="E485" s="5">
        <v>2</v>
      </c>
      <c r="F485" s="5">
        <v>516.79107399999998</v>
      </c>
      <c r="G485" s="5" t="s">
        <v>49</v>
      </c>
      <c r="H485" s="5">
        <v>20</v>
      </c>
      <c r="I485" s="5">
        <v>20779974</v>
      </c>
      <c r="J485" s="17"/>
    </row>
    <row r="486" spans="1:10" x14ac:dyDescent="0.2">
      <c r="A486" s="16" t="s">
        <v>59</v>
      </c>
      <c r="B486" s="5" t="s">
        <v>51</v>
      </c>
      <c r="C486" s="5" t="s">
        <v>38</v>
      </c>
      <c r="D486" s="5">
        <v>515.78932599999996</v>
      </c>
      <c r="E486" s="5">
        <v>2</v>
      </c>
      <c r="F486" s="5">
        <v>516.79107399999998</v>
      </c>
      <c r="G486" s="5" t="s">
        <v>49</v>
      </c>
      <c r="H486" s="5">
        <v>23.28</v>
      </c>
      <c r="I486" s="5">
        <v>46976708</v>
      </c>
      <c r="J486" s="17"/>
    </row>
    <row r="487" spans="1:10" x14ac:dyDescent="0.2">
      <c r="A487" s="16" t="s">
        <v>59</v>
      </c>
      <c r="B487" s="5" t="s">
        <v>51</v>
      </c>
      <c r="C487" s="5" t="s">
        <v>39</v>
      </c>
      <c r="D487" s="5">
        <v>515.78932599999996</v>
      </c>
      <c r="E487" s="5">
        <v>2</v>
      </c>
      <c r="F487" s="5">
        <v>516.79107399999998</v>
      </c>
      <c r="G487" s="5" t="s">
        <v>49</v>
      </c>
      <c r="H487" s="5">
        <v>23.05</v>
      </c>
      <c r="I487" s="5">
        <v>133834424</v>
      </c>
      <c r="J487" s="17"/>
    </row>
    <row r="488" spans="1:10" x14ac:dyDescent="0.2">
      <c r="A488" s="16" t="s">
        <v>59</v>
      </c>
      <c r="B488" s="5" t="s">
        <v>51</v>
      </c>
      <c r="C488" s="5" t="s">
        <v>40</v>
      </c>
      <c r="D488" s="5">
        <v>515.78932599999996</v>
      </c>
      <c r="E488" s="5">
        <v>2</v>
      </c>
      <c r="F488" s="5">
        <v>516.79107399999998</v>
      </c>
      <c r="G488" s="5" t="s">
        <v>49</v>
      </c>
      <c r="H488" s="5">
        <v>22.66</v>
      </c>
      <c r="I488" s="5">
        <v>36085016</v>
      </c>
      <c r="J488" s="17"/>
    </row>
    <row r="489" spans="1:10" x14ac:dyDescent="0.2">
      <c r="A489" s="16" t="s">
        <v>59</v>
      </c>
      <c r="B489" s="5" t="s">
        <v>51</v>
      </c>
      <c r="C489" s="5" t="s">
        <v>41</v>
      </c>
      <c r="D489" s="5">
        <v>515.78932599999996</v>
      </c>
      <c r="E489" s="5">
        <v>2</v>
      </c>
      <c r="F489" s="5">
        <v>516.79107399999998</v>
      </c>
      <c r="G489" s="5" t="s">
        <v>49</v>
      </c>
      <c r="H489" s="5">
        <v>22.73</v>
      </c>
      <c r="I489" s="5">
        <v>4076590</v>
      </c>
      <c r="J489" s="17"/>
    </row>
    <row r="490" spans="1:10" x14ac:dyDescent="0.2">
      <c r="A490" s="16" t="s">
        <v>59</v>
      </c>
      <c r="B490" s="5" t="s">
        <v>51</v>
      </c>
      <c r="C490" s="5" t="s">
        <v>42</v>
      </c>
      <c r="D490" s="5">
        <v>515.78932599999996</v>
      </c>
      <c r="E490" s="5">
        <v>2</v>
      </c>
      <c r="F490" s="5">
        <v>516.79107399999998</v>
      </c>
      <c r="G490" s="5" t="s">
        <v>49</v>
      </c>
      <c r="H490" s="5">
        <v>23.17</v>
      </c>
      <c r="I490" s="5">
        <v>273886</v>
      </c>
      <c r="J490" s="17"/>
    </row>
    <row r="491" spans="1:10" x14ac:dyDescent="0.2">
      <c r="A491" s="16" t="s">
        <v>59</v>
      </c>
      <c r="B491" s="5" t="s">
        <v>51</v>
      </c>
      <c r="C491" s="5" t="s">
        <v>43</v>
      </c>
      <c r="D491" s="5">
        <v>515.78932599999996</v>
      </c>
      <c r="E491" s="5">
        <v>2</v>
      </c>
      <c r="F491" s="5">
        <v>516.79107399999998</v>
      </c>
      <c r="G491" s="5" t="s">
        <v>49</v>
      </c>
      <c r="H491" s="5">
        <v>22.76</v>
      </c>
      <c r="I491" s="5">
        <v>60292</v>
      </c>
      <c r="J491" s="17"/>
    </row>
    <row r="492" spans="1:10" x14ac:dyDescent="0.2">
      <c r="A492" s="16" t="s">
        <v>59</v>
      </c>
      <c r="B492" s="5" t="s">
        <v>51</v>
      </c>
      <c r="C492" s="5" t="s">
        <v>44</v>
      </c>
      <c r="D492" s="5">
        <v>515.78932599999996</v>
      </c>
      <c r="E492" s="5">
        <v>2</v>
      </c>
      <c r="F492" s="5">
        <v>516.79107399999998</v>
      </c>
      <c r="G492" s="5" t="s">
        <v>49</v>
      </c>
      <c r="H492" s="5">
        <v>18.79</v>
      </c>
      <c r="I492" s="5">
        <v>24775316</v>
      </c>
      <c r="J492" s="17"/>
    </row>
    <row r="493" spans="1:10" x14ac:dyDescent="0.2">
      <c r="A493" s="16" t="s">
        <v>59</v>
      </c>
      <c r="B493" s="5" t="s">
        <v>51</v>
      </c>
      <c r="C493" s="5" t="s">
        <v>45</v>
      </c>
      <c r="D493" s="5">
        <v>515.78932599999996</v>
      </c>
      <c r="E493" s="5">
        <v>2</v>
      </c>
      <c r="F493" s="5">
        <v>516.79107399999998</v>
      </c>
      <c r="G493" s="5" t="s">
        <v>49</v>
      </c>
      <c r="H493" s="5">
        <v>19.48</v>
      </c>
      <c r="I493" s="5">
        <v>2421256</v>
      </c>
      <c r="J493" s="17"/>
    </row>
    <row r="494" spans="1:10" x14ac:dyDescent="0.2">
      <c r="A494" s="16" t="s">
        <v>59</v>
      </c>
      <c r="B494" s="5" t="s">
        <v>51</v>
      </c>
      <c r="C494" s="5" t="s">
        <v>46</v>
      </c>
      <c r="D494" s="5">
        <v>515.78932599999996</v>
      </c>
      <c r="E494" s="5">
        <v>2</v>
      </c>
      <c r="F494" s="5">
        <v>516.79107399999998</v>
      </c>
      <c r="G494" s="5" t="s">
        <v>49</v>
      </c>
      <c r="H494" s="5">
        <v>18.920000000000002</v>
      </c>
      <c r="I494" s="5">
        <v>21184110</v>
      </c>
      <c r="J494" s="17"/>
    </row>
    <row r="495" spans="1:10" ht="16" thickBot="1" x14ac:dyDescent="0.25">
      <c r="A495" s="30" t="s">
        <v>59</v>
      </c>
      <c r="B495" s="26" t="s">
        <v>51</v>
      </c>
      <c r="C495" s="26" t="s">
        <v>47</v>
      </c>
      <c r="D495" s="26">
        <v>515.78932599999996</v>
      </c>
      <c r="E495" s="26">
        <v>2</v>
      </c>
      <c r="F495" s="26">
        <v>516.79107399999998</v>
      </c>
      <c r="G495" s="26" t="s">
        <v>49</v>
      </c>
      <c r="H495" s="26">
        <v>18.8</v>
      </c>
      <c r="I495" s="26">
        <v>7094572</v>
      </c>
      <c r="J495" s="27"/>
    </row>
    <row r="496" spans="1:10" x14ac:dyDescent="0.2">
      <c r="A496" s="19" t="s">
        <v>60</v>
      </c>
      <c r="B496" s="7" t="s">
        <v>51</v>
      </c>
      <c r="C496" s="7" t="s">
        <v>12</v>
      </c>
      <c r="D496" s="7">
        <v>507.28747399999997</v>
      </c>
      <c r="E496" s="7">
        <v>3</v>
      </c>
      <c r="F496" s="7">
        <v>507.28747399999997</v>
      </c>
      <c r="G496" s="7" t="s">
        <v>13</v>
      </c>
      <c r="H496" s="7">
        <v>24.09</v>
      </c>
      <c r="I496" s="7">
        <v>45895156</v>
      </c>
      <c r="J496" s="8">
        <f>SUM(I496,I515,I534)</f>
        <v>99516102</v>
      </c>
    </row>
    <row r="497" spans="1:10" x14ac:dyDescent="0.2">
      <c r="A497" s="23" t="s">
        <v>60</v>
      </c>
      <c r="B497" s="5" t="s">
        <v>51</v>
      </c>
      <c r="C497" s="5" t="s">
        <v>30</v>
      </c>
      <c r="D497" s="5">
        <v>507.28747399999997</v>
      </c>
      <c r="E497" s="5">
        <v>3</v>
      </c>
      <c r="F497" s="5">
        <v>507.28747399999997</v>
      </c>
      <c r="G497" s="5" t="s">
        <v>13</v>
      </c>
      <c r="H497" s="5">
        <v>24.25</v>
      </c>
      <c r="I497" s="5">
        <v>13388568</v>
      </c>
      <c r="J497" s="17">
        <f t="shared" ref="J497:J512" si="11">SUM(I497,I516,I535)</f>
        <v>30648215</v>
      </c>
    </row>
    <row r="498" spans="1:10" x14ac:dyDescent="0.2">
      <c r="A498" s="23" t="s">
        <v>60</v>
      </c>
      <c r="B498" s="5" t="s">
        <v>51</v>
      </c>
      <c r="C498" s="5" t="s">
        <v>31</v>
      </c>
      <c r="D498" s="5">
        <v>507.28747399999997</v>
      </c>
      <c r="E498" s="5">
        <v>3</v>
      </c>
      <c r="F498" s="5">
        <v>507.28747399999997</v>
      </c>
      <c r="G498" s="5" t="s">
        <v>13</v>
      </c>
      <c r="H498" s="5">
        <v>24.2</v>
      </c>
      <c r="I498" s="5">
        <v>23628072</v>
      </c>
      <c r="J498" s="17">
        <f t="shared" si="11"/>
        <v>51400743</v>
      </c>
    </row>
    <row r="499" spans="1:10" x14ac:dyDescent="0.2">
      <c r="A499" s="23" t="s">
        <v>60</v>
      </c>
      <c r="B499" s="5" t="s">
        <v>51</v>
      </c>
      <c r="C499" s="5" t="s">
        <v>32</v>
      </c>
      <c r="D499" s="5">
        <v>507.28747399999997</v>
      </c>
      <c r="E499" s="5">
        <v>3</v>
      </c>
      <c r="F499" s="5">
        <v>507.28747399999997</v>
      </c>
      <c r="G499" s="5" t="s">
        <v>13</v>
      </c>
      <c r="H499" s="5">
        <v>24.83</v>
      </c>
      <c r="I499" s="5">
        <v>3238373</v>
      </c>
      <c r="J499" s="17">
        <f t="shared" si="11"/>
        <v>3238373</v>
      </c>
    </row>
    <row r="500" spans="1:10" x14ac:dyDescent="0.2">
      <c r="A500" s="23" t="s">
        <v>60</v>
      </c>
      <c r="B500" s="5" t="s">
        <v>51</v>
      </c>
      <c r="C500" s="5" t="s">
        <v>33</v>
      </c>
      <c r="D500" s="5">
        <v>507.28747399999997</v>
      </c>
      <c r="E500" s="5">
        <v>3</v>
      </c>
      <c r="F500" s="5">
        <v>507.28747399999997</v>
      </c>
      <c r="G500" s="5" t="s">
        <v>13</v>
      </c>
      <c r="H500" s="5">
        <v>24.96</v>
      </c>
      <c r="I500" s="5">
        <v>1681547</v>
      </c>
      <c r="J500" s="17">
        <f t="shared" si="11"/>
        <v>1752085</v>
      </c>
    </row>
    <row r="501" spans="1:10" x14ac:dyDescent="0.2">
      <c r="A501" s="23" t="s">
        <v>60</v>
      </c>
      <c r="B501" s="5" t="s">
        <v>51</v>
      </c>
      <c r="C501" s="5" t="s">
        <v>34</v>
      </c>
      <c r="D501" s="5">
        <v>507.28747399999997</v>
      </c>
      <c r="E501" s="5">
        <v>3</v>
      </c>
      <c r="F501" s="5">
        <v>507.28747399999997</v>
      </c>
      <c r="G501" s="5" t="s">
        <v>13</v>
      </c>
      <c r="H501" s="5">
        <v>24.75</v>
      </c>
      <c r="I501" s="5">
        <v>547559</v>
      </c>
      <c r="J501" s="17">
        <f t="shared" si="11"/>
        <v>547559</v>
      </c>
    </row>
    <row r="502" spans="1:10" x14ac:dyDescent="0.2">
      <c r="A502" s="23" t="s">
        <v>60</v>
      </c>
      <c r="B502" s="5" t="s">
        <v>51</v>
      </c>
      <c r="C502" s="5" t="s">
        <v>35</v>
      </c>
      <c r="D502" s="5">
        <v>507.28747399999997</v>
      </c>
      <c r="E502" s="5">
        <v>3</v>
      </c>
      <c r="F502" s="5">
        <v>507.28747399999997</v>
      </c>
      <c r="G502" s="5" t="s">
        <v>13</v>
      </c>
      <c r="H502" s="5">
        <v>24.51</v>
      </c>
      <c r="I502" s="5">
        <v>336674208</v>
      </c>
      <c r="J502" s="17">
        <f>SUM(I502,I521,I540)</f>
        <v>747412472</v>
      </c>
    </row>
    <row r="503" spans="1:10" x14ac:dyDescent="0.2">
      <c r="A503" s="23" t="s">
        <v>60</v>
      </c>
      <c r="B503" s="5" t="s">
        <v>51</v>
      </c>
      <c r="C503" s="5" t="s">
        <v>36</v>
      </c>
      <c r="D503" s="5">
        <v>507.28747399999997</v>
      </c>
      <c r="E503" s="5">
        <v>3</v>
      </c>
      <c r="F503" s="5">
        <v>507.28747399999997</v>
      </c>
      <c r="G503" s="5" t="s">
        <v>13</v>
      </c>
      <c r="H503" s="5">
        <v>24.92</v>
      </c>
      <c r="I503" s="5">
        <v>176834560</v>
      </c>
      <c r="J503" s="17">
        <f t="shared" si="11"/>
        <v>389025344</v>
      </c>
    </row>
    <row r="504" spans="1:10" x14ac:dyDescent="0.2">
      <c r="A504" s="23" t="s">
        <v>60</v>
      </c>
      <c r="B504" s="5" t="s">
        <v>51</v>
      </c>
      <c r="C504" s="5" t="s">
        <v>37</v>
      </c>
      <c r="D504" s="5">
        <v>507.28747399999997</v>
      </c>
      <c r="E504" s="5">
        <v>3</v>
      </c>
      <c r="F504" s="5">
        <v>507.28747399999997</v>
      </c>
      <c r="G504" s="5" t="s">
        <v>13</v>
      </c>
      <c r="H504" s="5">
        <v>25.86</v>
      </c>
      <c r="I504" s="5">
        <v>144000640</v>
      </c>
      <c r="J504" s="17">
        <f t="shared" si="11"/>
        <v>306547940</v>
      </c>
    </row>
    <row r="505" spans="1:10" x14ac:dyDescent="0.2">
      <c r="A505" s="23" t="s">
        <v>60</v>
      </c>
      <c r="B505" s="5" t="s">
        <v>51</v>
      </c>
      <c r="C505" s="5" t="s">
        <v>38</v>
      </c>
      <c r="D505" s="5">
        <v>507.28747399999997</v>
      </c>
      <c r="E505" s="5">
        <v>3</v>
      </c>
      <c r="F505" s="5">
        <v>507.28747399999997</v>
      </c>
      <c r="G505" s="5" t="s">
        <v>13</v>
      </c>
      <c r="H505" s="5">
        <v>28.96</v>
      </c>
      <c r="I505" s="5">
        <v>284881856</v>
      </c>
      <c r="J505" s="17">
        <f t="shared" si="11"/>
        <v>660121168</v>
      </c>
    </row>
    <row r="506" spans="1:10" x14ac:dyDescent="0.2">
      <c r="A506" s="23" t="s">
        <v>60</v>
      </c>
      <c r="B506" s="5" t="s">
        <v>51</v>
      </c>
      <c r="C506" s="5" t="s">
        <v>39</v>
      </c>
      <c r="D506" s="5">
        <v>507.28747399999997</v>
      </c>
      <c r="E506" s="5">
        <v>3</v>
      </c>
      <c r="F506" s="5">
        <v>507.28747399999997</v>
      </c>
      <c r="G506" s="5" t="s">
        <v>13</v>
      </c>
      <c r="H506" s="5">
        <v>28.44</v>
      </c>
      <c r="I506" s="5">
        <v>1681826048</v>
      </c>
      <c r="J506" s="17">
        <f>SUM(I506,I525,I544)</f>
        <v>3773056576</v>
      </c>
    </row>
    <row r="507" spans="1:10" x14ac:dyDescent="0.2">
      <c r="A507" s="23" t="s">
        <v>60</v>
      </c>
      <c r="B507" s="5" t="s">
        <v>51</v>
      </c>
      <c r="C507" s="5" t="s">
        <v>40</v>
      </c>
      <c r="D507" s="5">
        <v>507.28747399999997</v>
      </c>
      <c r="E507" s="5">
        <v>3</v>
      </c>
      <c r="F507" s="5">
        <v>507.28747399999997</v>
      </c>
      <c r="G507" s="5" t="s">
        <v>13</v>
      </c>
      <c r="H507" s="5">
        <v>28.45</v>
      </c>
      <c r="I507" s="5">
        <v>3683330</v>
      </c>
      <c r="J507" s="17">
        <f>SUM(I507,I526,I545)</f>
        <v>9900736</v>
      </c>
    </row>
    <row r="508" spans="1:10" x14ac:dyDescent="0.2">
      <c r="A508" s="23" t="s">
        <v>60</v>
      </c>
      <c r="B508" s="5" t="s">
        <v>51</v>
      </c>
      <c r="C508" s="5" t="s">
        <v>41</v>
      </c>
      <c r="D508" s="5">
        <v>507.28747399999997</v>
      </c>
      <c r="E508" s="5">
        <v>3</v>
      </c>
      <c r="F508" s="5">
        <v>507.28747399999997</v>
      </c>
      <c r="G508" s="5" t="s">
        <v>13</v>
      </c>
      <c r="H508" s="5">
        <v>28.81</v>
      </c>
      <c r="I508" s="5">
        <v>13345871</v>
      </c>
      <c r="J508" s="17">
        <f t="shared" si="11"/>
        <v>75391683</v>
      </c>
    </row>
    <row r="509" spans="1:10" x14ac:dyDescent="0.2">
      <c r="A509" s="23" t="s">
        <v>60</v>
      </c>
      <c r="B509" s="5" t="s">
        <v>51</v>
      </c>
      <c r="C509" s="5" t="s">
        <v>42</v>
      </c>
      <c r="D509" s="5">
        <v>507.28747399999997</v>
      </c>
      <c r="E509" s="5">
        <v>3</v>
      </c>
      <c r="F509" s="5">
        <v>507.28747399999997</v>
      </c>
      <c r="G509" s="5" t="s">
        <v>13</v>
      </c>
      <c r="H509" s="5">
        <v>28.95</v>
      </c>
      <c r="I509" s="5">
        <v>3361811</v>
      </c>
      <c r="J509" s="17">
        <f t="shared" si="11"/>
        <v>4749466</v>
      </c>
    </row>
    <row r="510" spans="1:10" x14ac:dyDescent="0.2">
      <c r="A510" s="23" t="s">
        <v>60</v>
      </c>
      <c r="B510" s="5" t="s">
        <v>51</v>
      </c>
      <c r="C510" s="5" t="s">
        <v>43</v>
      </c>
      <c r="D510" s="5">
        <v>507.28747399999997</v>
      </c>
      <c r="E510" s="5">
        <v>3</v>
      </c>
      <c r="F510" s="5">
        <v>507.28747399999997</v>
      </c>
      <c r="G510" s="5" t="s">
        <v>13</v>
      </c>
      <c r="H510" s="5">
        <v>29.07</v>
      </c>
      <c r="I510" s="5">
        <v>72259</v>
      </c>
      <c r="J510" s="17">
        <f t="shared" si="11"/>
        <v>415177</v>
      </c>
    </row>
    <row r="511" spans="1:10" x14ac:dyDescent="0.2">
      <c r="A511" s="23" t="s">
        <v>60</v>
      </c>
      <c r="B511" s="5" t="s">
        <v>51</v>
      </c>
      <c r="C511" s="5" t="s">
        <v>44</v>
      </c>
      <c r="D511" s="5">
        <v>507.28747399999997</v>
      </c>
      <c r="E511" s="5">
        <v>3</v>
      </c>
      <c r="F511" s="5">
        <v>507.28747399999997</v>
      </c>
      <c r="G511" s="5" t="s">
        <v>13</v>
      </c>
      <c r="H511" s="5">
        <v>24.23</v>
      </c>
      <c r="I511" s="5">
        <v>6765222</v>
      </c>
      <c r="J511" s="17">
        <f t="shared" si="11"/>
        <v>8932729</v>
      </c>
    </row>
    <row r="512" spans="1:10" x14ac:dyDescent="0.2">
      <c r="A512" s="23" t="s">
        <v>60</v>
      </c>
      <c r="B512" s="5" t="s">
        <v>51</v>
      </c>
      <c r="C512" s="5" t="s">
        <v>45</v>
      </c>
      <c r="D512" s="5">
        <v>507.28747399999997</v>
      </c>
      <c r="E512" s="5">
        <v>3</v>
      </c>
      <c r="F512" s="5">
        <v>507.28747399999997</v>
      </c>
      <c r="G512" s="5" t="s">
        <v>13</v>
      </c>
      <c r="H512" s="5">
        <v>23.82</v>
      </c>
      <c r="I512" s="5">
        <v>3279737</v>
      </c>
      <c r="J512" s="17">
        <f t="shared" si="11"/>
        <v>3279737</v>
      </c>
    </row>
    <row r="513" spans="1:10" x14ac:dyDescent="0.2">
      <c r="A513" s="23" t="s">
        <v>60</v>
      </c>
      <c r="B513" s="5" t="s">
        <v>51</v>
      </c>
      <c r="C513" s="5" t="s">
        <v>46</v>
      </c>
      <c r="D513" s="5">
        <v>507.28747399999997</v>
      </c>
      <c r="E513" s="5">
        <v>3</v>
      </c>
      <c r="F513" s="5">
        <v>507.28747399999997</v>
      </c>
      <c r="G513" s="5" t="s">
        <v>13</v>
      </c>
      <c r="H513" s="5">
        <v>24.37</v>
      </c>
      <c r="I513" s="5">
        <v>3421916</v>
      </c>
      <c r="J513" s="17">
        <f>SUM(I513,I532,I551)</f>
        <v>3473393</v>
      </c>
    </row>
    <row r="514" spans="1:10" x14ac:dyDescent="0.2">
      <c r="A514" s="23" t="s">
        <v>60</v>
      </c>
      <c r="B514" s="5" t="s">
        <v>51</v>
      </c>
      <c r="C514" s="5" t="s">
        <v>47</v>
      </c>
      <c r="D514" s="5">
        <v>507.28747399999997</v>
      </c>
      <c r="E514" s="5">
        <v>3</v>
      </c>
      <c r="F514" s="5">
        <v>507.28747399999997</v>
      </c>
      <c r="G514" s="5" t="s">
        <v>13</v>
      </c>
      <c r="H514" s="5">
        <v>24.29</v>
      </c>
      <c r="I514" s="5">
        <v>1469773</v>
      </c>
      <c r="J514" s="17">
        <f>SUM(I514,I533,I552)</f>
        <v>1505568</v>
      </c>
    </row>
    <row r="515" spans="1:10" x14ac:dyDescent="0.2">
      <c r="A515" s="23" t="s">
        <v>60</v>
      </c>
      <c r="B515" s="5" t="s">
        <v>51</v>
      </c>
      <c r="C515" s="5" t="s">
        <v>12</v>
      </c>
      <c r="D515" s="5">
        <v>507.28747399999997</v>
      </c>
      <c r="E515" s="5">
        <v>3</v>
      </c>
      <c r="F515" s="5">
        <v>507.621781</v>
      </c>
      <c r="G515" s="5" t="s">
        <v>48</v>
      </c>
      <c r="H515" s="5">
        <v>24.04</v>
      </c>
      <c r="I515" s="5">
        <v>36339236</v>
      </c>
      <c r="J515" s="17"/>
    </row>
    <row r="516" spans="1:10" x14ac:dyDescent="0.2">
      <c r="A516" s="23" t="s">
        <v>60</v>
      </c>
      <c r="B516" s="5" t="s">
        <v>51</v>
      </c>
      <c r="C516" s="5" t="s">
        <v>30</v>
      </c>
      <c r="D516" s="5">
        <v>507.28747399999997</v>
      </c>
      <c r="E516" s="5">
        <v>3</v>
      </c>
      <c r="F516" s="5">
        <v>507.621781</v>
      </c>
      <c r="G516" s="5" t="s">
        <v>48</v>
      </c>
      <c r="H516" s="5">
        <v>24.29</v>
      </c>
      <c r="I516" s="5">
        <v>12452916</v>
      </c>
      <c r="J516" s="17"/>
    </row>
    <row r="517" spans="1:10" x14ac:dyDescent="0.2">
      <c r="A517" s="23" t="s">
        <v>60</v>
      </c>
      <c r="B517" s="5" t="s">
        <v>51</v>
      </c>
      <c r="C517" s="5" t="s">
        <v>31</v>
      </c>
      <c r="D517" s="5">
        <v>507.28747399999997</v>
      </c>
      <c r="E517" s="5">
        <v>3</v>
      </c>
      <c r="F517" s="5">
        <v>507.621781</v>
      </c>
      <c r="G517" s="5" t="s">
        <v>48</v>
      </c>
      <c r="H517" s="5">
        <v>24.21</v>
      </c>
      <c r="I517" s="5">
        <v>19387808</v>
      </c>
      <c r="J517" s="17"/>
    </row>
    <row r="518" spans="1:10" x14ac:dyDescent="0.2">
      <c r="A518" s="23" t="s">
        <v>60</v>
      </c>
      <c r="B518" s="5" t="s">
        <v>51</v>
      </c>
      <c r="C518" s="5" t="s">
        <v>32</v>
      </c>
      <c r="D518" s="5">
        <v>507.28747399999997</v>
      </c>
      <c r="E518" s="5">
        <v>3</v>
      </c>
      <c r="F518" s="5">
        <v>507.621781</v>
      </c>
      <c r="G518" s="5" t="s">
        <v>48</v>
      </c>
      <c r="H518" s="5">
        <v>24.18</v>
      </c>
      <c r="I518" s="5">
        <v>0</v>
      </c>
      <c r="J518" s="17"/>
    </row>
    <row r="519" spans="1:10" x14ac:dyDescent="0.2">
      <c r="A519" s="23" t="s">
        <v>60</v>
      </c>
      <c r="B519" s="5" t="s">
        <v>51</v>
      </c>
      <c r="C519" s="5" t="s">
        <v>33</v>
      </c>
      <c r="D519" s="5">
        <v>507.28747399999997</v>
      </c>
      <c r="E519" s="5">
        <v>3</v>
      </c>
      <c r="F519" s="5">
        <v>507.621781</v>
      </c>
      <c r="G519" s="5" t="s">
        <v>48</v>
      </c>
      <c r="H519" s="5">
        <v>24.57</v>
      </c>
      <c r="I519" s="5">
        <v>60268</v>
      </c>
      <c r="J519" s="17"/>
    </row>
    <row r="520" spans="1:10" x14ac:dyDescent="0.2">
      <c r="A520" s="23" t="s">
        <v>60</v>
      </c>
      <c r="B520" s="5" t="s">
        <v>51</v>
      </c>
      <c r="C520" s="5" t="s">
        <v>34</v>
      </c>
      <c r="D520" s="5">
        <v>507.28747399999997</v>
      </c>
      <c r="E520" s="5">
        <v>3</v>
      </c>
      <c r="F520" s="5">
        <v>507.621781</v>
      </c>
      <c r="G520" s="5" t="s">
        <v>48</v>
      </c>
      <c r="H520" s="5">
        <v>23.68</v>
      </c>
      <c r="I520" s="5">
        <v>0</v>
      </c>
      <c r="J520" s="17"/>
    </row>
    <row r="521" spans="1:10" x14ac:dyDescent="0.2">
      <c r="A521" s="23" t="s">
        <v>60</v>
      </c>
      <c r="B521" s="5" t="s">
        <v>51</v>
      </c>
      <c r="C521" s="5" t="s">
        <v>35</v>
      </c>
      <c r="D521" s="5">
        <v>507.28747399999997</v>
      </c>
      <c r="E521" s="5">
        <v>3</v>
      </c>
      <c r="F521" s="5">
        <v>507.621781</v>
      </c>
      <c r="G521" s="5" t="s">
        <v>48</v>
      </c>
      <c r="H521" s="5">
        <v>24.25</v>
      </c>
      <c r="I521" s="5">
        <v>277887328</v>
      </c>
      <c r="J521" s="17"/>
    </row>
    <row r="522" spans="1:10" x14ac:dyDescent="0.2">
      <c r="A522" s="23" t="s">
        <v>60</v>
      </c>
      <c r="B522" s="5" t="s">
        <v>51</v>
      </c>
      <c r="C522" s="5" t="s">
        <v>36</v>
      </c>
      <c r="D522" s="5">
        <v>507.28747399999997</v>
      </c>
      <c r="E522" s="5">
        <v>3</v>
      </c>
      <c r="F522" s="5">
        <v>507.621781</v>
      </c>
      <c r="G522" s="5" t="s">
        <v>48</v>
      </c>
      <c r="H522" s="5">
        <v>24.92</v>
      </c>
      <c r="I522" s="5">
        <v>144445744</v>
      </c>
      <c r="J522" s="17"/>
    </row>
    <row r="523" spans="1:10" x14ac:dyDescent="0.2">
      <c r="A523" s="23" t="s">
        <v>60</v>
      </c>
      <c r="B523" s="5" t="s">
        <v>51</v>
      </c>
      <c r="C523" s="5" t="s">
        <v>37</v>
      </c>
      <c r="D523" s="5">
        <v>507.28747399999997</v>
      </c>
      <c r="E523" s="5">
        <v>3</v>
      </c>
      <c r="F523" s="5">
        <v>507.621781</v>
      </c>
      <c r="G523" s="5" t="s">
        <v>48</v>
      </c>
      <c r="H523" s="5">
        <v>25.91</v>
      </c>
      <c r="I523" s="5">
        <v>111306392</v>
      </c>
      <c r="J523" s="17"/>
    </row>
    <row r="524" spans="1:10" x14ac:dyDescent="0.2">
      <c r="A524" s="23" t="s">
        <v>60</v>
      </c>
      <c r="B524" s="5" t="s">
        <v>51</v>
      </c>
      <c r="C524" s="5" t="s">
        <v>38</v>
      </c>
      <c r="D524" s="5">
        <v>507.28747399999997</v>
      </c>
      <c r="E524" s="5">
        <v>3</v>
      </c>
      <c r="F524" s="5">
        <v>507.621781</v>
      </c>
      <c r="G524" s="5" t="s">
        <v>48</v>
      </c>
      <c r="H524" s="5">
        <v>28.96</v>
      </c>
      <c r="I524" s="5">
        <v>255530608</v>
      </c>
      <c r="J524" s="17"/>
    </row>
    <row r="525" spans="1:10" x14ac:dyDescent="0.2">
      <c r="A525" s="23" t="s">
        <v>60</v>
      </c>
      <c r="B525" s="5" t="s">
        <v>51</v>
      </c>
      <c r="C525" s="5" t="s">
        <v>39</v>
      </c>
      <c r="D525" s="5">
        <v>507.28747399999997</v>
      </c>
      <c r="E525" s="5">
        <v>3</v>
      </c>
      <c r="F525" s="5">
        <v>507.621781</v>
      </c>
      <c r="G525" s="5" t="s">
        <v>48</v>
      </c>
      <c r="H525" s="5">
        <v>28.41</v>
      </c>
      <c r="I525" s="5">
        <v>1459760768</v>
      </c>
      <c r="J525" s="17"/>
    </row>
    <row r="526" spans="1:10" x14ac:dyDescent="0.2">
      <c r="A526" s="23" t="s">
        <v>60</v>
      </c>
      <c r="B526" s="5" t="s">
        <v>51</v>
      </c>
      <c r="C526" s="5" t="s">
        <v>40</v>
      </c>
      <c r="D526" s="5">
        <v>507.28747399999997</v>
      </c>
      <c r="E526" s="5">
        <v>3</v>
      </c>
      <c r="F526" s="5">
        <v>507.621781</v>
      </c>
      <c r="G526" s="5" t="s">
        <v>48</v>
      </c>
      <c r="H526" s="5">
        <v>27.77</v>
      </c>
      <c r="I526" s="5">
        <v>3606375</v>
      </c>
      <c r="J526" s="17"/>
    </row>
    <row r="527" spans="1:10" x14ac:dyDescent="0.2">
      <c r="A527" s="23" t="s">
        <v>60</v>
      </c>
      <c r="B527" s="5" t="s">
        <v>51</v>
      </c>
      <c r="C527" s="5" t="s">
        <v>41</v>
      </c>
      <c r="D527" s="5">
        <v>507.28747399999997</v>
      </c>
      <c r="E527" s="5">
        <v>3</v>
      </c>
      <c r="F527" s="5">
        <v>507.621781</v>
      </c>
      <c r="G527" s="5" t="s">
        <v>48</v>
      </c>
      <c r="H527" s="5">
        <v>28.24</v>
      </c>
      <c r="I527" s="5">
        <v>54858776</v>
      </c>
      <c r="J527" s="17"/>
    </row>
    <row r="528" spans="1:10" x14ac:dyDescent="0.2">
      <c r="A528" s="23" t="s">
        <v>60</v>
      </c>
      <c r="B528" s="5" t="s">
        <v>51</v>
      </c>
      <c r="C528" s="5" t="s">
        <v>42</v>
      </c>
      <c r="D528" s="5">
        <v>507.28747399999997</v>
      </c>
      <c r="E528" s="5">
        <v>3</v>
      </c>
      <c r="F528" s="5">
        <v>507.621781</v>
      </c>
      <c r="G528" s="5" t="s">
        <v>48</v>
      </c>
      <c r="H528" s="5">
        <v>29.03</v>
      </c>
      <c r="I528" s="5">
        <v>1162800</v>
      </c>
      <c r="J528" s="17"/>
    </row>
    <row r="529" spans="1:10" x14ac:dyDescent="0.2">
      <c r="A529" s="23" t="s">
        <v>60</v>
      </c>
      <c r="B529" s="5" t="s">
        <v>51</v>
      </c>
      <c r="C529" s="5" t="s">
        <v>43</v>
      </c>
      <c r="D529" s="5">
        <v>507.28747399999997</v>
      </c>
      <c r="E529" s="5">
        <v>3</v>
      </c>
      <c r="F529" s="5">
        <v>507.621781</v>
      </c>
      <c r="G529" s="5" t="s">
        <v>48</v>
      </c>
      <c r="H529" s="5">
        <v>28.53</v>
      </c>
      <c r="I529" s="5">
        <v>263096</v>
      </c>
      <c r="J529" s="17"/>
    </row>
    <row r="530" spans="1:10" x14ac:dyDescent="0.2">
      <c r="A530" s="23" t="s">
        <v>60</v>
      </c>
      <c r="B530" s="5" t="s">
        <v>51</v>
      </c>
      <c r="C530" s="5" t="s">
        <v>44</v>
      </c>
      <c r="D530" s="5">
        <v>507.28747399999997</v>
      </c>
      <c r="E530" s="5">
        <v>3</v>
      </c>
      <c r="F530" s="5">
        <v>507.621781</v>
      </c>
      <c r="G530" s="5" t="s">
        <v>48</v>
      </c>
      <c r="H530" s="5">
        <v>24.55</v>
      </c>
      <c r="I530" s="5">
        <v>1579292</v>
      </c>
      <c r="J530" s="17"/>
    </row>
    <row r="531" spans="1:10" x14ac:dyDescent="0.2">
      <c r="A531" s="23" t="s">
        <v>60</v>
      </c>
      <c r="B531" s="5" t="s">
        <v>51</v>
      </c>
      <c r="C531" s="5" t="s">
        <v>45</v>
      </c>
      <c r="D531" s="5">
        <v>507.28747399999997</v>
      </c>
      <c r="E531" s="5">
        <v>3</v>
      </c>
      <c r="F531" s="5">
        <v>507.621781</v>
      </c>
      <c r="G531" s="5" t="s">
        <v>48</v>
      </c>
      <c r="H531" s="5">
        <v>23.46</v>
      </c>
      <c r="I531" s="5">
        <v>0</v>
      </c>
      <c r="J531" s="17"/>
    </row>
    <row r="532" spans="1:10" x14ac:dyDescent="0.2">
      <c r="A532" s="23" t="s">
        <v>60</v>
      </c>
      <c r="B532" s="5" t="s">
        <v>51</v>
      </c>
      <c r="C532" s="5" t="s">
        <v>46</v>
      </c>
      <c r="D532" s="5">
        <v>507.28747399999997</v>
      </c>
      <c r="E532" s="5">
        <v>3</v>
      </c>
      <c r="F532" s="5">
        <v>507.621781</v>
      </c>
      <c r="G532" s="5" t="s">
        <v>48</v>
      </c>
      <c r="H532" s="5">
        <v>24.83</v>
      </c>
      <c r="I532" s="5">
        <v>51477</v>
      </c>
      <c r="J532" s="17"/>
    </row>
    <row r="533" spans="1:10" x14ac:dyDescent="0.2">
      <c r="A533" s="23" t="s">
        <v>60</v>
      </c>
      <c r="B533" s="5" t="s">
        <v>51</v>
      </c>
      <c r="C533" s="5" t="s">
        <v>47</v>
      </c>
      <c r="D533" s="5">
        <v>507.28747399999997</v>
      </c>
      <c r="E533" s="5">
        <v>3</v>
      </c>
      <c r="F533" s="5">
        <v>507.621781</v>
      </c>
      <c r="G533" s="5" t="s">
        <v>48</v>
      </c>
      <c r="H533" s="5">
        <v>24.68</v>
      </c>
      <c r="I533" s="5">
        <v>35795</v>
      </c>
      <c r="J533" s="17"/>
    </row>
    <row r="534" spans="1:10" x14ac:dyDescent="0.2">
      <c r="A534" s="23" t="s">
        <v>60</v>
      </c>
      <c r="B534" s="5" t="s">
        <v>51</v>
      </c>
      <c r="C534" s="5" t="s">
        <v>12</v>
      </c>
      <c r="D534" s="5">
        <v>507.28747399999997</v>
      </c>
      <c r="E534" s="5">
        <v>3</v>
      </c>
      <c r="F534" s="5">
        <v>507.95602700000001</v>
      </c>
      <c r="G534" s="5" t="s">
        <v>49</v>
      </c>
      <c r="H534" s="5">
        <v>24.09</v>
      </c>
      <c r="I534" s="5">
        <v>17281710</v>
      </c>
      <c r="J534" s="17"/>
    </row>
    <row r="535" spans="1:10" x14ac:dyDescent="0.2">
      <c r="A535" s="23" t="s">
        <v>60</v>
      </c>
      <c r="B535" s="5" t="s">
        <v>51</v>
      </c>
      <c r="C535" s="5" t="s">
        <v>30</v>
      </c>
      <c r="D535" s="5">
        <v>507.28747399999997</v>
      </c>
      <c r="E535" s="5">
        <v>3</v>
      </c>
      <c r="F535" s="5">
        <v>507.95602700000001</v>
      </c>
      <c r="G535" s="5" t="s">
        <v>49</v>
      </c>
      <c r="H535" s="5">
        <v>24.22</v>
      </c>
      <c r="I535" s="5">
        <v>4806731</v>
      </c>
      <c r="J535" s="17"/>
    </row>
    <row r="536" spans="1:10" x14ac:dyDescent="0.2">
      <c r="A536" s="23" t="s">
        <v>60</v>
      </c>
      <c r="B536" s="5" t="s">
        <v>51</v>
      </c>
      <c r="C536" s="5" t="s">
        <v>31</v>
      </c>
      <c r="D536" s="5">
        <v>507.28747399999997</v>
      </c>
      <c r="E536" s="5">
        <v>3</v>
      </c>
      <c r="F536" s="5">
        <v>507.95602700000001</v>
      </c>
      <c r="G536" s="5" t="s">
        <v>49</v>
      </c>
      <c r="H536" s="5">
        <v>24.21</v>
      </c>
      <c r="I536" s="5">
        <v>8384863</v>
      </c>
      <c r="J536" s="17"/>
    </row>
    <row r="537" spans="1:10" x14ac:dyDescent="0.2">
      <c r="A537" s="23" t="s">
        <v>60</v>
      </c>
      <c r="B537" s="5" t="s">
        <v>51</v>
      </c>
      <c r="C537" s="5" t="s">
        <v>32</v>
      </c>
      <c r="D537" s="5">
        <v>507.28747399999997</v>
      </c>
      <c r="E537" s="5">
        <v>3</v>
      </c>
      <c r="F537" s="5">
        <v>507.95602700000001</v>
      </c>
      <c r="G537" s="5" t="s">
        <v>49</v>
      </c>
      <c r="H537" s="5">
        <v>24.18</v>
      </c>
      <c r="I537" s="5">
        <v>0</v>
      </c>
      <c r="J537" s="17"/>
    </row>
    <row r="538" spans="1:10" x14ac:dyDescent="0.2">
      <c r="A538" s="23" t="s">
        <v>60</v>
      </c>
      <c r="B538" s="5" t="s">
        <v>51</v>
      </c>
      <c r="C538" s="5" t="s">
        <v>33</v>
      </c>
      <c r="D538" s="5">
        <v>507.28747399999997</v>
      </c>
      <c r="E538" s="5">
        <v>3</v>
      </c>
      <c r="F538" s="5">
        <v>507.95602700000001</v>
      </c>
      <c r="G538" s="5" t="s">
        <v>49</v>
      </c>
      <c r="H538" s="5">
        <v>24.83</v>
      </c>
      <c r="I538" s="5">
        <v>10270</v>
      </c>
      <c r="J538" s="17"/>
    </row>
    <row r="539" spans="1:10" x14ac:dyDescent="0.2">
      <c r="A539" s="23" t="s">
        <v>60</v>
      </c>
      <c r="B539" s="5" t="s">
        <v>51</v>
      </c>
      <c r="C539" s="5" t="s">
        <v>34</v>
      </c>
      <c r="D539" s="5">
        <v>507.28747399999997</v>
      </c>
      <c r="E539" s="5">
        <v>3</v>
      </c>
      <c r="F539" s="5">
        <v>507.95602700000001</v>
      </c>
      <c r="G539" s="5" t="s">
        <v>49</v>
      </c>
      <c r="H539" s="5">
        <v>23.68</v>
      </c>
      <c r="I539" s="5">
        <v>0</v>
      </c>
      <c r="J539" s="17"/>
    </row>
    <row r="540" spans="1:10" x14ac:dyDescent="0.2">
      <c r="A540" s="23" t="s">
        <v>60</v>
      </c>
      <c r="B540" s="5" t="s">
        <v>51</v>
      </c>
      <c r="C540" s="5" t="s">
        <v>35</v>
      </c>
      <c r="D540" s="5">
        <v>507.28747399999997</v>
      </c>
      <c r="E540" s="5">
        <v>3</v>
      </c>
      <c r="F540" s="5">
        <v>507.95602700000001</v>
      </c>
      <c r="G540" s="5" t="s">
        <v>49</v>
      </c>
      <c r="H540" s="5">
        <v>24.51</v>
      </c>
      <c r="I540" s="5">
        <v>132850936</v>
      </c>
      <c r="J540" s="17"/>
    </row>
    <row r="541" spans="1:10" x14ac:dyDescent="0.2">
      <c r="A541" s="23" t="s">
        <v>60</v>
      </c>
      <c r="B541" s="5" t="s">
        <v>51</v>
      </c>
      <c r="C541" s="5" t="s">
        <v>36</v>
      </c>
      <c r="D541" s="5">
        <v>507.28747399999997</v>
      </c>
      <c r="E541" s="5">
        <v>3</v>
      </c>
      <c r="F541" s="5">
        <v>507.95602700000001</v>
      </c>
      <c r="G541" s="5" t="s">
        <v>49</v>
      </c>
      <c r="H541" s="5">
        <v>24.92</v>
      </c>
      <c r="I541" s="5">
        <v>67745040</v>
      </c>
      <c r="J541" s="17"/>
    </row>
    <row r="542" spans="1:10" x14ac:dyDescent="0.2">
      <c r="A542" s="23" t="s">
        <v>60</v>
      </c>
      <c r="B542" s="5" t="s">
        <v>51</v>
      </c>
      <c r="C542" s="5" t="s">
        <v>37</v>
      </c>
      <c r="D542" s="5">
        <v>507.28747399999997</v>
      </c>
      <c r="E542" s="5">
        <v>3</v>
      </c>
      <c r="F542" s="5">
        <v>507.95602700000001</v>
      </c>
      <c r="G542" s="5" t="s">
        <v>49</v>
      </c>
      <c r="H542" s="5">
        <v>25.91</v>
      </c>
      <c r="I542" s="5">
        <v>51240908</v>
      </c>
      <c r="J542" s="17"/>
    </row>
    <row r="543" spans="1:10" x14ac:dyDescent="0.2">
      <c r="A543" s="23" t="s">
        <v>60</v>
      </c>
      <c r="B543" s="5" t="s">
        <v>51</v>
      </c>
      <c r="C543" s="5" t="s">
        <v>38</v>
      </c>
      <c r="D543" s="5">
        <v>507.28747399999997</v>
      </c>
      <c r="E543" s="5">
        <v>3</v>
      </c>
      <c r="F543" s="5">
        <v>507.95602700000001</v>
      </c>
      <c r="G543" s="5" t="s">
        <v>49</v>
      </c>
      <c r="H543" s="5">
        <v>28.95</v>
      </c>
      <c r="I543" s="5">
        <v>119708704</v>
      </c>
      <c r="J543" s="17"/>
    </row>
    <row r="544" spans="1:10" x14ac:dyDescent="0.2">
      <c r="A544" s="23" t="s">
        <v>60</v>
      </c>
      <c r="B544" s="5" t="s">
        <v>51</v>
      </c>
      <c r="C544" s="5" t="s">
        <v>39</v>
      </c>
      <c r="D544" s="5">
        <v>507.28747399999997</v>
      </c>
      <c r="E544" s="5">
        <v>3</v>
      </c>
      <c r="F544" s="5">
        <v>507.95602700000001</v>
      </c>
      <c r="G544" s="5" t="s">
        <v>49</v>
      </c>
      <c r="H544" s="5">
        <v>28.42</v>
      </c>
      <c r="I544" s="5">
        <v>631469760</v>
      </c>
      <c r="J544" s="17"/>
    </row>
    <row r="545" spans="1:10" x14ac:dyDescent="0.2">
      <c r="A545" s="23" t="s">
        <v>60</v>
      </c>
      <c r="B545" s="5" t="s">
        <v>51</v>
      </c>
      <c r="C545" s="5" t="s">
        <v>40</v>
      </c>
      <c r="D545" s="5">
        <v>507.28747399999997</v>
      </c>
      <c r="E545" s="5">
        <v>3</v>
      </c>
      <c r="F545" s="5">
        <v>507.95602700000001</v>
      </c>
      <c r="G545" s="5" t="s">
        <v>49</v>
      </c>
      <c r="H545" s="5">
        <v>27.77</v>
      </c>
      <c r="I545" s="5">
        <v>2611031</v>
      </c>
      <c r="J545" s="17"/>
    </row>
    <row r="546" spans="1:10" x14ac:dyDescent="0.2">
      <c r="A546" s="23" t="s">
        <v>60</v>
      </c>
      <c r="B546" s="5" t="s">
        <v>51</v>
      </c>
      <c r="C546" s="5" t="s">
        <v>41</v>
      </c>
      <c r="D546" s="5">
        <v>507.28747399999997</v>
      </c>
      <c r="E546" s="5">
        <v>3</v>
      </c>
      <c r="F546" s="5">
        <v>507.95602700000001</v>
      </c>
      <c r="G546" s="5" t="s">
        <v>49</v>
      </c>
      <c r="H546" s="5">
        <v>27.9</v>
      </c>
      <c r="I546" s="5">
        <v>7187036</v>
      </c>
      <c r="J546" s="17"/>
    </row>
    <row r="547" spans="1:10" x14ac:dyDescent="0.2">
      <c r="A547" s="23" t="s">
        <v>60</v>
      </c>
      <c r="B547" s="5" t="s">
        <v>51</v>
      </c>
      <c r="C547" s="5" t="s">
        <v>42</v>
      </c>
      <c r="D547" s="5">
        <v>507.28747399999997</v>
      </c>
      <c r="E547" s="5">
        <v>3</v>
      </c>
      <c r="F547" s="5">
        <v>507.95602700000001</v>
      </c>
      <c r="G547" s="5" t="s">
        <v>49</v>
      </c>
      <c r="H547" s="5">
        <v>28.95</v>
      </c>
      <c r="I547" s="5">
        <v>224855</v>
      </c>
      <c r="J547" s="17"/>
    </row>
    <row r="548" spans="1:10" x14ac:dyDescent="0.2">
      <c r="A548" s="23" t="s">
        <v>60</v>
      </c>
      <c r="B548" s="5" t="s">
        <v>51</v>
      </c>
      <c r="C548" s="5" t="s">
        <v>43</v>
      </c>
      <c r="D548" s="5">
        <v>507.28747399999997</v>
      </c>
      <c r="E548" s="5">
        <v>3</v>
      </c>
      <c r="F548" s="5">
        <v>507.95602700000001</v>
      </c>
      <c r="G548" s="5" t="s">
        <v>49</v>
      </c>
      <c r="H548" s="5">
        <v>28.46</v>
      </c>
      <c r="I548" s="5">
        <v>79822</v>
      </c>
      <c r="J548" s="17"/>
    </row>
    <row r="549" spans="1:10" x14ac:dyDescent="0.2">
      <c r="A549" s="23" t="s">
        <v>60</v>
      </c>
      <c r="B549" s="5" t="s">
        <v>51</v>
      </c>
      <c r="C549" s="5" t="s">
        <v>44</v>
      </c>
      <c r="D549" s="5">
        <v>507.28747399999997</v>
      </c>
      <c r="E549" s="5">
        <v>3</v>
      </c>
      <c r="F549" s="5">
        <v>507.95602700000001</v>
      </c>
      <c r="G549" s="5" t="s">
        <v>49</v>
      </c>
      <c r="H549" s="5">
        <v>24.49</v>
      </c>
      <c r="I549" s="5">
        <v>588215</v>
      </c>
      <c r="J549" s="17"/>
    </row>
    <row r="550" spans="1:10" x14ac:dyDescent="0.2">
      <c r="A550" s="23" t="s">
        <v>60</v>
      </c>
      <c r="B550" s="5" t="s">
        <v>51</v>
      </c>
      <c r="C550" s="5" t="s">
        <v>45</v>
      </c>
      <c r="D550" s="5">
        <v>507.28747399999997</v>
      </c>
      <c r="E550" s="5">
        <v>3</v>
      </c>
      <c r="F550" s="5">
        <v>507.95602700000001</v>
      </c>
      <c r="G550" s="5" t="s">
        <v>49</v>
      </c>
      <c r="H550" s="5">
        <v>23.46</v>
      </c>
      <c r="I550" s="5">
        <v>0</v>
      </c>
      <c r="J550" s="17"/>
    </row>
    <row r="551" spans="1:10" x14ac:dyDescent="0.2">
      <c r="A551" s="23" t="s">
        <v>60</v>
      </c>
      <c r="B551" s="5" t="s">
        <v>51</v>
      </c>
      <c r="C551" s="5" t="s">
        <v>46</v>
      </c>
      <c r="D551" s="5">
        <v>507.28747399999997</v>
      </c>
      <c r="E551" s="5">
        <v>3</v>
      </c>
      <c r="F551" s="5">
        <v>507.95602700000001</v>
      </c>
      <c r="G551" s="5" t="s">
        <v>49</v>
      </c>
      <c r="H551" s="5">
        <v>23.58</v>
      </c>
      <c r="I551" s="5">
        <v>0</v>
      </c>
      <c r="J551" s="17"/>
    </row>
    <row r="552" spans="1:10" ht="16" thickBot="1" x14ac:dyDescent="0.25">
      <c r="A552" s="25" t="s">
        <v>60</v>
      </c>
      <c r="B552" s="26" t="s">
        <v>51</v>
      </c>
      <c r="C552" s="26" t="s">
        <v>47</v>
      </c>
      <c r="D552" s="26">
        <v>507.28747399999997</v>
      </c>
      <c r="E552" s="26">
        <v>3</v>
      </c>
      <c r="F552" s="26">
        <v>507.95602700000001</v>
      </c>
      <c r="G552" s="26" t="s">
        <v>49</v>
      </c>
      <c r="H552" s="26">
        <v>23.96</v>
      </c>
      <c r="I552" s="26">
        <v>0</v>
      </c>
      <c r="J552" s="27"/>
    </row>
    <row r="553" spans="1:10" x14ac:dyDescent="0.2">
      <c r="A553" s="6" t="s">
        <v>61</v>
      </c>
      <c r="B553" s="7" t="s">
        <v>51</v>
      </c>
      <c r="C553" s="7" t="s">
        <v>12</v>
      </c>
      <c r="D553" s="7">
        <v>527.28238799999997</v>
      </c>
      <c r="E553" s="7">
        <v>2</v>
      </c>
      <c r="F553" s="7">
        <v>527.28238799999997</v>
      </c>
      <c r="G553" s="7" t="s">
        <v>13</v>
      </c>
      <c r="H553" s="7">
        <v>19.95</v>
      </c>
      <c r="I553" s="7">
        <v>55208740</v>
      </c>
      <c r="J553" s="8">
        <f>SUM(I553,I572,I591)</f>
        <v>93774899</v>
      </c>
    </row>
    <row r="554" spans="1:10" x14ac:dyDescent="0.2">
      <c r="A554" s="16" t="s">
        <v>61</v>
      </c>
      <c r="B554" s="5" t="s">
        <v>51</v>
      </c>
      <c r="C554" s="5" t="s">
        <v>30</v>
      </c>
      <c r="D554" s="5">
        <v>527.28238799999997</v>
      </c>
      <c r="E554" s="5">
        <v>2</v>
      </c>
      <c r="F554" s="5">
        <v>527.28238799999997</v>
      </c>
      <c r="G554" s="5" t="s">
        <v>13</v>
      </c>
      <c r="H554" s="5">
        <v>19.39</v>
      </c>
      <c r="I554" s="5">
        <v>27331166</v>
      </c>
      <c r="J554" s="17">
        <f t="shared" ref="J554:J569" si="12">SUM(I554,I573,I592)</f>
        <v>39038292</v>
      </c>
    </row>
    <row r="555" spans="1:10" x14ac:dyDescent="0.2">
      <c r="A555" s="16" t="s">
        <v>61</v>
      </c>
      <c r="B555" s="5" t="s">
        <v>51</v>
      </c>
      <c r="C555" s="5" t="s">
        <v>31</v>
      </c>
      <c r="D555" s="5">
        <v>527.28238799999997</v>
      </c>
      <c r="E555" s="5">
        <v>2</v>
      </c>
      <c r="F555" s="5">
        <v>527.28238799999997</v>
      </c>
      <c r="G555" s="5" t="s">
        <v>13</v>
      </c>
      <c r="H555" s="5">
        <v>20.149999999999999</v>
      </c>
      <c r="I555" s="5">
        <v>29745590</v>
      </c>
      <c r="J555" s="17">
        <f t="shared" si="12"/>
        <v>48527311</v>
      </c>
    </row>
    <row r="556" spans="1:10" x14ac:dyDescent="0.2">
      <c r="A556" s="16" t="s">
        <v>61</v>
      </c>
      <c r="B556" s="5" t="s">
        <v>51</v>
      </c>
      <c r="C556" s="5" t="s">
        <v>32</v>
      </c>
      <c r="D556" s="5">
        <v>527.28238799999997</v>
      </c>
      <c r="E556" s="5">
        <v>2</v>
      </c>
      <c r="F556" s="5">
        <v>527.28238799999997</v>
      </c>
      <c r="G556" s="5" t="s">
        <v>13</v>
      </c>
      <c r="H556" s="5">
        <v>19.68</v>
      </c>
      <c r="I556" s="5">
        <v>140466144</v>
      </c>
      <c r="J556" s="17">
        <f t="shared" si="12"/>
        <v>195338403</v>
      </c>
    </row>
    <row r="557" spans="1:10" x14ac:dyDescent="0.2">
      <c r="A557" s="16" t="s">
        <v>61</v>
      </c>
      <c r="B557" s="5" t="s">
        <v>51</v>
      </c>
      <c r="C557" s="5" t="s">
        <v>33</v>
      </c>
      <c r="D557" s="5">
        <v>527.28238799999997</v>
      </c>
      <c r="E557" s="5">
        <v>2</v>
      </c>
      <c r="F557" s="5">
        <v>527.28238799999997</v>
      </c>
      <c r="G557" s="5" t="s">
        <v>13</v>
      </c>
      <c r="H557" s="5">
        <v>19.79</v>
      </c>
      <c r="I557" s="5">
        <v>17892784</v>
      </c>
      <c r="J557" s="17">
        <f t="shared" si="12"/>
        <v>27131745</v>
      </c>
    </row>
    <row r="558" spans="1:10" x14ac:dyDescent="0.2">
      <c r="A558" s="16" t="s">
        <v>61</v>
      </c>
      <c r="B558" s="5" t="s">
        <v>51</v>
      </c>
      <c r="C558" s="5" t="s">
        <v>34</v>
      </c>
      <c r="D558" s="5">
        <v>527.28238799999997</v>
      </c>
      <c r="E558" s="5">
        <v>2</v>
      </c>
      <c r="F558" s="5">
        <v>527.28238799999997</v>
      </c>
      <c r="G558" s="5" t="s">
        <v>13</v>
      </c>
      <c r="H558" s="5">
        <v>19.940000000000001</v>
      </c>
      <c r="I558" s="5">
        <v>6075503</v>
      </c>
      <c r="J558" s="17">
        <f t="shared" si="12"/>
        <v>17913777</v>
      </c>
    </row>
    <row r="559" spans="1:10" x14ac:dyDescent="0.2">
      <c r="A559" s="16" t="s">
        <v>61</v>
      </c>
      <c r="B559" s="5" t="s">
        <v>51</v>
      </c>
      <c r="C559" s="5" t="s">
        <v>35</v>
      </c>
      <c r="D559" s="5">
        <v>527.28238799999997</v>
      </c>
      <c r="E559" s="5">
        <v>2</v>
      </c>
      <c r="F559" s="5">
        <v>527.28238799999997</v>
      </c>
      <c r="G559" s="5" t="s">
        <v>13</v>
      </c>
      <c r="H559" s="5">
        <v>20.059999999999999</v>
      </c>
      <c r="I559" s="5">
        <v>407225248</v>
      </c>
      <c r="J559" s="17">
        <f>SUM(I559,I578,I597)</f>
        <v>649269148</v>
      </c>
    </row>
    <row r="560" spans="1:10" x14ac:dyDescent="0.2">
      <c r="A560" s="16" t="s">
        <v>61</v>
      </c>
      <c r="B560" s="5" t="s">
        <v>51</v>
      </c>
      <c r="C560" s="5" t="s">
        <v>36</v>
      </c>
      <c r="D560" s="5">
        <v>527.28238799999997</v>
      </c>
      <c r="E560" s="5">
        <v>2</v>
      </c>
      <c r="F560" s="5">
        <v>527.28238799999997</v>
      </c>
      <c r="G560" s="5" t="s">
        <v>13</v>
      </c>
      <c r="H560" s="5">
        <v>20.3</v>
      </c>
      <c r="I560" s="5">
        <v>157415552</v>
      </c>
      <c r="J560" s="17">
        <f t="shared" si="12"/>
        <v>273667134</v>
      </c>
    </row>
    <row r="561" spans="1:10" x14ac:dyDescent="0.2">
      <c r="A561" s="16" t="s">
        <v>61</v>
      </c>
      <c r="B561" s="5" t="s">
        <v>51</v>
      </c>
      <c r="C561" s="5" t="s">
        <v>37</v>
      </c>
      <c r="D561" s="5">
        <v>527.28238799999997</v>
      </c>
      <c r="E561" s="5">
        <v>2</v>
      </c>
      <c r="F561" s="5">
        <v>527.28238799999997</v>
      </c>
      <c r="G561" s="5" t="s">
        <v>13</v>
      </c>
      <c r="H561" s="5">
        <v>20.39</v>
      </c>
      <c r="I561" s="5">
        <v>199210432</v>
      </c>
      <c r="J561" s="17">
        <f t="shared" si="12"/>
        <v>330742550</v>
      </c>
    </row>
    <row r="562" spans="1:10" x14ac:dyDescent="0.2">
      <c r="A562" s="16" t="s">
        <v>61</v>
      </c>
      <c r="B562" s="5" t="s">
        <v>51</v>
      </c>
      <c r="C562" s="5" t="s">
        <v>38</v>
      </c>
      <c r="D562" s="5">
        <v>527.28238799999997</v>
      </c>
      <c r="E562" s="5">
        <v>2</v>
      </c>
      <c r="F562" s="5">
        <v>527.28238799999997</v>
      </c>
      <c r="G562" s="5" t="s">
        <v>13</v>
      </c>
      <c r="H562" s="5">
        <v>23.16</v>
      </c>
      <c r="I562" s="5">
        <v>235845680</v>
      </c>
      <c r="J562" s="17">
        <f t="shared" si="12"/>
        <v>391955732</v>
      </c>
    </row>
    <row r="563" spans="1:10" x14ac:dyDescent="0.2">
      <c r="A563" s="16" t="s">
        <v>61</v>
      </c>
      <c r="B563" s="5" t="s">
        <v>51</v>
      </c>
      <c r="C563" s="5" t="s">
        <v>39</v>
      </c>
      <c r="D563" s="5">
        <v>527.28238799999997</v>
      </c>
      <c r="E563" s="5">
        <v>2</v>
      </c>
      <c r="F563" s="5">
        <v>527.28238799999997</v>
      </c>
      <c r="G563" s="5" t="s">
        <v>13</v>
      </c>
      <c r="H563" s="5">
        <v>22.97</v>
      </c>
      <c r="I563" s="5">
        <v>701043520</v>
      </c>
      <c r="J563" s="17">
        <f>SUM(I563,I582,I601)</f>
        <v>1221197960</v>
      </c>
    </row>
    <row r="564" spans="1:10" x14ac:dyDescent="0.2">
      <c r="A564" s="16" t="s">
        <v>61</v>
      </c>
      <c r="B564" s="5" t="s">
        <v>51</v>
      </c>
      <c r="C564" s="5" t="s">
        <v>40</v>
      </c>
      <c r="D564" s="5">
        <v>527.28238799999997</v>
      </c>
      <c r="E564" s="5">
        <v>2</v>
      </c>
      <c r="F564" s="5">
        <v>527.28238799999997</v>
      </c>
      <c r="G564" s="5" t="s">
        <v>13</v>
      </c>
      <c r="H564" s="5">
        <v>23.14</v>
      </c>
      <c r="I564" s="5">
        <v>2400328</v>
      </c>
      <c r="J564" s="17">
        <f>SUM(I564,I583,I602)</f>
        <v>4084756</v>
      </c>
    </row>
    <row r="565" spans="1:10" x14ac:dyDescent="0.2">
      <c r="A565" s="16" t="s">
        <v>61</v>
      </c>
      <c r="B565" s="5" t="s">
        <v>51</v>
      </c>
      <c r="C565" s="5" t="s">
        <v>41</v>
      </c>
      <c r="D565" s="5">
        <v>527.28238799999997</v>
      </c>
      <c r="E565" s="5">
        <v>2</v>
      </c>
      <c r="F565" s="5">
        <v>527.28238799999997</v>
      </c>
      <c r="G565" s="5" t="s">
        <v>13</v>
      </c>
      <c r="H565" s="5">
        <v>22.23</v>
      </c>
      <c r="I565" s="5">
        <v>35259208</v>
      </c>
      <c r="J565" s="17">
        <f t="shared" si="12"/>
        <v>49989846</v>
      </c>
    </row>
    <row r="566" spans="1:10" x14ac:dyDescent="0.2">
      <c r="A566" s="16" t="s">
        <v>61</v>
      </c>
      <c r="B566" s="5" t="s">
        <v>51</v>
      </c>
      <c r="C566" s="5" t="s">
        <v>42</v>
      </c>
      <c r="D566" s="5">
        <v>527.28238799999997</v>
      </c>
      <c r="E566" s="5">
        <v>2</v>
      </c>
      <c r="F566" s="5">
        <v>527.28238799999997</v>
      </c>
      <c r="G566" s="5" t="s">
        <v>13</v>
      </c>
      <c r="H566" s="5">
        <v>23.23</v>
      </c>
      <c r="I566" s="5">
        <v>309789</v>
      </c>
      <c r="J566" s="17">
        <f t="shared" si="12"/>
        <v>401830</v>
      </c>
    </row>
    <row r="567" spans="1:10" x14ac:dyDescent="0.2">
      <c r="A567" s="16" t="s">
        <v>61</v>
      </c>
      <c r="B567" s="5" t="s">
        <v>51</v>
      </c>
      <c r="C567" s="5" t="s">
        <v>43</v>
      </c>
      <c r="D567" s="5">
        <v>527.28238799999997</v>
      </c>
      <c r="E567" s="5">
        <v>2</v>
      </c>
      <c r="F567" s="5">
        <v>527.28238799999997</v>
      </c>
      <c r="G567" s="5" t="s">
        <v>13</v>
      </c>
      <c r="H567" s="5">
        <v>23.48</v>
      </c>
      <c r="I567" s="5">
        <v>3264938</v>
      </c>
      <c r="J567" s="17">
        <f t="shared" si="12"/>
        <v>5035201</v>
      </c>
    </row>
    <row r="568" spans="1:10" x14ac:dyDescent="0.2">
      <c r="A568" s="16" t="s">
        <v>61</v>
      </c>
      <c r="B568" s="5" t="s">
        <v>51</v>
      </c>
      <c r="C568" s="5" t="s">
        <v>44</v>
      </c>
      <c r="D568" s="5">
        <v>527.28238799999997</v>
      </c>
      <c r="E568" s="5">
        <v>2</v>
      </c>
      <c r="F568" s="5">
        <v>527.28238799999997</v>
      </c>
      <c r="G568" s="5" t="s">
        <v>13</v>
      </c>
      <c r="H568" s="5">
        <v>21.54</v>
      </c>
      <c r="I568" s="5">
        <v>56320004</v>
      </c>
      <c r="J568" s="17">
        <f>SUM(I568,I587,I606)</f>
        <v>79017250</v>
      </c>
    </row>
    <row r="569" spans="1:10" x14ac:dyDescent="0.2">
      <c r="A569" s="16" t="s">
        <v>61</v>
      </c>
      <c r="B569" s="5" t="s">
        <v>51</v>
      </c>
      <c r="C569" s="5" t="s">
        <v>45</v>
      </c>
      <c r="D569" s="5">
        <v>527.28238799999997</v>
      </c>
      <c r="E569" s="5">
        <v>2</v>
      </c>
      <c r="F569" s="5">
        <v>527.28238799999997</v>
      </c>
      <c r="G569" s="5" t="s">
        <v>13</v>
      </c>
      <c r="H569" s="5">
        <v>21.68</v>
      </c>
      <c r="I569" s="5">
        <v>34140404</v>
      </c>
      <c r="J569" s="17">
        <f t="shared" si="12"/>
        <v>39764344</v>
      </c>
    </row>
    <row r="570" spans="1:10" x14ac:dyDescent="0.2">
      <c r="A570" s="16" t="s">
        <v>61</v>
      </c>
      <c r="B570" s="5" t="s">
        <v>51</v>
      </c>
      <c r="C570" s="5" t="s">
        <v>46</v>
      </c>
      <c r="D570" s="5">
        <v>527.28238799999997</v>
      </c>
      <c r="E570" s="5">
        <v>2</v>
      </c>
      <c r="F570" s="5">
        <v>527.28238799999997</v>
      </c>
      <c r="G570" s="5" t="s">
        <v>13</v>
      </c>
      <c r="H570" s="5">
        <v>21.73</v>
      </c>
      <c r="I570" s="5">
        <v>35800136</v>
      </c>
      <c r="J570" s="17">
        <f>SUM(I570,I589,I608)</f>
        <v>45936747</v>
      </c>
    </row>
    <row r="571" spans="1:10" x14ac:dyDescent="0.2">
      <c r="A571" s="16" t="s">
        <v>61</v>
      </c>
      <c r="B571" s="5" t="s">
        <v>51</v>
      </c>
      <c r="C571" s="5" t="s">
        <v>47</v>
      </c>
      <c r="D571" s="5">
        <v>527.28238799999997</v>
      </c>
      <c r="E571" s="5">
        <v>2</v>
      </c>
      <c r="F571" s="5">
        <v>527.28238799999997</v>
      </c>
      <c r="G571" s="5" t="s">
        <v>13</v>
      </c>
      <c r="H571" s="5">
        <v>21.6</v>
      </c>
      <c r="I571" s="5">
        <v>38783052</v>
      </c>
      <c r="J571" s="17">
        <f>SUM(I571,I590,I609)</f>
        <v>55372337</v>
      </c>
    </row>
    <row r="572" spans="1:10" x14ac:dyDescent="0.2">
      <c r="A572" s="16" t="s">
        <v>61</v>
      </c>
      <c r="B572" s="5" t="s">
        <v>51</v>
      </c>
      <c r="C572" s="5" t="s">
        <v>12</v>
      </c>
      <c r="D572" s="5">
        <v>527.28238799999997</v>
      </c>
      <c r="E572" s="5">
        <v>2</v>
      </c>
      <c r="F572" s="5">
        <v>527.78385200000002</v>
      </c>
      <c r="G572" s="5" t="s">
        <v>48</v>
      </c>
      <c r="H572" s="5">
        <v>19.95</v>
      </c>
      <c r="I572" s="5">
        <v>29659926</v>
      </c>
      <c r="J572" s="17"/>
    </row>
    <row r="573" spans="1:10" x14ac:dyDescent="0.2">
      <c r="A573" s="16" t="s">
        <v>61</v>
      </c>
      <c r="B573" s="5" t="s">
        <v>51</v>
      </c>
      <c r="C573" s="5" t="s">
        <v>30</v>
      </c>
      <c r="D573" s="5">
        <v>527.28238799999997</v>
      </c>
      <c r="E573" s="5">
        <v>2</v>
      </c>
      <c r="F573" s="5">
        <v>527.78385200000002</v>
      </c>
      <c r="G573" s="5" t="s">
        <v>48</v>
      </c>
      <c r="H573" s="5">
        <v>19.37</v>
      </c>
      <c r="I573" s="5">
        <v>8188230</v>
      </c>
      <c r="J573" s="17"/>
    </row>
    <row r="574" spans="1:10" x14ac:dyDescent="0.2">
      <c r="A574" s="16" t="s">
        <v>61</v>
      </c>
      <c r="B574" s="5" t="s">
        <v>51</v>
      </c>
      <c r="C574" s="5" t="s">
        <v>31</v>
      </c>
      <c r="D574" s="5">
        <v>527.28238799999997</v>
      </c>
      <c r="E574" s="5">
        <v>2</v>
      </c>
      <c r="F574" s="5">
        <v>527.78385200000002</v>
      </c>
      <c r="G574" s="5" t="s">
        <v>48</v>
      </c>
      <c r="H574" s="5">
        <v>20.190000000000001</v>
      </c>
      <c r="I574" s="5">
        <v>14388830</v>
      </c>
      <c r="J574" s="17"/>
    </row>
    <row r="575" spans="1:10" x14ac:dyDescent="0.2">
      <c r="A575" s="16" t="s">
        <v>61</v>
      </c>
      <c r="B575" s="5" t="s">
        <v>51</v>
      </c>
      <c r="C575" s="5" t="s">
        <v>32</v>
      </c>
      <c r="D575" s="5">
        <v>527.28238799999997</v>
      </c>
      <c r="E575" s="5">
        <v>2</v>
      </c>
      <c r="F575" s="5">
        <v>527.78385200000002</v>
      </c>
      <c r="G575" s="5" t="s">
        <v>48</v>
      </c>
      <c r="H575" s="5">
        <v>19.68</v>
      </c>
      <c r="I575" s="5">
        <v>49775004</v>
      </c>
      <c r="J575" s="17"/>
    </row>
    <row r="576" spans="1:10" x14ac:dyDescent="0.2">
      <c r="A576" s="16" t="s">
        <v>61</v>
      </c>
      <c r="B576" s="5" t="s">
        <v>51</v>
      </c>
      <c r="C576" s="5" t="s">
        <v>33</v>
      </c>
      <c r="D576" s="5">
        <v>527.28238799999997</v>
      </c>
      <c r="E576" s="5">
        <v>2</v>
      </c>
      <c r="F576" s="5">
        <v>527.78385200000002</v>
      </c>
      <c r="G576" s="5" t="s">
        <v>48</v>
      </c>
      <c r="H576" s="5">
        <v>19.54</v>
      </c>
      <c r="I576" s="5">
        <v>4553826</v>
      </c>
      <c r="J576" s="17"/>
    </row>
    <row r="577" spans="1:10" x14ac:dyDescent="0.2">
      <c r="A577" s="16" t="s">
        <v>61</v>
      </c>
      <c r="B577" s="5" t="s">
        <v>51</v>
      </c>
      <c r="C577" s="5" t="s">
        <v>34</v>
      </c>
      <c r="D577" s="5">
        <v>527.28238799999997</v>
      </c>
      <c r="E577" s="5">
        <v>2</v>
      </c>
      <c r="F577" s="5">
        <v>527.78385200000002</v>
      </c>
      <c r="G577" s="5" t="s">
        <v>48</v>
      </c>
      <c r="H577" s="5">
        <v>19.63</v>
      </c>
      <c r="I577" s="5">
        <v>8314507</v>
      </c>
      <c r="J577" s="17"/>
    </row>
    <row r="578" spans="1:10" x14ac:dyDescent="0.2">
      <c r="A578" s="16" t="s">
        <v>61</v>
      </c>
      <c r="B578" s="5" t="s">
        <v>51</v>
      </c>
      <c r="C578" s="5" t="s">
        <v>35</v>
      </c>
      <c r="D578" s="5">
        <v>527.28238799999997</v>
      </c>
      <c r="E578" s="5">
        <v>2</v>
      </c>
      <c r="F578" s="5">
        <v>527.78385200000002</v>
      </c>
      <c r="G578" s="5" t="s">
        <v>48</v>
      </c>
      <c r="H578" s="5">
        <v>20.059999999999999</v>
      </c>
      <c r="I578" s="5">
        <v>195504368</v>
      </c>
      <c r="J578" s="17"/>
    </row>
    <row r="579" spans="1:10" x14ac:dyDescent="0.2">
      <c r="A579" s="16" t="s">
        <v>61</v>
      </c>
      <c r="B579" s="5" t="s">
        <v>51</v>
      </c>
      <c r="C579" s="5" t="s">
        <v>36</v>
      </c>
      <c r="D579" s="5">
        <v>527.28238799999997</v>
      </c>
      <c r="E579" s="5">
        <v>2</v>
      </c>
      <c r="F579" s="5">
        <v>527.78385200000002</v>
      </c>
      <c r="G579" s="5" t="s">
        <v>48</v>
      </c>
      <c r="H579" s="5">
        <v>20.3</v>
      </c>
      <c r="I579" s="5">
        <v>83515224</v>
      </c>
      <c r="J579" s="17"/>
    </row>
    <row r="580" spans="1:10" x14ac:dyDescent="0.2">
      <c r="A580" s="16" t="s">
        <v>61</v>
      </c>
      <c r="B580" s="5" t="s">
        <v>51</v>
      </c>
      <c r="C580" s="5" t="s">
        <v>37</v>
      </c>
      <c r="D580" s="5">
        <v>527.28238799999997</v>
      </c>
      <c r="E580" s="5">
        <v>2</v>
      </c>
      <c r="F580" s="5">
        <v>527.78385200000002</v>
      </c>
      <c r="G580" s="5" t="s">
        <v>48</v>
      </c>
      <c r="H580" s="5">
        <v>20.39</v>
      </c>
      <c r="I580" s="5">
        <v>98811504</v>
      </c>
      <c r="J580" s="17"/>
    </row>
    <row r="581" spans="1:10" x14ac:dyDescent="0.2">
      <c r="A581" s="16" t="s">
        <v>61</v>
      </c>
      <c r="B581" s="5" t="s">
        <v>51</v>
      </c>
      <c r="C581" s="5" t="s">
        <v>38</v>
      </c>
      <c r="D581" s="5">
        <v>527.28238799999997</v>
      </c>
      <c r="E581" s="5">
        <v>2</v>
      </c>
      <c r="F581" s="5">
        <v>527.78385200000002</v>
      </c>
      <c r="G581" s="5" t="s">
        <v>48</v>
      </c>
      <c r="H581" s="5">
        <v>23.14</v>
      </c>
      <c r="I581" s="5">
        <v>120142032</v>
      </c>
      <c r="J581" s="17"/>
    </row>
    <row r="582" spans="1:10" x14ac:dyDescent="0.2">
      <c r="A582" s="16" t="s">
        <v>61</v>
      </c>
      <c r="B582" s="5" t="s">
        <v>51</v>
      </c>
      <c r="C582" s="5" t="s">
        <v>39</v>
      </c>
      <c r="D582" s="5">
        <v>527.28238799999997</v>
      </c>
      <c r="E582" s="5">
        <v>2</v>
      </c>
      <c r="F582" s="5">
        <v>527.78385200000002</v>
      </c>
      <c r="G582" s="5" t="s">
        <v>48</v>
      </c>
      <c r="H582" s="5">
        <v>22.97</v>
      </c>
      <c r="I582" s="5">
        <v>392222624</v>
      </c>
      <c r="J582" s="17"/>
    </row>
    <row r="583" spans="1:10" x14ac:dyDescent="0.2">
      <c r="A583" s="16" t="s">
        <v>61</v>
      </c>
      <c r="B583" s="5" t="s">
        <v>51</v>
      </c>
      <c r="C583" s="5" t="s">
        <v>40</v>
      </c>
      <c r="D583" s="5">
        <v>527.28238799999997</v>
      </c>
      <c r="E583" s="5">
        <v>2</v>
      </c>
      <c r="F583" s="5">
        <v>527.78385200000002</v>
      </c>
      <c r="G583" s="5" t="s">
        <v>48</v>
      </c>
      <c r="H583" s="5">
        <v>23.22</v>
      </c>
      <c r="I583" s="5">
        <v>450300</v>
      </c>
      <c r="J583" s="17"/>
    </row>
    <row r="584" spans="1:10" x14ac:dyDescent="0.2">
      <c r="A584" s="16" t="s">
        <v>61</v>
      </c>
      <c r="B584" s="5" t="s">
        <v>51</v>
      </c>
      <c r="C584" s="5" t="s">
        <v>41</v>
      </c>
      <c r="D584" s="5">
        <v>527.28238799999997</v>
      </c>
      <c r="E584" s="5">
        <v>2</v>
      </c>
      <c r="F584" s="5">
        <v>527.78385200000002</v>
      </c>
      <c r="G584" s="5" t="s">
        <v>48</v>
      </c>
      <c r="H584" s="5">
        <v>22.21</v>
      </c>
      <c r="I584" s="5">
        <v>11007833</v>
      </c>
      <c r="J584" s="17"/>
    </row>
    <row r="585" spans="1:10" x14ac:dyDescent="0.2">
      <c r="A585" s="16" t="s">
        <v>61</v>
      </c>
      <c r="B585" s="5" t="s">
        <v>51</v>
      </c>
      <c r="C585" s="5" t="s">
        <v>42</v>
      </c>
      <c r="D585" s="5">
        <v>527.28238799999997</v>
      </c>
      <c r="E585" s="5">
        <v>2</v>
      </c>
      <c r="F585" s="5">
        <v>527.78385200000002</v>
      </c>
      <c r="G585" s="5" t="s">
        <v>48</v>
      </c>
      <c r="H585" s="5">
        <v>23.19</v>
      </c>
      <c r="I585" s="5">
        <v>76054</v>
      </c>
      <c r="J585" s="17"/>
    </row>
    <row r="586" spans="1:10" x14ac:dyDescent="0.2">
      <c r="A586" s="16" t="s">
        <v>61</v>
      </c>
      <c r="B586" s="5" t="s">
        <v>51</v>
      </c>
      <c r="C586" s="5" t="s">
        <v>43</v>
      </c>
      <c r="D586" s="5">
        <v>527.28238799999997</v>
      </c>
      <c r="E586" s="5">
        <v>2</v>
      </c>
      <c r="F586" s="5">
        <v>527.78385200000002</v>
      </c>
      <c r="G586" s="5" t="s">
        <v>48</v>
      </c>
      <c r="H586" s="5">
        <v>23.5</v>
      </c>
      <c r="I586" s="5">
        <v>1257930</v>
      </c>
      <c r="J586" s="17"/>
    </row>
    <row r="587" spans="1:10" x14ac:dyDescent="0.2">
      <c r="A587" s="16" t="s">
        <v>61</v>
      </c>
      <c r="B587" s="5" t="s">
        <v>51</v>
      </c>
      <c r="C587" s="5" t="s">
        <v>44</v>
      </c>
      <c r="D587" s="5">
        <v>527.28238799999997</v>
      </c>
      <c r="E587" s="5">
        <v>2</v>
      </c>
      <c r="F587" s="5">
        <v>527.78385200000002</v>
      </c>
      <c r="G587" s="5" t="s">
        <v>48</v>
      </c>
      <c r="H587" s="5">
        <v>21.57</v>
      </c>
      <c r="I587" s="5">
        <v>14260411</v>
      </c>
      <c r="J587" s="17"/>
    </row>
    <row r="588" spans="1:10" x14ac:dyDescent="0.2">
      <c r="A588" s="16" t="s">
        <v>61</v>
      </c>
      <c r="B588" s="5" t="s">
        <v>51</v>
      </c>
      <c r="C588" s="5" t="s">
        <v>45</v>
      </c>
      <c r="D588" s="5">
        <v>527.28238799999997</v>
      </c>
      <c r="E588" s="5">
        <v>2</v>
      </c>
      <c r="F588" s="5">
        <v>527.78385200000002</v>
      </c>
      <c r="G588" s="5" t="s">
        <v>48</v>
      </c>
      <c r="H588" s="5">
        <v>21.3</v>
      </c>
      <c r="I588" s="5">
        <v>4669102</v>
      </c>
      <c r="J588" s="17"/>
    </row>
    <row r="589" spans="1:10" x14ac:dyDescent="0.2">
      <c r="A589" s="16" t="s">
        <v>61</v>
      </c>
      <c r="B589" s="5" t="s">
        <v>51</v>
      </c>
      <c r="C589" s="5" t="s">
        <v>46</v>
      </c>
      <c r="D589" s="5">
        <v>527.28238799999997</v>
      </c>
      <c r="E589" s="5">
        <v>2</v>
      </c>
      <c r="F589" s="5">
        <v>527.78385200000002</v>
      </c>
      <c r="G589" s="5" t="s">
        <v>48</v>
      </c>
      <c r="H589" s="5">
        <v>21.64</v>
      </c>
      <c r="I589" s="5">
        <v>7567065</v>
      </c>
      <c r="J589" s="17"/>
    </row>
    <row r="590" spans="1:10" x14ac:dyDescent="0.2">
      <c r="A590" s="16" t="s">
        <v>61</v>
      </c>
      <c r="B590" s="5" t="s">
        <v>51</v>
      </c>
      <c r="C590" s="5" t="s">
        <v>47</v>
      </c>
      <c r="D590" s="5">
        <v>527.28238799999997</v>
      </c>
      <c r="E590" s="5">
        <v>2</v>
      </c>
      <c r="F590" s="5">
        <v>527.78385200000002</v>
      </c>
      <c r="G590" s="5" t="s">
        <v>48</v>
      </c>
      <c r="H590" s="5">
        <v>21.6</v>
      </c>
      <c r="I590" s="5">
        <v>11570450</v>
      </c>
      <c r="J590" s="17"/>
    </row>
    <row r="591" spans="1:10" x14ac:dyDescent="0.2">
      <c r="A591" s="16" t="s">
        <v>61</v>
      </c>
      <c r="B591" s="5" t="s">
        <v>51</v>
      </c>
      <c r="C591" s="5" t="s">
        <v>12</v>
      </c>
      <c r="D591" s="5">
        <v>527.28238799999997</v>
      </c>
      <c r="E591" s="5">
        <v>2</v>
      </c>
      <c r="F591" s="5">
        <v>528.28517299999999</v>
      </c>
      <c r="G591" s="5" t="s">
        <v>49</v>
      </c>
      <c r="H591" s="5">
        <v>19.95</v>
      </c>
      <c r="I591" s="5">
        <v>8906233</v>
      </c>
      <c r="J591" s="17"/>
    </row>
    <row r="592" spans="1:10" x14ac:dyDescent="0.2">
      <c r="A592" s="16" t="s">
        <v>61</v>
      </c>
      <c r="B592" s="5" t="s">
        <v>51</v>
      </c>
      <c r="C592" s="5" t="s">
        <v>30</v>
      </c>
      <c r="D592" s="5">
        <v>527.28238799999997</v>
      </c>
      <c r="E592" s="5">
        <v>2</v>
      </c>
      <c r="F592" s="5">
        <v>528.28517299999999</v>
      </c>
      <c r="G592" s="5" t="s">
        <v>49</v>
      </c>
      <c r="H592" s="5">
        <v>19.43</v>
      </c>
      <c r="I592" s="5">
        <v>3518896</v>
      </c>
      <c r="J592" s="17"/>
    </row>
    <row r="593" spans="1:10" x14ac:dyDescent="0.2">
      <c r="A593" s="16" t="s">
        <v>61</v>
      </c>
      <c r="B593" s="5" t="s">
        <v>51</v>
      </c>
      <c r="C593" s="5" t="s">
        <v>31</v>
      </c>
      <c r="D593" s="5">
        <v>527.28238799999997</v>
      </c>
      <c r="E593" s="5">
        <v>2</v>
      </c>
      <c r="F593" s="5">
        <v>528.28517299999999</v>
      </c>
      <c r="G593" s="5" t="s">
        <v>49</v>
      </c>
      <c r="H593" s="5">
        <v>20.18</v>
      </c>
      <c r="I593" s="5">
        <v>4392891</v>
      </c>
      <c r="J593" s="17"/>
    </row>
    <row r="594" spans="1:10" x14ac:dyDescent="0.2">
      <c r="A594" s="16" t="s">
        <v>61</v>
      </c>
      <c r="B594" s="5" t="s">
        <v>51</v>
      </c>
      <c r="C594" s="5" t="s">
        <v>32</v>
      </c>
      <c r="D594" s="5">
        <v>527.28238799999997</v>
      </c>
      <c r="E594" s="5">
        <v>2</v>
      </c>
      <c r="F594" s="5">
        <v>528.28517299999999</v>
      </c>
      <c r="G594" s="5" t="s">
        <v>49</v>
      </c>
      <c r="H594" s="5">
        <v>19.63</v>
      </c>
      <c r="I594" s="5">
        <v>5097255</v>
      </c>
      <c r="J594" s="17"/>
    </row>
    <row r="595" spans="1:10" x14ac:dyDescent="0.2">
      <c r="A595" s="16" t="s">
        <v>61</v>
      </c>
      <c r="B595" s="5" t="s">
        <v>51</v>
      </c>
      <c r="C595" s="5" t="s">
        <v>33</v>
      </c>
      <c r="D595" s="5">
        <v>527.28238799999997</v>
      </c>
      <c r="E595" s="5">
        <v>2</v>
      </c>
      <c r="F595" s="5">
        <v>528.28517299999999</v>
      </c>
      <c r="G595" s="5" t="s">
        <v>49</v>
      </c>
      <c r="H595" s="5">
        <v>19.53</v>
      </c>
      <c r="I595" s="5">
        <v>4685135</v>
      </c>
      <c r="J595" s="17"/>
    </row>
    <row r="596" spans="1:10" x14ac:dyDescent="0.2">
      <c r="A596" s="16" t="s">
        <v>61</v>
      </c>
      <c r="B596" s="5" t="s">
        <v>51</v>
      </c>
      <c r="C596" s="5" t="s">
        <v>34</v>
      </c>
      <c r="D596" s="5">
        <v>527.28238799999997</v>
      </c>
      <c r="E596" s="5">
        <v>2</v>
      </c>
      <c r="F596" s="5">
        <v>528.28517299999999</v>
      </c>
      <c r="G596" s="5" t="s">
        <v>49</v>
      </c>
      <c r="H596" s="5">
        <v>19.54</v>
      </c>
      <c r="I596" s="5">
        <v>3523767</v>
      </c>
      <c r="J596" s="17"/>
    </row>
    <row r="597" spans="1:10" x14ac:dyDescent="0.2">
      <c r="A597" s="16" t="s">
        <v>61</v>
      </c>
      <c r="B597" s="5" t="s">
        <v>51</v>
      </c>
      <c r="C597" s="5" t="s">
        <v>35</v>
      </c>
      <c r="D597" s="5">
        <v>527.28238799999997</v>
      </c>
      <c r="E597" s="5">
        <v>2</v>
      </c>
      <c r="F597" s="5">
        <v>528.28517299999999</v>
      </c>
      <c r="G597" s="5" t="s">
        <v>49</v>
      </c>
      <c r="H597" s="5">
        <v>20.079999999999998</v>
      </c>
      <c r="I597" s="5">
        <v>46539532</v>
      </c>
      <c r="J597" s="17"/>
    </row>
    <row r="598" spans="1:10" x14ac:dyDescent="0.2">
      <c r="A598" s="16" t="s">
        <v>61</v>
      </c>
      <c r="B598" s="5" t="s">
        <v>51</v>
      </c>
      <c r="C598" s="5" t="s">
        <v>36</v>
      </c>
      <c r="D598" s="5">
        <v>527.28238799999997</v>
      </c>
      <c r="E598" s="5">
        <v>2</v>
      </c>
      <c r="F598" s="5">
        <v>528.28517299999999</v>
      </c>
      <c r="G598" s="5" t="s">
        <v>49</v>
      </c>
      <c r="H598" s="5">
        <v>20.3</v>
      </c>
      <c r="I598" s="5">
        <v>32736358</v>
      </c>
      <c r="J598" s="17"/>
    </row>
    <row r="599" spans="1:10" x14ac:dyDescent="0.2">
      <c r="A599" s="16" t="s">
        <v>61</v>
      </c>
      <c r="B599" s="5" t="s">
        <v>51</v>
      </c>
      <c r="C599" s="5" t="s">
        <v>37</v>
      </c>
      <c r="D599" s="5">
        <v>527.28238799999997</v>
      </c>
      <c r="E599" s="5">
        <v>2</v>
      </c>
      <c r="F599" s="5">
        <v>528.28517299999999</v>
      </c>
      <c r="G599" s="5" t="s">
        <v>49</v>
      </c>
      <c r="H599" s="5">
        <v>20.399999999999999</v>
      </c>
      <c r="I599" s="5">
        <v>32720614</v>
      </c>
      <c r="J599" s="17"/>
    </row>
    <row r="600" spans="1:10" x14ac:dyDescent="0.2">
      <c r="A600" s="16" t="s">
        <v>61</v>
      </c>
      <c r="B600" s="5" t="s">
        <v>51</v>
      </c>
      <c r="C600" s="5" t="s">
        <v>38</v>
      </c>
      <c r="D600" s="5">
        <v>527.28238799999997</v>
      </c>
      <c r="E600" s="5">
        <v>2</v>
      </c>
      <c r="F600" s="5">
        <v>528.28517299999999</v>
      </c>
      <c r="G600" s="5" t="s">
        <v>49</v>
      </c>
      <c r="H600" s="5">
        <v>23.13</v>
      </c>
      <c r="I600" s="5">
        <v>35968020</v>
      </c>
      <c r="J600" s="17"/>
    </row>
    <row r="601" spans="1:10" x14ac:dyDescent="0.2">
      <c r="A601" s="16" t="s">
        <v>61</v>
      </c>
      <c r="B601" s="5" t="s">
        <v>51</v>
      </c>
      <c r="C601" s="5" t="s">
        <v>39</v>
      </c>
      <c r="D601" s="5">
        <v>527.28238799999997</v>
      </c>
      <c r="E601" s="5">
        <v>2</v>
      </c>
      <c r="F601" s="5">
        <v>528.28517299999999</v>
      </c>
      <c r="G601" s="5" t="s">
        <v>49</v>
      </c>
      <c r="H601" s="5">
        <v>22.97</v>
      </c>
      <c r="I601" s="5">
        <v>127931816</v>
      </c>
      <c r="J601" s="17"/>
    </row>
    <row r="602" spans="1:10" x14ac:dyDescent="0.2">
      <c r="A602" s="16" t="s">
        <v>61</v>
      </c>
      <c r="B602" s="5" t="s">
        <v>51</v>
      </c>
      <c r="C602" s="5" t="s">
        <v>40</v>
      </c>
      <c r="D602" s="5">
        <v>527.28238799999997</v>
      </c>
      <c r="E602" s="5">
        <v>2</v>
      </c>
      <c r="F602" s="5">
        <v>528.28517299999999</v>
      </c>
      <c r="G602" s="5" t="s">
        <v>49</v>
      </c>
      <c r="H602" s="5">
        <v>23.13</v>
      </c>
      <c r="I602" s="5">
        <v>1234128</v>
      </c>
      <c r="J602" s="17"/>
    </row>
    <row r="603" spans="1:10" x14ac:dyDescent="0.2">
      <c r="A603" s="16" t="s">
        <v>61</v>
      </c>
      <c r="B603" s="5" t="s">
        <v>51</v>
      </c>
      <c r="C603" s="5" t="s">
        <v>41</v>
      </c>
      <c r="D603" s="5">
        <v>527.28238799999997</v>
      </c>
      <c r="E603" s="5">
        <v>2</v>
      </c>
      <c r="F603" s="5">
        <v>528.28517299999999</v>
      </c>
      <c r="G603" s="5" t="s">
        <v>49</v>
      </c>
      <c r="H603" s="5">
        <v>22.26</v>
      </c>
      <c r="I603" s="5">
        <v>3722805</v>
      </c>
      <c r="J603" s="17"/>
    </row>
    <row r="604" spans="1:10" x14ac:dyDescent="0.2">
      <c r="A604" s="16" t="s">
        <v>61</v>
      </c>
      <c r="B604" s="5" t="s">
        <v>51</v>
      </c>
      <c r="C604" s="5" t="s">
        <v>42</v>
      </c>
      <c r="D604" s="5">
        <v>527.28238799999997</v>
      </c>
      <c r="E604" s="5">
        <v>2</v>
      </c>
      <c r="F604" s="5">
        <v>528.28517299999999</v>
      </c>
      <c r="G604" s="5" t="s">
        <v>49</v>
      </c>
      <c r="H604" s="5">
        <v>23.22</v>
      </c>
      <c r="I604" s="5">
        <v>15987</v>
      </c>
      <c r="J604" s="17"/>
    </row>
    <row r="605" spans="1:10" x14ac:dyDescent="0.2">
      <c r="A605" s="16" t="s">
        <v>61</v>
      </c>
      <c r="B605" s="5" t="s">
        <v>51</v>
      </c>
      <c r="C605" s="5" t="s">
        <v>43</v>
      </c>
      <c r="D605" s="5">
        <v>527.28238799999997</v>
      </c>
      <c r="E605" s="5">
        <v>2</v>
      </c>
      <c r="F605" s="5">
        <v>528.28517299999999</v>
      </c>
      <c r="G605" s="5" t="s">
        <v>49</v>
      </c>
      <c r="H605" s="5">
        <v>23.53</v>
      </c>
      <c r="I605" s="5">
        <v>512333</v>
      </c>
      <c r="J605" s="17"/>
    </row>
    <row r="606" spans="1:10" x14ac:dyDescent="0.2">
      <c r="A606" s="16" t="s">
        <v>61</v>
      </c>
      <c r="B606" s="5" t="s">
        <v>51</v>
      </c>
      <c r="C606" s="5" t="s">
        <v>44</v>
      </c>
      <c r="D606" s="5">
        <v>527.28238799999997</v>
      </c>
      <c r="E606" s="5">
        <v>2</v>
      </c>
      <c r="F606" s="5">
        <v>528.28517299999999</v>
      </c>
      <c r="G606" s="5" t="s">
        <v>49</v>
      </c>
      <c r="H606" s="5">
        <v>21.71</v>
      </c>
      <c r="I606" s="5">
        <v>8436835</v>
      </c>
      <c r="J606" s="17"/>
    </row>
    <row r="607" spans="1:10" x14ac:dyDescent="0.2">
      <c r="A607" s="16" t="s">
        <v>61</v>
      </c>
      <c r="B607" s="5" t="s">
        <v>51</v>
      </c>
      <c r="C607" s="5" t="s">
        <v>45</v>
      </c>
      <c r="D607" s="5">
        <v>527.28238799999997</v>
      </c>
      <c r="E607" s="5">
        <v>2</v>
      </c>
      <c r="F607" s="5">
        <v>528.28517299999999</v>
      </c>
      <c r="G607" s="5" t="s">
        <v>49</v>
      </c>
      <c r="H607" s="5">
        <v>21.48</v>
      </c>
      <c r="I607" s="5">
        <v>954838</v>
      </c>
      <c r="J607" s="17"/>
    </row>
    <row r="608" spans="1:10" x14ac:dyDescent="0.2">
      <c r="A608" s="16" t="s">
        <v>61</v>
      </c>
      <c r="B608" s="5" t="s">
        <v>51</v>
      </c>
      <c r="C608" s="5" t="s">
        <v>46</v>
      </c>
      <c r="D608" s="5">
        <v>527.28238799999997</v>
      </c>
      <c r="E608" s="5">
        <v>2</v>
      </c>
      <c r="F608" s="5">
        <v>528.28517299999999</v>
      </c>
      <c r="G608" s="5" t="s">
        <v>49</v>
      </c>
      <c r="H608" s="5">
        <v>22.13</v>
      </c>
      <c r="I608" s="5">
        <v>2569546</v>
      </c>
      <c r="J608" s="17"/>
    </row>
    <row r="609" spans="1:10" ht="16" thickBot="1" x14ac:dyDescent="0.25">
      <c r="A609" s="30" t="s">
        <v>61</v>
      </c>
      <c r="B609" s="26" t="s">
        <v>51</v>
      </c>
      <c r="C609" s="26" t="s">
        <v>47</v>
      </c>
      <c r="D609" s="26">
        <v>527.28238799999997</v>
      </c>
      <c r="E609" s="26">
        <v>2</v>
      </c>
      <c r="F609" s="26">
        <v>528.28517299999999</v>
      </c>
      <c r="G609" s="26" t="s">
        <v>49</v>
      </c>
      <c r="H609" s="26">
        <v>21.84</v>
      </c>
      <c r="I609" s="26">
        <v>5018835</v>
      </c>
      <c r="J609" s="2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A0998-72C6-7D42-A703-60A0FEEB1FCE}">
  <dimension ref="A1:AB723"/>
  <sheetViews>
    <sheetView topLeftCell="H1" zoomScale="90" zoomScaleNormal="90" workbookViewId="0">
      <selection activeCell="D33" sqref="D33"/>
    </sheetView>
  </sheetViews>
  <sheetFormatPr baseColWidth="10" defaultColWidth="8.83203125" defaultRowHeight="15" x14ac:dyDescent="0.2"/>
  <cols>
    <col min="1" max="1" width="27" style="5" bestFit="1" customWidth="1"/>
    <col min="2" max="2" width="36" style="5" bestFit="1" customWidth="1"/>
    <col min="3" max="3" width="25.5" style="5" bestFit="1" customWidth="1"/>
    <col min="4" max="4" width="12.5" style="5" bestFit="1" customWidth="1"/>
    <col min="5" max="5" width="16.1640625" style="5" bestFit="1" customWidth="1"/>
    <col min="6" max="6" width="12" style="5" bestFit="1" customWidth="1"/>
    <col min="7" max="7" width="15.1640625" style="5" bestFit="1" customWidth="1"/>
    <col min="8" max="8" width="14.83203125" style="5" bestFit="1" customWidth="1"/>
    <col min="9" max="9" width="11" style="5" bestFit="1" customWidth="1"/>
    <col min="10" max="10" width="12.6640625" style="5" bestFit="1" customWidth="1"/>
    <col min="11" max="11" width="12.6640625" style="5" customWidth="1"/>
    <col min="12" max="12" width="26.5" style="5" bestFit="1" customWidth="1"/>
    <col min="13" max="13" width="13.33203125" style="5" bestFit="1" customWidth="1"/>
    <col min="14" max="15" width="12.6640625" style="5" bestFit="1" customWidth="1"/>
    <col min="16" max="16" width="13.5" style="5" bestFit="1" customWidth="1"/>
    <col min="17" max="17" width="17.5" style="5" bestFit="1" customWidth="1"/>
    <col min="18" max="18" width="12.6640625" style="5" bestFit="1" customWidth="1"/>
    <col min="19" max="19" width="20.33203125" style="5" bestFit="1" customWidth="1"/>
    <col min="20" max="20" width="14.83203125" style="5" bestFit="1" customWidth="1"/>
    <col min="21" max="21" width="11.33203125" style="5" bestFit="1" customWidth="1"/>
    <col min="22" max="22" width="20" style="5" bestFit="1" customWidth="1"/>
    <col min="23" max="23" width="14.6640625" style="5" bestFit="1" customWidth="1"/>
    <col min="24" max="24" width="12.6640625" style="5" bestFit="1" customWidth="1"/>
    <col min="25" max="25" width="12.5" style="5" bestFit="1" customWidth="1"/>
    <col min="26" max="26" width="13.83203125" style="5" bestFit="1" customWidth="1"/>
    <col min="27" max="27" width="13.83203125" style="5" customWidth="1"/>
    <col min="28" max="28" width="11.5" style="5" bestFit="1" customWidth="1"/>
    <col min="29" max="16384" width="8.83203125" style="5"/>
  </cols>
  <sheetData>
    <row r="1" spans="1:28" ht="16" thickBo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/>
    </row>
    <row r="2" spans="1:28" ht="16" thickBot="1" x14ac:dyDescent="0.25">
      <c r="A2" s="6" t="s">
        <v>10</v>
      </c>
      <c r="B2" s="7" t="s">
        <v>11</v>
      </c>
      <c r="C2" s="7" t="s">
        <v>12</v>
      </c>
      <c r="D2" s="7">
        <v>636.316959</v>
      </c>
      <c r="E2" s="7">
        <v>2</v>
      </c>
      <c r="F2" s="7">
        <v>636.316959</v>
      </c>
      <c r="G2" s="7" t="s">
        <v>13</v>
      </c>
      <c r="H2" s="7">
        <v>29.86</v>
      </c>
      <c r="I2" s="7">
        <v>2282909</v>
      </c>
      <c r="J2" s="8">
        <f t="shared" ref="J2:J20" si="0">SUM(I2,I21,I40)</f>
        <v>4632996</v>
      </c>
      <c r="K2" s="7"/>
      <c r="L2" s="9" t="s">
        <v>14</v>
      </c>
      <c r="M2" s="10" t="s">
        <v>10</v>
      </c>
      <c r="N2" s="11" t="s">
        <v>15</v>
      </c>
      <c r="O2" s="12" t="s">
        <v>16</v>
      </c>
      <c r="P2" s="11" t="s">
        <v>17</v>
      </c>
      <c r="Q2" s="12" t="s">
        <v>18</v>
      </c>
      <c r="R2" s="11" t="s">
        <v>19</v>
      </c>
      <c r="S2" s="12" t="s">
        <v>20</v>
      </c>
      <c r="T2" s="11" t="s">
        <v>21</v>
      </c>
      <c r="U2" s="12" t="s">
        <v>22</v>
      </c>
      <c r="V2" s="11" t="s">
        <v>23</v>
      </c>
      <c r="W2" s="12" t="s">
        <v>24</v>
      </c>
      <c r="X2" s="11" t="s">
        <v>25</v>
      </c>
      <c r="Y2" s="12" t="s">
        <v>26</v>
      </c>
      <c r="Z2" s="13" t="s">
        <v>27</v>
      </c>
      <c r="AA2" s="14" t="s">
        <v>28</v>
      </c>
      <c r="AB2" s="15" t="s">
        <v>29</v>
      </c>
    </row>
    <row r="3" spans="1:28" x14ac:dyDescent="0.2">
      <c r="A3" s="16" t="s">
        <v>10</v>
      </c>
      <c r="B3" s="5" t="s">
        <v>11</v>
      </c>
      <c r="C3" s="5" t="s">
        <v>30</v>
      </c>
      <c r="D3" s="5">
        <v>636.316959</v>
      </c>
      <c r="E3" s="5">
        <v>2</v>
      </c>
      <c r="F3" s="5">
        <v>636.316959</v>
      </c>
      <c r="G3" s="5" t="s">
        <v>13</v>
      </c>
      <c r="H3" s="5">
        <v>30.16</v>
      </c>
      <c r="I3" s="5">
        <v>9043807</v>
      </c>
      <c r="J3" s="17">
        <f t="shared" si="0"/>
        <v>12726135</v>
      </c>
      <c r="L3" s="18" t="s">
        <v>12</v>
      </c>
      <c r="M3" s="19">
        <v>4632996</v>
      </c>
      <c r="N3" s="7">
        <v>11355374</v>
      </c>
      <c r="O3" s="7">
        <v>49731143</v>
      </c>
      <c r="P3" s="7">
        <v>13628207</v>
      </c>
      <c r="Q3" s="7">
        <v>1809387</v>
      </c>
      <c r="R3" s="7">
        <v>10501502</v>
      </c>
      <c r="S3" s="7">
        <v>4122749</v>
      </c>
      <c r="T3" s="7">
        <v>4921217</v>
      </c>
      <c r="U3" s="7">
        <v>7368563</v>
      </c>
      <c r="V3" s="7">
        <v>181119</v>
      </c>
      <c r="W3" s="7">
        <v>752241</v>
      </c>
      <c r="X3" s="7">
        <v>10034383</v>
      </c>
      <c r="Y3" s="8">
        <v>57067105</v>
      </c>
      <c r="Z3" s="20">
        <f t="shared" ref="Z3:Z21" si="1">SUM(M3:Y3)</f>
        <v>176105986</v>
      </c>
      <c r="AA3" s="21">
        <f>SUM(Z3:Z5)</f>
        <v>493392320</v>
      </c>
      <c r="AB3" s="22">
        <f t="shared" ref="AB3:AB19" si="2">(Z3/Z$20)*100</f>
        <v>0.46212569682259291</v>
      </c>
    </row>
    <row r="4" spans="1:28" x14ac:dyDescent="0.2">
      <c r="A4" s="16" t="s">
        <v>10</v>
      </c>
      <c r="B4" s="5" t="s">
        <v>11</v>
      </c>
      <c r="C4" s="5" t="s">
        <v>31</v>
      </c>
      <c r="D4" s="5">
        <v>636.316959</v>
      </c>
      <c r="E4" s="5">
        <v>2</v>
      </c>
      <c r="F4" s="5">
        <v>636.316959</v>
      </c>
      <c r="G4" s="5" t="s">
        <v>13</v>
      </c>
      <c r="H4" s="5">
        <v>30.14</v>
      </c>
      <c r="I4" s="5">
        <v>505010</v>
      </c>
      <c r="J4" s="17">
        <f t="shared" si="0"/>
        <v>1087757</v>
      </c>
      <c r="L4" s="18" t="s">
        <v>30</v>
      </c>
      <c r="M4" s="23">
        <v>12726135</v>
      </c>
      <c r="N4" s="5">
        <v>7273126</v>
      </c>
      <c r="O4" s="5">
        <v>63645575</v>
      </c>
      <c r="P4" s="5">
        <v>14340907</v>
      </c>
      <c r="Q4" s="5">
        <v>1993798</v>
      </c>
      <c r="R4" s="5">
        <v>8510334</v>
      </c>
      <c r="S4" s="5">
        <v>1135545</v>
      </c>
      <c r="T4" s="5">
        <v>844715</v>
      </c>
      <c r="U4" s="5">
        <v>15930382</v>
      </c>
      <c r="V4" s="5">
        <v>126784</v>
      </c>
      <c r="W4" s="5">
        <v>350248</v>
      </c>
      <c r="X4" s="5">
        <v>19382247</v>
      </c>
      <c r="Y4" s="17">
        <v>11527580</v>
      </c>
      <c r="Z4" s="21">
        <f t="shared" si="1"/>
        <v>157787376</v>
      </c>
      <c r="AA4" s="21"/>
      <c r="AB4" s="22">
        <f t="shared" si="2"/>
        <v>0.41405521038795617</v>
      </c>
    </row>
    <row r="5" spans="1:28" x14ac:dyDescent="0.2">
      <c r="A5" s="16" t="s">
        <v>10</v>
      </c>
      <c r="B5" s="5" t="s">
        <v>11</v>
      </c>
      <c r="C5" s="5" t="s">
        <v>32</v>
      </c>
      <c r="D5" s="5">
        <v>636.316959</v>
      </c>
      <c r="E5" s="5">
        <v>2</v>
      </c>
      <c r="F5" s="5">
        <v>636.316959</v>
      </c>
      <c r="G5" s="5" t="s">
        <v>13</v>
      </c>
      <c r="H5" s="5">
        <v>30.15</v>
      </c>
      <c r="I5" s="5">
        <v>3888032</v>
      </c>
      <c r="J5" s="17">
        <f t="shared" si="0"/>
        <v>5788114</v>
      </c>
      <c r="L5" s="18" t="s">
        <v>31</v>
      </c>
      <c r="M5" s="23">
        <v>1087757</v>
      </c>
      <c r="N5" s="5">
        <v>224841</v>
      </c>
      <c r="O5" s="5">
        <v>90503728</v>
      </c>
      <c r="P5" s="5">
        <v>8659685</v>
      </c>
      <c r="Q5" s="5">
        <v>2751622</v>
      </c>
      <c r="R5" s="5">
        <v>8927714</v>
      </c>
      <c r="S5" s="5">
        <v>2331233</v>
      </c>
      <c r="T5" s="5">
        <v>1636591</v>
      </c>
      <c r="U5" s="5">
        <v>18269755</v>
      </c>
      <c r="V5" s="5">
        <v>169128</v>
      </c>
      <c r="W5" s="5">
        <v>175627</v>
      </c>
      <c r="X5" s="5">
        <v>10144485</v>
      </c>
      <c r="Y5" s="17">
        <v>14616792</v>
      </c>
      <c r="Z5" s="21">
        <f t="shared" si="1"/>
        <v>159498958</v>
      </c>
      <c r="AA5" s="21"/>
      <c r="AB5" s="22">
        <f t="shared" si="2"/>
        <v>0.41854663082393728</v>
      </c>
    </row>
    <row r="6" spans="1:28" x14ac:dyDescent="0.2">
      <c r="A6" s="16" t="s">
        <v>10</v>
      </c>
      <c r="B6" s="5" t="s">
        <v>11</v>
      </c>
      <c r="C6" s="5" t="s">
        <v>33</v>
      </c>
      <c r="D6" s="5">
        <v>636.316959</v>
      </c>
      <c r="E6" s="5">
        <v>2</v>
      </c>
      <c r="F6" s="5">
        <v>636.316959</v>
      </c>
      <c r="G6" s="5" t="s">
        <v>13</v>
      </c>
      <c r="H6" s="5">
        <v>30.2</v>
      </c>
      <c r="I6" s="5">
        <v>1716451</v>
      </c>
      <c r="J6" s="17">
        <f t="shared" si="0"/>
        <v>2478071</v>
      </c>
      <c r="L6" s="18" t="s">
        <v>32</v>
      </c>
      <c r="M6" s="23">
        <v>5788114</v>
      </c>
      <c r="N6" s="5">
        <v>8870179</v>
      </c>
      <c r="O6" s="5">
        <v>52352026</v>
      </c>
      <c r="P6" s="5">
        <v>6411976</v>
      </c>
      <c r="Q6" s="5">
        <v>1748895</v>
      </c>
      <c r="R6" s="5">
        <v>16415306</v>
      </c>
      <c r="S6" s="5">
        <v>2808386</v>
      </c>
      <c r="T6" s="5">
        <v>7409884</v>
      </c>
      <c r="U6" s="5">
        <v>31254364</v>
      </c>
      <c r="V6" s="5">
        <v>165931</v>
      </c>
      <c r="W6" s="5">
        <v>492499</v>
      </c>
      <c r="X6" s="5">
        <v>11954760</v>
      </c>
      <c r="Y6" s="17">
        <v>55314167</v>
      </c>
      <c r="Z6" s="21">
        <f t="shared" si="1"/>
        <v>200986487</v>
      </c>
      <c r="AA6" s="21">
        <f>SUM(Z6:Z8)</f>
        <v>453325167</v>
      </c>
      <c r="AB6" s="22">
        <f t="shared" si="2"/>
        <v>0.52741546421255669</v>
      </c>
    </row>
    <row r="7" spans="1:28" x14ac:dyDescent="0.2">
      <c r="A7" s="16" t="s">
        <v>10</v>
      </c>
      <c r="B7" s="5" t="s">
        <v>11</v>
      </c>
      <c r="C7" s="5" t="s">
        <v>34</v>
      </c>
      <c r="D7" s="5">
        <v>636.316959</v>
      </c>
      <c r="E7" s="5">
        <v>2</v>
      </c>
      <c r="F7" s="5">
        <v>636.316959</v>
      </c>
      <c r="G7" s="5" t="s">
        <v>13</v>
      </c>
      <c r="H7" s="5">
        <v>30.24</v>
      </c>
      <c r="I7" s="5">
        <v>65574</v>
      </c>
      <c r="J7" s="17">
        <f t="shared" si="0"/>
        <v>181149</v>
      </c>
      <c r="L7" s="18" t="s">
        <v>33</v>
      </c>
      <c r="M7" s="23">
        <v>2478071</v>
      </c>
      <c r="N7" s="5">
        <v>7888985</v>
      </c>
      <c r="O7" s="5">
        <v>27247716</v>
      </c>
      <c r="P7" s="5">
        <v>6697832</v>
      </c>
      <c r="Q7" s="5">
        <v>1361229</v>
      </c>
      <c r="R7" s="5">
        <v>7554009</v>
      </c>
      <c r="S7" s="5">
        <v>550994</v>
      </c>
      <c r="T7" s="5">
        <v>3744390</v>
      </c>
      <c r="U7" s="5">
        <v>22878910</v>
      </c>
      <c r="V7" s="5">
        <v>113835</v>
      </c>
      <c r="W7" s="5">
        <v>12837</v>
      </c>
      <c r="X7" s="5">
        <v>12370329</v>
      </c>
      <c r="Y7" s="17">
        <v>19600147</v>
      </c>
      <c r="Z7" s="21">
        <f t="shared" si="1"/>
        <v>112499284</v>
      </c>
      <c r="AA7" s="21"/>
      <c r="AB7" s="22">
        <f t="shared" si="2"/>
        <v>0.29521319059843187</v>
      </c>
    </row>
    <row r="8" spans="1:28" x14ac:dyDescent="0.2">
      <c r="A8" s="16" t="s">
        <v>10</v>
      </c>
      <c r="B8" s="5" t="s">
        <v>11</v>
      </c>
      <c r="C8" s="5" t="s">
        <v>35</v>
      </c>
      <c r="D8" s="5">
        <v>636.316959</v>
      </c>
      <c r="E8" s="5">
        <v>2</v>
      </c>
      <c r="F8" s="5">
        <v>636.316959</v>
      </c>
      <c r="G8" s="5" t="s">
        <v>13</v>
      </c>
      <c r="H8" s="5">
        <v>30.11</v>
      </c>
      <c r="I8" s="5">
        <v>1054519</v>
      </c>
      <c r="J8" s="17">
        <f t="shared" si="0"/>
        <v>2934333</v>
      </c>
      <c r="L8" s="18" t="s">
        <v>34</v>
      </c>
      <c r="M8" s="23">
        <v>181149</v>
      </c>
      <c r="N8" s="5">
        <v>6125638</v>
      </c>
      <c r="O8" s="5">
        <v>69361001</v>
      </c>
      <c r="P8" s="5">
        <v>6214821</v>
      </c>
      <c r="Q8" s="5">
        <v>758843</v>
      </c>
      <c r="R8" s="5">
        <v>6099031</v>
      </c>
      <c r="S8" s="5">
        <v>1746157</v>
      </c>
      <c r="T8" s="5">
        <v>8757271</v>
      </c>
      <c r="U8" s="5">
        <v>18204620</v>
      </c>
      <c r="V8" s="5">
        <v>393559</v>
      </c>
      <c r="W8" s="5">
        <v>4924</v>
      </c>
      <c r="X8" s="5">
        <v>6849719</v>
      </c>
      <c r="Y8" s="17">
        <v>15142663</v>
      </c>
      <c r="Z8" s="21">
        <f t="shared" si="1"/>
        <v>139839396</v>
      </c>
      <c r="AA8" s="21"/>
      <c r="AB8" s="22">
        <f t="shared" si="2"/>
        <v>0.36695730671954846</v>
      </c>
    </row>
    <row r="9" spans="1:28" x14ac:dyDescent="0.2">
      <c r="A9" s="16" t="s">
        <v>10</v>
      </c>
      <c r="B9" s="5" t="s">
        <v>11</v>
      </c>
      <c r="C9" s="5" t="s">
        <v>36</v>
      </c>
      <c r="D9" s="5">
        <v>636.316959</v>
      </c>
      <c r="E9" s="5">
        <v>2</v>
      </c>
      <c r="F9" s="5">
        <v>636.316959</v>
      </c>
      <c r="G9" s="5" t="s">
        <v>13</v>
      </c>
      <c r="H9" s="5">
        <v>29.64</v>
      </c>
      <c r="I9" s="5">
        <v>1805167</v>
      </c>
      <c r="J9" s="17">
        <f t="shared" si="0"/>
        <v>5899349</v>
      </c>
      <c r="L9" s="18" t="s">
        <v>35</v>
      </c>
      <c r="M9" s="23">
        <v>2934333</v>
      </c>
      <c r="N9" s="5">
        <v>7344911</v>
      </c>
      <c r="O9" s="5">
        <v>42974470</v>
      </c>
      <c r="P9" s="5">
        <v>44385190</v>
      </c>
      <c r="Q9" s="5">
        <v>2598536</v>
      </c>
      <c r="R9" s="5">
        <v>8969362</v>
      </c>
      <c r="S9" s="5">
        <v>2422618</v>
      </c>
      <c r="T9" s="5">
        <v>3986776</v>
      </c>
      <c r="U9" s="5">
        <v>28820999</v>
      </c>
      <c r="V9" s="5">
        <v>160397</v>
      </c>
      <c r="W9" s="5">
        <v>308131</v>
      </c>
      <c r="X9" s="5">
        <v>15817950</v>
      </c>
      <c r="Y9" s="17">
        <v>49984718</v>
      </c>
      <c r="Z9" s="21">
        <f t="shared" si="1"/>
        <v>210708391</v>
      </c>
      <c r="AA9" s="21">
        <f>SUM(Z9:Z11)</f>
        <v>573568204</v>
      </c>
      <c r="AB9" s="22">
        <f t="shared" si="2"/>
        <v>0.5529270425665278</v>
      </c>
    </row>
    <row r="10" spans="1:28" x14ac:dyDescent="0.2">
      <c r="A10" s="16" t="s">
        <v>10</v>
      </c>
      <c r="B10" s="5" t="s">
        <v>11</v>
      </c>
      <c r="C10" s="5" t="s">
        <v>37</v>
      </c>
      <c r="D10" s="5">
        <v>636.316959</v>
      </c>
      <c r="E10" s="5">
        <v>2</v>
      </c>
      <c r="F10" s="5">
        <v>636.316959</v>
      </c>
      <c r="G10" s="5" t="s">
        <v>13</v>
      </c>
      <c r="H10" s="5">
        <v>30.4</v>
      </c>
      <c r="I10" s="5">
        <v>185736</v>
      </c>
      <c r="J10" s="17">
        <f t="shared" si="0"/>
        <v>320078</v>
      </c>
      <c r="L10" s="18" t="s">
        <v>36</v>
      </c>
      <c r="M10" s="23">
        <v>5899349</v>
      </c>
      <c r="N10" s="5">
        <v>1256065</v>
      </c>
      <c r="O10" s="5">
        <v>96964565</v>
      </c>
      <c r="P10" s="5">
        <v>14418593</v>
      </c>
      <c r="Q10" s="5">
        <v>20373668</v>
      </c>
      <c r="R10" s="5">
        <v>14287030</v>
      </c>
      <c r="S10" s="5">
        <v>4211981</v>
      </c>
      <c r="T10" s="5">
        <v>5497285</v>
      </c>
      <c r="U10" s="5">
        <v>27456389</v>
      </c>
      <c r="V10" s="5">
        <v>132551</v>
      </c>
      <c r="W10" s="5">
        <v>7223616</v>
      </c>
      <c r="X10" s="5">
        <v>6950760</v>
      </c>
      <c r="Y10" s="17">
        <v>16828958</v>
      </c>
      <c r="Z10" s="21">
        <f t="shared" si="1"/>
        <v>221500810</v>
      </c>
      <c r="AA10" s="21"/>
      <c r="AB10" s="22">
        <f t="shared" si="2"/>
        <v>0.58124779567696672</v>
      </c>
    </row>
    <row r="11" spans="1:28" x14ac:dyDescent="0.2">
      <c r="A11" s="16" t="s">
        <v>10</v>
      </c>
      <c r="B11" s="5" t="s">
        <v>11</v>
      </c>
      <c r="C11" s="5" t="s">
        <v>38</v>
      </c>
      <c r="D11" s="5">
        <v>636.316959</v>
      </c>
      <c r="E11" s="5">
        <v>2</v>
      </c>
      <c r="F11" s="5">
        <v>636.316959</v>
      </c>
      <c r="G11" s="5" t="s">
        <v>13</v>
      </c>
      <c r="H11" s="5">
        <v>30.43</v>
      </c>
      <c r="I11" s="5">
        <v>7480986</v>
      </c>
      <c r="J11" s="17">
        <f t="shared" si="0"/>
        <v>17831110</v>
      </c>
      <c r="L11" s="18" t="s">
        <v>37</v>
      </c>
      <c r="M11" s="23">
        <v>320078</v>
      </c>
      <c r="N11" s="5">
        <v>430338</v>
      </c>
      <c r="O11" s="5">
        <v>52891070</v>
      </c>
      <c r="P11" s="5">
        <v>6391190</v>
      </c>
      <c r="Q11" s="5">
        <v>8976060</v>
      </c>
      <c r="R11" s="5">
        <v>9242315</v>
      </c>
      <c r="S11" s="5">
        <v>1621347</v>
      </c>
      <c r="T11" s="5">
        <v>4480536</v>
      </c>
      <c r="U11" s="5">
        <v>38115836</v>
      </c>
      <c r="V11" s="5">
        <v>58772</v>
      </c>
      <c r="W11" s="5">
        <v>617190</v>
      </c>
      <c r="X11" s="5">
        <v>3474939</v>
      </c>
      <c r="Y11" s="17">
        <v>14739332</v>
      </c>
      <c r="Z11" s="21">
        <f t="shared" si="1"/>
        <v>141359003</v>
      </c>
      <c r="AA11" s="21"/>
      <c r="AB11" s="22">
        <f t="shared" si="2"/>
        <v>0.370944959040302</v>
      </c>
    </row>
    <row r="12" spans="1:28" x14ac:dyDescent="0.2">
      <c r="A12" s="16" t="s">
        <v>10</v>
      </c>
      <c r="B12" s="5" t="s">
        <v>11</v>
      </c>
      <c r="C12" s="5" t="s">
        <v>39</v>
      </c>
      <c r="D12" s="5">
        <v>636.316959</v>
      </c>
      <c r="E12" s="5">
        <v>2</v>
      </c>
      <c r="F12" s="5">
        <v>636.316959</v>
      </c>
      <c r="G12" s="5" t="s">
        <v>13</v>
      </c>
      <c r="H12" s="5">
        <v>30.69</v>
      </c>
      <c r="I12" s="5">
        <v>8024556</v>
      </c>
      <c r="J12" s="17">
        <f t="shared" si="0"/>
        <v>36629573</v>
      </c>
      <c r="L12" s="18" t="s">
        <v>38</v>
      </c>
      <c r="M12" s="23">
        <v>17831110</v>
      </c>
      <c r="N12" s="5">
        <v>25849559</v>
      </c>
      <c r="O12" s="5">
        <v>39787529</v>
      </c>
      <c r="P12" s="5">
        <v>18282728</v>
      </c>
      <c r="Q12" s="5">
        <v>30239095</v>
      </c>
      <c r="R12" s="5">
        <v>26725910</v>
      </c>
      <c r="S12" s="5">
        <v>11367083</v>
      </c>
      <c r="T12" s="5">
        <v>45342360</v>
      </c>
      <c r="U12" s="5">
        <v>55012103</v>
      </c>
      <c r="V12" s="5">
        <v>104293076</v>
      </c>
      <c r="W12" s="5">
        <v>10032530</v>
      </c>
      <c r="X12" s="5">
        <v>13643899</v>
      </c>
      <c r="Y12" s="17">
        <v>9153073</v>
      </c>
      <c r="Z12" s="21">
        <f t="shared" si="1"/>
        <v>407560055</v>
      </c>
      <c r="AA12" s="21"/>
      <c r="AB12" s="22">
        <f t="shared" si="2"/>
        <v>1.0694921773637454</v>
      </c>
    </row>
    <row r="13" spans="1:28" x14ac:dyDescent="0.2">
      <c r="A13" s="16" t="s">
        <v>10</v>
      </c>
      <c r="B13" s="5" t="s">
        <v>11</v>
      </c>
      <c r="C13" s="5" t="s">
        <v>40</v>
      </c>
      <c r="D13" s="5">
        <v>636.316959</v>
      </c>
      <c r="E13" s="5">
        <v>2</v>
      </c>
      <c r="F13" s="5">
        <v>636.316959</v>
      </c>
      <c r="G13" s="5" t="s">
        <v>13</v>
      </c>
      <c r="H13" s="5">
        <v>30.31</v>
      </c>
      <c r="I13" s="5">
        <v>2119042</v>
      </c>
      <c r="J13" s="17">
        <f t="shared" si="0"/>
        <v>23653289</v>
      </c>
      <c r="L13" s="18" t="s">
        <v>39</v>
      </c>
      <c r="M13" s="23">
        <v>36629573</v>
      </c>
      <c r="N13" s="5">
        <v>17691009</v>
      </c>
      <c r="O13" s="5">
        <v>157804082</v>
      </c>
      <c r="P13" s="5">
        <v>7247739</v>
      </c>
      <c r="Q13" s="5">
        <v>14121931</v>
      </c>
      <c r="R13" s="5">
        <v>6424774</v>
      </c>
      <c r="S13" s="5">
        <v>9136649</v>
      </c>
      <c r="T13" s="5">
        <v>20877960</v>
      </c>
      <c r="U13" s="5">
        <v>8714201</v>
      </c>
      <c r="V13" s="5">
        <v>69556225</v>
      </c>
      <c r="W13" s="5">
        <v>772491</v>
      </c>
      <c r="X13" s="5">
        <v>13112501</v>
      </c>
      <c r="Y13" s="17">
        <v>79040326</v>
      </c>
      <c r="Z13" s="21">
        <f t="shared" si="1"/>
        <v>441129461</v>
      </c>
      <c r="AA13" s="21"/>
      <c r="AB13" s="22">
        <f t="shared" si="2"/>
        <v>1.1575827953605156</v>
      </c>
    </row>
    <row r="14" spans="1:28" x14ac:dyDescent="0.2">
      <c r="A14" s="16" t="s">
        <v>10</v>
      </c>
      <c r="B14" s="5" t="s">
        <v>11</v>
      </c>
      <c r="C14" s="5" t="s">
        <v>41</v>
      </c>
      <c r="D14" s="5">
        <v>636.316959</v>
      </c>
      <c r="E14" s="5">
        <v>2</v>
      </c>
      <c r="F14" s="5">
        <v>636.316959</v>
      </c>
      <c r="G14" s="5" t="s">
        <v>13</v>
      </c>
      <c r="H14" s="5">
        <v>29.99</v>
      </c>
      <c r="I14" s="5">
        <v>764649728</v>
      </c>
      <c r="J14" s="17">
        <f t="shared" si="0"/>
        <v>1498088832</v>
      </c>
      <c r="L14" s="18" t="s">
        <v>40</v>
      </c>
      <c r="M14" s="23">
        <v>23653289</v>
      </c>
      <c r="N14" s="5">
        <v>469617</v>
      </c>
      <c r="O14" s="5">
        <v>108315277</v>
      </c>
      <c r="P14" s="5">
        <v>5113921</v>
      </c>
      <c r="Q14" s="5">
        <v>1315253</v>
      </c>
      <c r="R14" s="5">
        <v>285408</v>
      </c>
      <c r="S14" s="5">
        <v>1227210</v>
      </c>
      <c r="T14" s="5">
        <v>7829835</v>
      </c>
      <c r="U14" s="5">
        <v>7288773</v>
      </c>
      <c r="V14" s="5">
        <v>20334532</v>
      </c>
      <c r="W14" s="5">
        <v>2222709</v>
      </c>
      <c r="X14" s="5">
        <v>77421307</v>
      </c>
      <c r="Y14" s="17">
        <v>26139986</v>
      </c>
      <c r="Z14" s="21">
        <f t="shared" si="1"/>
        <v>281617117</v>
      </c>
      <c r="AA14" s="21"/>
      <c r="AB14" s="22">
        <f t="shared" si="2"/>
        <v>0.73900103787951121</v>
      </c>
    </row>
    <row r="15" spans="1:28" x14ac:dyDescent="0.2">
      <c r="A15" s="16" t="s">
        <v>10</v>
      </c>
      <c r="B15" s="5" t="s">
        <v>11</v>
      </c>
      <c r="C15" s="5" t="s">
        <v>42</v>
      </c>
      <c r="D15" s="5">
        <v>636.316959</v>
      </c>
      <c r="E15" s="5">
        <v>2</v>
      </c>
      <c r="F15" s="5">
        <v>636.316959</v>
      </c>
      <c r="G15" s="5" t="s">
        <v>13</v>
      </c>
      <c r="H15" s="5">
        <v>29.72</v>
      </c>
      <c r="I15" s="5">
        <v>84823</v>
      </c>
      <c r="J15" s="17">
        <f t="shared" si="0"/>
        <v>12073146</v>
      </c>
      <c r="L15" s="18" t="s">
        <v>41</v>
      </c>
      <c r="M15" s="23">
        <v>1498088832</v>
      </c>
      <c r="N15" s="5">
        <v>2144522624</v>
      </c>
      <c r="O15" s="5">
        <v>3905424192</v>
      </c>
      <c r="P15" s="5">
        <v>1038090368</v>
      </c>
      <c r="Q15" s="5">
        <v>2731480256</v>
      </c>
      <c r="R15" s="5">
        <v>3846962976</v>
      </c>
      <c r="S15" s="5">
        <v>844673168</v>
      </c>
      <c r="T15" s="5">
        <v>4537347264</v>
      </c>
      <c r="U15" s="5">
        <v>4862445984</v>
      </c>
      <c r="V15" s="5">
        <v>3673669952</v>
      </c>
      <c r="W15" s="5">
        <v>786176008</v>
      </c>
      <c r="X15" s="5">
        <v>1015623976</v>
      </c>
      <c r="Y15" s="17">
        <v>1436733472</v>
      </c>
      <c r="Z15" s="21">
        <f t="shared" si="1"/>
        <v>32321239072</v>
      </c>
      <c r="AA15" s="21"/>
      <c r="AB15" s="22">
        <f t="shared" si="2"/>
        <v>84.815260784591473</v>
      </c>
    </row>
    <row r="16" spans="1:28" x14ac:dyDescent="0.2">
      <c r="A16" s="16" t="s">
        <v>10</v>
      </c>
      <c r="B16" s="5" t="s">
        <v>11</v>
      </c>
      <c r="C16" s="5" t="s">
        <v>43</v>
      </c>
      <c r="D16" s="5">
        <v>636.316959</v>
      </c>
      <c r="E16" s="5">
        <v>2</v>
      </c>
      <c r="F16" s="5">
        <v>636.316959</v>
      </c>
      <c r="G16" s="5" t="s">
        <v>13</v>
      </c>
      <c r="H16" s="5">
        <v>30.47</v>
      </c>
      <c r="I16" s="5">
        <v>72636520</v>
      </c>
      <c r="J16" s="17">
        <f t="shared" si="0"/>
        <v>141416888</v>
      </c>
      <c r="L16" s="18" t="s">
        <v>42</v>
      </c>
      <c r="M16" s="23">
        <v>12073146</v>
      </c>
      <c r="N16" s="5">
        <v>46329522</v>
      </c>
      <c r="O16" s="5">
        <v>54749091</v>
      </c>
      <c r="P16" s="5">
        <v>29013482</v>
      </c>
      <c r="Q16" s="5">
        <v>36298920</v>
      </c>
      <c r="R16" s="5">
        <v>40413711</v>
      </c>
      <c r="S16" s="5">
        <v>13412133</v>
      </c>
      <c r="T16" s="5">
        <v>59349639</v>
      </c>
      <c r="U16" s="5">
        <v>83333702</v>
      </c>
      <c r="V16" s="5">
        <v>77161850</v>
      </c>
      <c r="W16" s="5">
        <v>3992147</v>
      </c>
      <c r="X16" s="5">
        <v>76782650</v>
      </c>
      <c r="Y16" s="17">
        <v>13299084</v>
      </c>
      <c r="Z16" s="21">
        <f t="shared" si="1"/>
        <v>546209077</v>
      </c>
      <c r="AA16" s="21"/>
      <c r="AB16" s="22">
        <f t="shared" si="2"/>
        <v>1.4333257832556032</v>
      </c>
    </row>
    <row r="17" spans="1:28" x14ac:dyDescent="0.2">
      <c r="A17" s="16" t="s">
        <v>10</v>
      </c>
      <c r="B17" s="5" t="s">
        <v>11</v>
      </c>
      <c r="C17" s="5" t="s">
        <v>44</v>
      </c>
      <c r="D17" s="5">
        <v>636.316959</v>
      </c>
      <c r="E17" s="5">
        <v>2</v>
      </c>
      <c r="F17" s="5">
        <v>636.316959</v>
      </c>
      <c r="G17" s="5" t="s">
        <v>13</v>
      </c>
      <c r="H17" s="5">
        <v>29.75</v>
      </c>
      <c r="I17" s="5">
        <v>873244544</v>
      </c>
      <c r="J17" s="17">
        <f t="shared" si="0"/>
        <v>1701106624</v>
      </c>
      <c r="L17" s="18" t="s">
        <v>43</v>
      </c>
      <c r="M17" s="23">
        <v>141416888</v>
      </c>
      <c r="N17" s="5">
        <v>415110496</v>
      </c>
      <c r="O17" s="5">
        <v>735639292</v>
      </c>
      <c r="P17" s="5">
        <v>48306908</v>
      </c>
      <c r="Q17" s="5">
        <v>229148944</v>
      </c>
      <c r="R17" s="5">
        <v>863184688</v>
      </c>
      <c r="S17" s="5">
        <v>3353267</v>
      </c>
      <c r="T17" s="5">
        <v>611696698</v>
      </c>
      <c r="U17" s="5">
        <v>1003401544</v>
      </c>
      <c r="V17" s="5">
        <v>248252848</v>
      </c>
      <c r="W17" s="5">
        <v>739745</v>
      </c>
      <c r="X17" s="5">
        <v>20195628</v>
      </c>
      <c r="Y17" s="17">
        <v>323087196</v>
      </c>
      <c r="Z17" s="21">
        <f t="shared" si="1"/>
        <v>4643534142</v>
      </c>
      <c r="AA17" s="21"/>
      <c r="AB17" s="22">
        <f t="shared" si="2"/>
        <v>12.185255594271798</v>
      </c>
    </row>
    <row r="18" spans="1:28" x14ac:dyDescent="0.2">
      <c r="A18" s="16" t="s">
        <v>10</v>
      </c>
      <c r="B18" s="5" t="s">
        <v>11</v>
      </c>
      <c r="C18" s="5" t="s">
        <v>45</v>
      </c>
      <c r="D18" s="5">
        <v>636.316959</v>
      </c>
      <c r="E18" s="5">
        <v>2</v>
      </c>
      <c r="F18" s="5">
        <v>636.316959</v>
      </c>
      <c r="G18" s="5" t="s">
        <v>13</v>
      </c>
      <c r="H18" s="5">
        <v>29.93</v>
      </c>
      <c r="I18" s="5">
        <v>946293</v>
      </c>
      <c r="J18" s="17">
        <f t="shared" si="0"/>
        <v>8100773</v>
      </c>
      <c r="L18" s="18" t="s">
        <v>44</v>
      </c>
      <c r="M18" s="23">
        <v>1701106624</v>
      </c>
      <c r="N18" s="5">
        <v>1972441328</v>
      </c>
      <c r="O18" s="5">
        <v>3161042720</v>
      </c>
      <c r="P18" s="5">
        <v>301462156</v>
      </c>
      <c r="Q18" s="5">
        <v>3742614144</v>
      </c>
      <c r="R18" s="5">
        <v>5367754304</v>
      </c>
      <c r="S18" s="5">
        <v>853983936</v>
      </c>
      <c r="T18" s="5">
        <v>4980876160</v>
      </c>
      <c r="U18" s="5">
        <v>5842195168</v>
      </c>
      <c r="V18" s="5">
        <v>4694739008</v>
      </c>
      <c r="W18" s="5">
        <v>250980200</v>
      </c>
      <c r="X18" s="5">
        <v>615084404</v>
      </c>
      <c r="Y18" s="17">
        <v>2016667424</v>
      </c>
      <c r="Z18" s="21">
        <f t="shared" si="1"/>
        <v>35500947576</v>
      </c>
      <c r="AA18" s="21"/>
      <c r="AB18" s="22">
        <f t="shared" si="2"/>
        <v>93.159241823962418</v>
      </c>
    </row>
    <row r="19" spans="1:28" x14ac:dyDescent="0.2">
      <c r="A19" s="16" t="s">
        <v>10</v>
      </c>
      <c r="B19" s="5" t="s">
        <v>11</v>
      </c>
      <c r="C19" s="5" t="s">
        <v>46</v>
      </c>
      <c r="D19" s="5">
        <v>636.316959</v>
      </c>
      <c r="E19" s="5">
        <v>2</v>
      </c>
      <c r="F19" s="5">
        <v>636.316959</v>
      </c>
      <c r="G19" s="5" t="s">
        <v>13</v>
      </c>
      <c r="H19" s="5">
        <v>29.89</v>
      </c>
      <c r="I19" s="5">
        <v>757058304</v>
      </c>
      <c r="J19" s="17">
        <f t="shared" si="0"/>
        <v>1469250128</v>
      </c>
      <c r="L19" s="18" t="s">
        <v>45</v>
      </c>
      <c r="M19" s="23">
        <v>8100773</v>
      </c>
      <c r="N19" s="5">
        <v>16665589</v>
      </c>
      <c r="O19" s="5">
        <v>11553114</v>
      </c>
      <c r="P19" s="5">
        <v>9840743</v>
      </c>
      <c r="Q19" s="5">
        <v>20029177</v>
      </c>
      <c r="R19" s="5">
        <v>9972816</v>
      </c>
      <c r="S19" s="5">
        <v>4790791</v>
      </c>
      <c r="T19" s="5">
        <v>18116455</v>
      </c>
      <c r="U19" s="5">
        <v>22172081</v>
      </c>
      <c r="V19" s="5">
        <v>27952772</v>
      </c>
      <c r="W19" s="5">
        <v>64047</v>
      </c>
      <c r="X19" s="5">
        <v>46547707</v>
      </c>
      <c r="Y19" s="17">
        <v>63734272</v>
      </c>
      <c r="Z19" s="21">
        <f t="shared" si="1"/>
        <v>259540337</v>
      </c>
      <c r="AA19" s="21"/>
      <c r="AB19" s="22">
        <f t="shared" si="2"/>
        <v>0.68106860995455076</v>
      </c>
    </row>
    <row r="20" spans="1:28" x14ac:dyDescent="0.2">
      <c r="A20" s="16" t="s">
        <v>10</v>
      </c>
      <c r="B20" s="5" t="s">
        <v>11</v>
      </c>
      <c r="C20" s="5" t="s">
        <v>47</v>
      </c>
      <c r="D20" s="5">
        <v>636.316959</v>
      </c>
      <c r="E20" s="5">
        <v>2</v>
      </c>
      <c r="F20" s="5">
        <v>636.316959</v>
      </c>
      <c r="G20" s="5" t="s">
        <v>13</v>
      </c>
      <c r="H20" s="5">
        <v>29.73</v>
      </c>
      <c r="I20" s="5">
        <v>1348770560</v>
      </c>
      <c r="J20" s="17">
        <f t="shared" si="0"/>
        <v>2625361152</v>
      </c>
      <c r="L20" s="18" t="s">
        <v>46</v>
      </c>
      <c r="M20" s="23">
        <v>1469250128</v>
      </c>
      <c r="N20" s="5">
        <v>4735106464</v>
      </c>
      <c r="O20" s="5">
        <v>3950715808</v>
      </c>
      <c r="P20" s="5">
        <v>282418644</v>
      </c>
      <c r="Q20" s="5">
        <v>3486956224</v>
      </c>
      <c r="R20" s="5">
        <v>3719407424</v>
      </c>
      <c r="S20" s="5">
        <v>775901696</v>
      </c>
      <c r="T20" s="5">
        <v>4868804032</v>
      </c>
      <c r="U20" s="5">
        <v>5562371200</v>
      </c>
      <c r="V20" s="5">
        <v>4482233472</v>
      </c>
      <c r="W20" s="5">
        <v>234615208</v>
      </c>
      <c r="X20" s="5">
        <v>1085682744</v>
      </c>
      <c r="Y20" s="17">
        <v>3454347712</v>
      </c>
      <c r="Z20" s="21">
        <f t="shared" si="1"/>
        <v>38107810756</v>
      </c>
      <c r="AA20" s="21"/>
      <c r="AB20" s="22">
        <f>(Z20/Z$20)*100</f>
        <v>100</v>
      </c>
    </row>
    <row r="21" spans="1:28" ht="16" thickBot="1" x14ac:dyDescent="0.25">
      <c r="A21" s="16" t="s">
        <v>10</v>
      </c>
      <c r="B21" s="5" t="s">
        <v>11</v>
      </c>
      <c r="C21" s="5" t="s">
        <v>12</v>
      </c>
      <c r="D21" s="5">
        <v>636.316959</v>
      </c>
      <c r="E21" s="5">
        <v>2</v>
      </c>
      <c r="F21" s="5">
        <v>636.81843400000002</v>
      </c>
      <c r="G21" s="5" t="s">
        <v>48</v>
      </c>
      <c r="H21" s="5">
        <v>29.92</v>
      </c>
      <c r="I21" s="5">
        <v>6325</v>
      </c>
      <c r="J21" s="17"/>
      <c r="L21" s="24" t="s">
        <v>47</v>
      </c>
      <c r="M21" s="25">
        <v>2625361152</v>
      </c>
      <c r="N21" s="26">
        <v>2006711088</v>
      </c>
      <c r="O21" s="26">
        <v>2366668016</v>
      </c>
      <c r="P21" s="26">
        <v>241238688</v>
      </c>
      <c r="Q21" s="26">
        <v>5105712640</v>
      </c>
      <c r="R21" s="26">
        <v>2845227680</v>
      </c>
      <c r="S21" s="26">
        <v>505502040</v>
      </c>
      <c r="T21" s="26">
        <v>4909619904</v>
      </c>
      <c r="U21" s="26">
        <v>4771234944</v>
      </c>
      <c r="V21" s="26">
        <v>5260839424</v>
      </c>
      <c r="W21" s="26">
        <v>336825680</v>
      </c>
      <c r="X21" s="26">
        <v>112352328</v>
      </c>
      <c r="Y21" s="27">
        <v>2086752768</v>
      </c>
      <c r="Z21" s="28">
        <f t="shared" si="1"/>
        <v>33174046352</v>
      </c>
      <c r="AA21" s="28"/>
      <c r="AB21" s="29">
        <f>(Z21/Z$20)*100</f>
        <v>87.053141321629994</v>
      </c>
    </row>
    <row r="22" spans="1:28" x14ac:dyDescent="0.2">
      <c r="A22" s="16" t="s">
        <v>10</v>
      </c>
      <c r="B22" s="5" t="s">
        <v>11</v>
      </c>
      <c r="C22" s="5" t="s">
        <v>30</v>
      </c>
      <c r="D22" s="5">
        <v>636.316959</v>
      </c>
      <c r="E22" s="5">
        <v>2</v>
      </c>
      <c r="F22" s="5">
        <v>636.81843400000002</v>
      </c>
      <c r="G22" s="5" t="s">
        <v>48</v>
      </c>
      <c r="H22" s="5">
        <v>29.73</v>
      </c>
      <c r="I22" s="5">
        <v>0</v>
      </c>
      <c r="J22" s="17"/>
    </row>
    <row r="23" spans="1:28" x14ac:dyDescent="0.2">
      <c r="A23" s="16" t="s">
        <v>10</v>
      </c>
      <c r="B23" s="5" t="s">
        <v>11</v>
      </c>
      <c r="C23" s="5" t="s">
        <v>31</v>
      </c>
      <c r="D23" s="5">
        <v>636.316959</v>
      </c>
      <c r="E23" s="5">
        <v>2</v>
      </c>
      <c r="F23" s="5">
        <v>636.81843400000002</v>
      </c>
      <c r="G23" s="5" t="s">
        <v>48</v>
      </c>
      <c r="H23" s="5">
        <v>30.03</v>
      </c>
      <c r="I23" s="5">
        <v>36665</v>
      </c>
      <c r="J23" s="17"/>
    </row>
    <row r="24" spans="1:28" x14ac:dyDescent="0.2">
      <c r="A24" s="16" t="s">
        <v>10</v>
      </c>
      <c r="B24" s="5" t="s">
        <v>11</v>
      </c>
      <c r="C24" s="5" t="s">
        <v>32</v>
      </c>
      <c r="D24" s="5">
        <v>636.316959</v>
      </c>
      <c r="E24" s="5">
        <v>2</v>
      </c>
      <c r="F24" s="5">
        <v>636.81843400000002</v>
      </c>
      <c r="G24" s="5" t="s">
        <v>48</v>
      </c>
      <c r="H24" s="5">
        <v>29.76</v>
      </c>
      <c r="I24" s="5">
        <v>0</v>
      </c>
      <c r="J24" s="17"/>
    </row>
    <row r="25" spans="1:28" x14ac:dyDescent="0.2">
      <c r="A25" s="16" t="s">
        <v>10</v>
      </c>
      <c r="B25" s="5" t="s">
        <v>11</v>
      </c>
      <c r="C25" s="5" t="s">
        <v>33</v>
      </c>
      <c r="D25" s="5">
        <v>636.316959</v>
      </c>
      <c r="E25" s="5">
        <v>2</v>
      </c>
      <c r="F25" s="5">
        <v>636.81843400000002</v>
      </c>
      <c r="G25" s="5" t="s">
        <v>48</v>
      </c>
      <c r="H25" s="5">
        <v>29.73</v>
      </c>
      <c r="I25" s="5">
        <v>0</v>
      </c>
      <c r="J25" s="17"/>
    </row>
    <row r="26" spans="1:28" x14ac:dyDescent="0.2">
      <c r="A26" s="16" t="s">
        <v>10</v>
      </c>
      <c r="B26" s="5" t="s">
        <v>11</v>
      </c>
      <c r="C26" s="5" t="s">
        <v>34</v>
      </c>
      <c r="D26" s="5">
        <v>636.316959</v>
      </c>
      <c r="E26" s="5">
        <v>2</v>
      </c>
      <c r="F26" s="5">
        <v>636.81843400000002</v>
      </c>
      <c r="G26" s="5" t="s">
        <v>48</v>
      </c>
      <c r="H26" s="5">
        <v>29.78</v>
      </c>
      <c r="I26" s="5">
        <v>0</v>
      </c>
      <c r="J26" s="17"/>
    </row>
    <row r="27" spans="1:28" x14ac:dyDescent="0.2">
      <c r="A27" s="16" t="s">
        <v>10</v>
      </c>
      <c r="B27" s="5" t="s">
        <v>11</v>
      </c>
      <c r="C27" s="5" t="s">
        <v>35</v>
      </c>
      <c r="D27" s="5">
        <v>636.316959</v>
      </c>
      <c r="E27" s="5">
        <v>2</v>
      </c>
      <c r="F27" s="5">
        <v>636.81843400000002</v>
      </c>
      <c r="G27" s="5" t="s">
        <v>48</v>
      </c>
      <c r="H27" s="5">
        <v>29.65</v>
      </c>
      <c r="I27" s="5">
        <v>0</v>
      </c>
      <c r="J27" s="17"/>
    </row>
    <row r="28" spans="1:28" x14ac:dyDescent="0.2">
      <c r="A28" s="16" t="s">
        <v>10</v>
      </c>
      <c r="B28" s="5" t="s">
        <v>11</v>
      </c>
      <c r="C28" s="5" t="s">
        <v>36</v>
      </c>
      <c r="D28" s="5">
        <v>636.316959</v>
      </c>
      <c r="E28" s="5">
        <v>2</v>
      </c>
      <c r="F28" s="5">
        <v>636.81843400000002</v>
      </c>
      <c r="G28" s="5" t="s">
        <v>48</v>
      </c>
      <c r="H28" s="5">
        <v>29.58</v>
      </c>
      <c r="I28" s="5">
        <v>0</v>
      </c>
      <c r="J28" s="17"/>
    </row>
    <row r="29" spans="1:28" x14ac:dyDescent="0.2">
      <c r="A29" s="16" t="s">
        <v>10</v>
      </c>
      <c r="B29" s="5" t="s">
        <v>11</v>
      </c>
      <c r="C29" s="5" t="s">
        <v>37</v>
      </c>
      <c r="D29" s="5">
        <v>636.316959</v>
      </c>
      <c r="E29" s="5">
        <v>2</v>
      </c>
      <c r="F29" s="5">
        <v>636.81843400000002</v>
      </c>
      <c r="G29" s="5" t="s">
        <v>48</v>
      </c>
      <c r="H29" s="5">
        <v>29.58</v>
      </c>
      <c r="I29" s="5">
        <v>0</v>
      </c>
      <c r="J29" s="17"/>
    </row>
    <row r="30" spans="1:28" x14ac:dyDescent="0.2">
      <c r="A30" s="16" t="s">
        <v>10</v>
      </c>
      <c r="B30" s="5" t="s">
        <v>11</v>
      </c>
      <c r="C30" s="5" t="s">
        <v>38</v>
      </c>
      <c r="D30" s="5">
        <v>636.316959</v>
      </c>
      <c r="E30" s="5">
        <v>2</v>
      </c>
      <c r="F30" s="5">
        <v>636.81843400000002</v>
      </c>
      <c r="G30" s="5" t="s">
        <v>48</v>
      </c>
      <c r="H30" s="5">
        <v>30.38</v>
      </c>
      <c r="I30" s="5">
        <v>4554161</v>
      </c>
      <c r="J30" s="17"/>
    </row>
    <row r="31" spans="1:28" x14ac:dyDescent="0.2">
      <c r="A31" s="16" t="s">
        <v>10</v>
      </c>
      <c r="B31" s="5" t="s">
        <v>11</v>
      </c>
      <c r="C31" s="5" t="s">
        <v>39</v>
      </c>
      <c r="D31" s="5">
        <v>636.316959</v>
      </c>
      <c r="E31" s="5">
        <v>2</v>
      </c>
      <c r="F31" s="5">
        <v>636.81843400000002</v>
      </c>
      <c r="G31" s="5" t="s">
        <v>48</v>
      </c>
      <c r="H31" s="5">
        <v>30.4</v>
      </c>
      <c r="I31" s="5">
        <v>3996025</v>
      </c>
      <c r="J31" s="17"/>
    </row>
    <row r="32" spans="1:28" x14ac:dyDescent="0.2">
      <c r="A32" s="16" t="s">
        <v>10</v>
      </c>
      <c r="B32" s="5" t="s">
        <v>11</v>
      </c>
      <c r="C32" s="5" t="s">
        <v>40</v>
      </c>
      <c r="D32" s="5">
        <v>636.316959</v>
      </c>
      <c r="E32" s="5">
        <v>2</v>
      </c>
      <c r="F32" s="5">
        <v>636.81843400000002</v>
      </c>
      <c r="G32" s="5" t="s">
        <v>48</v>
      </c>
      <c r="H32" s="5">
        <v>30.32</v>
      </c>
      <c r="I32" s="5">
        <v>4482013</v>
      </c>
      <c r="J32" s="17"/>
    </row>
    <row r="33" spans="1:10" x14ac:dyDescent="0.2">
      <c r="A33" s="16" t="s">
        <v>10</v>
      </c>
      <c r="B33" s="5" t="s">
        <v>11</v>
      </c>
      <c r="C33" s="5" t="s">
        <v>41</v>
      </c>
      <c r="D33" s="5">
        <v>636.316959</v>
      </c>
      <c r="E33" s="5">
        <v>2</v>
      </c>
      <c r="F33" s="5">
        <v>636.81843400000002</v>
      </c>
      <c r="G33" s="5" t="s">
        <v>48</v>
      </c>
      <c r="H33" s="5">
        <v>29.99</v>
      </c>
      <c r="I33" s="5">
        <v>532385664</v>
      </c>
      <c r="J33" s="17"/>
    </row>
    <row r="34" spans="1:10" x14ac:dyDescent="0.2">
      <c r="A34" s="16" t="s">
        <v>10</v>
      </c>
      <c r="B34" s="5" t="s">
        <v>11</v>
      </c>
      <c r="C34" s="5" t="s">
        <v>42</v>
      </c>
      <c r="D34" s="5">
        <v>636.316959</v>
      </c>
      <c r="E34" s="5">
        <v>2</v>
      </c>
      <c r="F34" s="5">
        <v>636.81843400000002</v>
      </c>
      <c r="G34" s="5" t="s">
        <v>48</v>
      </c>
      <c r="H34" s="5">
        <v>30.22</v>
      </c>
      <c r="I34" s="5">
        <v>827283</v>
      </c>
      <c r="J34" s="17"/>
    </row>
    <row r="35" spans="1:10" x14ac:dyDescent="0.2">
      <c r="A35" s="16" t="s">
        <v>10</v>
      </c>
      <c r="B35" s="5" t="s">
        <v>11</v>
      </c>
      <c r="C35" s="5" t="s">
        <v>43</v>
      </c>
      <c r="D35" s="5">
        <v>636.316959</v>
      </c>
      <c r="E35" s="5">
        <v>2</v>
      </c>
      <c r="F35" s="5">
        <v>636.81843400000002</v>
      </c>
      <c r="G35" s="5" t="s">
        <v>48</v>
      </c>
      <c r="H35" s="5">
        <v>30.46</v>
      </c>
      <c r="I35" s="5">
        <v>49401840</v>
      </c>
      <c r="J35" s="17"/>
    </row>
    <row r="36" spans="1:10" x14ac:dyDescent="0.2">
      <c r="A36" s="16" t="s">
        <v>10</v>
      </c>
      <c r="B36" s="5" t="s">
        <v>11</v>
      </c>
      <c r="C36" s="5" t="s">
        <v>44</v>
      </c>
      <c r="D36" s="5">
        <v>636.316959</v>
      </c>
      <c r="E36" s="5">
        <v>2</v>
      </c>
      <c r="F36" s="5">
        <v>636.81843400000002</v>
      </c>
      <c r="G36" s="5" t="s">
        <v>48</v>
      </c>
      <c r="H36" s="5">
        <v>29.75</v>
      </c>
      <c r="I36" s="5">
        <v>598082176</v>
      </c>
      <c r="J36" s="17"/>
    </row>
    <row r="37" spans="1:10" x14ac:dyDescent="0.2">
      <c r="A37" s="16" t="s">
        <v>10</v>
      </c>
      <c r="B37" s="5" t="s">
        <v>11</v>
      </c>
      <c r="C37" s="5" t="s">
        <v>45</v>
      </c>
      <c r="D37" s="5">
        <v>636.316959</v>
      </c>
      <c r="E37" s="5">
        <v>2</v>
      </c>
      <c r="F37" s="5">
        <v>636.81843400000002</v>
      </c>
      <c r="G37" s="5" t="s">
        <v>48</v>
      </c>
      <c r="H37" s="5">
        <v>29.71</v>
      </c>
      <c r="I37" s="5">
        <v>398114</v>
      </c>
      <c r="J37" s="17"/>
    </row>
    <row r="38" spans="1:10" x14ac:dyDescent="0.2">
      <c r="A38" s="16" t="s">
        <v>10</v>
      </c>
      <c r="B38" s="5" t="s">
        <v>11</v>
      </c>
      <c r="C38" s="5" t="s">
        <v>46</v>
      </c>
      <c r="D38" s="5">
        <v>636.316959</v>
      </c>
      <c r="E38" s="5">
        <v>2</v>
      </c>
      <c r="F38" s="5">
        <v>636.81843400000002</v>
      </c>
      <c r="G38" s="5" t="s">
        <v>48</v>
      </c>
      <c r="H38" s="5">
        <v>29.89</v>
      </c>
      <c r="I38" s="5">
        <v>512050912</v>
      </c>
      <c r="J38" s="17"/>
    </row>
    <row r="39" spans="1:10" x14ac:dyDescent="0.2">
      <c r="A39" s="16" t="s">
        <v>10</v>
      </c>
      <c r="B39" s="5" t="s">
        <v>11</v>
      </c>
      <c r="C39" s="5" t="s">
        <v>47</v>
      </c>
      <c r="D39" s="5">
        <v>636.316959</v>
      </c>
      <c r="E39" s="5">
        <v>2</v>
      </c>
      <c r="F39" s="5">
        <v>636.81843400000002</v>
      </c>
      <c r="G39" s="5" t="s">
        <v>48</v>
      </c>
      <c r="H39" s="5">
        <v>29.73</v>
      </c>
      <c r="I39" s="5">
        <v>916581696</v>
      </c>
      <c r="J39" s="17"/>
    </row>
    <row r="40" spans="1:10" x14ac:dyDescent="0.2">
      <c r="A40" s="16" t="s">
        <v>10</v>
      </c>
      <c r="B40" s="5" t="s">
        <v>11</v>
      </c>
      <c r="C40" s="5" t="s">
        <v>12</v>
      </c>
      <c r="D40" s="5">
        <v>636.316959</v>
      </c>
      <c r="E40" s="5">
        <v>2</v>
      </c>
      <c r="F40" s="5">
        <v>637.31978900000001</v>
      </c>
      <c r="G40" s="5" t="s">
        <v>49</v>
      </c>
      <c r="H40" s="5">
        <v>30.15</v>
      </c>
      <c r="I40" s="5">
        <v>2343762</v>
      </c>
      <c r="J40" s="17"/>
    </row>
    <row r="41" spans="1:10" x14ac:dyDescent="0.2">
      <c r="A41" s="16" t="s">
        <v>10</v>
      </c>
      <c r="B41" s="5" t="s">
        <v>11</v>
      </c>
      <c r="C41" s="5" t="s">
        <v>30</v>
      </c>
      <c r="D41" s="5">
        <v>636.316959</v>
      </c>
      <c r="E41" s="5">
        <v>2</v>
      </c>
      <c r="F41" s="5">
        <v>637.31978900000001</v>
      </c>
      <c r="G41" s="5" t="s">
        <v>49</v>
      </c>
      <c r="H41" s="5">
        <v>30.18</v>
      </c>
      <c r="I41" s="5">
        <v>3682328</v>
      </c>
      <c r="J41" s="17"/>
    </row>
    <row r="42" spans="1:10" x14ac:dyDescent="0.2">
      <c r="A42" s="16" t="s">
        <v>10</v>
      </c>
      <c r="B42" s="5" t="s">
        <v>11</v>
      </c>
      <c r="C42" s="5" t="s">
        <v>31</v>
      </c>
      <c r="D42" s="5">
        <v>636.316959</v>
      </c>
      <c r="E42" s="5">
        <v>2</v>
      </c>
      <c r="F42" s="5">
        <v>637.31978900000001</v>
      </c>
      <c r="G42" s="5" t="s">
        <v>49</v>
      </c>
      <c r="H42" s="5">
        <v>30.14</v>
      </c>
      <c r="I42" s="5">
        <v>546082</v>
      </c>
      <c r="J42" s="17"/>
    </row>
    <row r="43" spans="1:10" x14ac:dyDescent="0.2">
      <c r="A43" s="16" t="s">
        <v>10</v>
      </c>
      <c r="B43" s="5" t="s">
        <v>11</v>
      </c>
      <c r="C43" s="5" t="s">
        <v>32</v>
      </c>
      <c r="D43" s="5">
        <v>636.316959</v>
      </c>
      <c r="E43" s="5">
        <v>2</v>
      </c>
      <c r="F43" s="5">
        <v>637.31978900000001</v>
      </c>
      <c r="G43" s="5" t="s">
        <v>49</v>
      </c>
      <c r="H43" s="5">
        <v>30.05</v>
      </c>
      <c r="I43" s="5">
        <v>1900082</v>
      </c>
      <c r="J43" s="17"/>
    </row>
    <row r="44" spans="1:10" x14ac:dyDescent="0.2">
      <c r="A44" s="16" t="s">
        <v>10</v>
      </c>
      <c r="B44" s="5" t="s">
        <v>11</v>
      </c>
      <c r="C44" s="5" t="s">
        <v>33</v>
      </c>
      <c r="D44" s="5">
        <v>636.316959</v>
      </c>
      <c r="E44" s="5">
        <v>2</v>
      </c>
      <c r="F44" s="5">
        <v>637.31978900000001</v>
      </c>
      <c r="G44" s="5" t="s">
        <v>49</v>
      </c>
      <c r="H44" s="5">
        <v>30.23</v>
      </c>
      <c r="I44" s="5">
        <v>761620</v>
      </c>
      <c r="J44" s="17"/>
    </row>
    <row r="45" spans="1:10" x14ac:dyDescent="0.2">
      <c r="A45" s="16" t="s">
        <v>10</v>
      </c>
      <c r="B45" s="5" t="s">
        <v>11</v>
      </c>
      <c r="C45" s="5" t="s">
        <v>34</v>
      </c>
      <c r="D45" s="5">
        <v>636.316959</v>
      </c>
      <c r="E45" s="5">
        <v>2</v>
      </c>
      <c r="F45" s="5">
        <v>637.31978900000001</v>
      </c>
      <c r="G45" s="5" t="s">
        <v>49</v>
      </c>
      <c r="H45" s="5">
        <v>30.15</v>
      </c>
      <c r="I45" s="5">
        <v>115575</v>
      </c>
      <c r="J45" s="17"/>
    </row>
    <row r="46" spans="1:10" x14ac:dyDescent="0.2">
      <c r="A46" s="16" t="s">
        <v>10</v>
      </c>
      <c r="B46" s="5" t="s">
        <v>11</v>
      </c>
      <c r="C46" s="5" t="s">
        <v>35</v>
      </c>
      <c r="D46" s="5">
        <v>636.316959</v>
      </c>
      <c r="E46" s="5">
        <v>2</v>
      </c>
      <c r="F46" s="5">
        <v>637.31978900000001</v>
      </c>
      <c r="G46" s="5" t="s">
        <v>49</v>
      </c>
      <c r="H46" s="5">
        <v>30.09</v>
      </c>
      <c r="I46" s="5">
        <v>1879814</v>
      </c>
      <c r="J46" s="17"/>
    </row>
    <row r="47" spans="1:10" x14ac:dyDescent="0.2">
      <c r="A47" s="16" t="s">
        <v>10</v>
      </c>
      <c r="B47" s="5" t="s">
        <v>11</v>
      </c>
      <c r="C47" s="5" t="s">
        <v>36</v>
      </c>
      <c r="D47" s="5">
        <v>636.316959</v>
      </c>
      <c r="E47" s="5">
        <v>2</v>
      </c>
      <c r="F47" s="5">
        <v>637.31978900000001</v>
      </c>
      <c r="G47" s="5" t="s">
        <v>49</v>
      </c>
      <c r="H47" s="5">
        <v>29.61</v>
      </c>
      <c r="I47" s="5">
        <v>4094182</v>
      </c>
      <c r="J47" s="17"/>
    </row>
    <row r="48" spans="1:10" x14ac:dyDescent="0.2">
      <c r="A48" s="16" t="s">
        <v>10</v>
      </c>
      <c r="B48" s="5" t="s">
        <v>11</v>
      </c>
      <c r="C48" s="5" t="s">
        <v>37</v>
      </c>
      <c r="D48" s="5">
        <v>636.316959</v>
      </c>
      <c r="E48" s="5">
        <v>2</v>
      </c>
      <c r="F48" s="5">
        <v>637.31978900000001</v>
      </c>
      <c r="G48" s="5" t="s">
        <v>49</v>
      </c>
      <c r="H48" s="5">
        <v>30.08</v>
      </c>
      <c r="I48" s="5">
        <v>134342</v>
      </c>
      <c r="J48" s="17"/>
    </row>
    <row r="49" spans="1:10" x14ac:dyDescent="0.2">
      <c r="A49" s="16" t="s">
        <v>10</v>
      </c>
      <c r="B49" s="5" t="s">
        <v>11</v>
      </c>
      <c r="C49" s="5" t="s">
        <v>38</v>
      </c>
      <c r="D49" s="5">
        <v>636.316959</v>
      </c>
      <c r="E49" s="5">
        <v>2</v>
      </c>
      <c r="F49" s="5">
        <v>637.31978900000001</v>
      </c>
      <c r="G49" s="5" t="s">
        <v>49</v>
      </c>
      <c r="H49" s="5">
        <v>30.45</v>
      </c>
      <c r="I49" s="5">
        <v>5795963</v>
      </c>
      <c r="J49" s="17"/>
    </row>
    <row r="50" spans="1:10" x14ac:dyDescent="0.2">
      <c r="A50" s="16" t="s">
        <v>10</v>
      </c>
      <c r="B50" s="5" t="s">
        <v>11</v>
      </c>
      <c r="C50" s="5" t="s">
        <v>39</v>
      </c>
      <c r="D50" s="5">
        <v>636.316959</v>
      </c>
      <c r="E50" s="5">
        <v>2</v>
      </c>
      <c r="F50" s="5">
        <v>637.31978900000001</v>
      </c>
      <c r="G50" s="5" t="s">
        <v>49</v>
      </c>
      <c r="H50" s="5">
        <v>30.42</v>
      </c>
      <c r="I50" s="5">
        <v>24608992</v>
      </c>
      <c r="J50" s="17"/>
    </row>
    <row r="51" spans="1:10" x14ac:dyDescent="0.2">
      <c r="A51" s="16" t="s">
        <v>10</v>
      </c>
      <c r="B51" s="5" t="s">
        <v>11</v>
      </c>
      <c r="C51" s="5" t="s">
        <v>40</v>
      </c>
      <c r="D51" s="5">
        <v>636.316959</v>
      </c>
      <c r="E51" s="5">
        <v>2</v>
      </c>
      <c r="F51" s="5">
        <v>637.31978900000001</v>
      </c>
      <c r="G51" s="5" t="s">
        <v>49</v>
      </c>
      <c r="H51" s="5">
        <v>30.37</v>
      </c>
      <c r="I51" s="5">
        <v>17052234</v>
      </c>
      <c r="J51" s="17"/>
    </row>
    <row r="52" spans="1:10" x14ac:dyDescent="0.2">
      <c r="A52" s="16" t="s">
        <v>10</v>
      </c>
      <c r="B52" s="5" t="s">
        <v>11</v>
      </c>
      <c r="C52" s="5" t="s">
        <v>41</v>
      </c>
      <c r="D52" s="5">
        <v>636.316959</v>
      </c>
      <c r="E52" s="5">
        <v>2</v>
      </c>
      <c r="F52" s="5">
        <v>637.31978900000001</v>
      </c>
      <c r="G52" s="5" t="s">
        <v>49</v>
      </c>
      <c r="H52" s="5">
        <v>29.99</v>
      </c>
      <c r="I52" s="5">
        <v>201053440</v>
      </c>
      <c r="J52" s="17"/>
    </row>
    <row r="53" spans="1:10" x14ac:dyDescent="0.2">
      <c r="A53" s="16" t="s">
        <v>10</v>
      </c>
      <c r="B53" s="5" t="s">
        <v>11</v>
      </c>
      <c r="C53" s="5" t="s">
        <v>42</v>
      </c>
      <c r="D53" s="5">
        <v>636.316959</v>
      </c>
      <c r="E53" s="5">
        <v>2</v>
      </c>
      <c r="F53" s="5">
        <v>637.31978900000001</v>
      </c>
      <c r="G53" s="5" t="s">
        <v>49</v>
      </c>
      <c r="H53" s="5">
        <v>29.91</v>
      </c>
      <c r="I53" s="5">
        <v>11161040</v>
      </c>
      <c r="J53" s="17"/>
    </row>
    <row r="54" spans="1:10" x14ac:dyDescent="0.2">
      <c r="A54" s="16" t="s">
        <v>10</v>
      </c>
      <c r="B54" s="5" t="s">
        <v>11</v>
      </c>
      <c r="C54" s="5" t="s">
        <v>43</v>
      </c>
      <c r="D54" s="5">
        <v>636.316959</v>
      </c>
      <c r="E54" s="5">
        <v>2</v>
      </c>
      <c r="F54" s="5">
        <v>637.31978900000001</v>
      </c>
      <c r="G54" s="5" t="s">
        <v>49</v>
      </c>
      <c r="H54" s="5">
        <v>30.45</v>
      </c>
      <c r="I54" s="5">
        <v>19378528</v>
      </c>
      <c r="J54" s="17"/>
    </row>
    <row r="55" spans="1:10" x14ac:dyDescent="0.2">
      <c r="A55" s="16" t="s">
        <v>10</v>
      </c>
      <c r="B55" s="5" t="s">
        <v>11</v>
      </c>
      <c r="C55" s="5" t="s">
        <v>44</v>
      </c>
      <c r="D55" s="5">
        <v>636.316959</v>
      </c>
      <c r="E55" s="5">
        <v>2</v>
      </c>
      <c r="F55" s="5">
        <v>637.31978900000001</v>
      </c>
      <c r="G55" s="5" t="s">
        <v>49</v>
      </c>
      <c r="H55" s="5">
        <v>29.75</v>
      </c>
      <c r="I55" s="5">
        <v>229779904</v>
      </c>
      <c r="J55" s="17"/>
    </row>
    <row r="56" spans="1:10" x14ac:dyDescent="0.2">
      <c r="A56" s="16" t="s">
        <v>10</v>
      </c>
      <c r="B56" s="5" t="s">
        <v>11</v>
      </c>
      <c r="C56" s="5" t="s">
        <v>45</v>
      </c>
      <c r="D56" s="5">
        <v>636.316959</v>
      </c>
      <c r="E56" s="5">
        <v>2</v>
      </c>
      <c r="F56" s="5">
        <v>637.31978900000001</v>
      </c>
      <c r="G56" s="5" t="s">
        <v>49</v>
      </c>
      <c r="H56" s="5">
        <v>29.82</v>
      </c>
      <c r="I56" s="5">
        <v>6756366</v>
      </c>
      <c r="J56" s="17"/>
    </row>
    <row r="57" spans="1:10" x14ac:dyDescent="0.2">
      <c r="A57" s="16" t="s">
        <v>10</v>
      </c>
      <c r="B57" s="5" t="s">
        <v>11</v>
      </c>
      <c r="C57" s="5" t="s">
        <v>46</v>
      </c>
      <c r="D57" s="5">
        <v>636.316959</v>
      </c>
      <c r="E57" s="5">
        <v>2</v>
      </c>
      <c r="F57" s="5">
        <v>637.31978900000001</v>
      </c>
      <c r="G57" s="5" t="s">
        <v>49</v>
      </c>
      <c r="H57" s="5">
        <v>29.89</v>
      </c>
      <c r="I57" s="5">
        <v>200140912</v>
      </c>
      <c r="J57" s="17"/>
    </row>
    <row r="58" spans="1:10" ht="16" thickBot="1" x14ac:dyDescent="0.25">
      <c r="A58" s="16" t="s">
        <v>10</v>
      </c>
      <c r="B58" s="5" t="s">
        <v>11</v>
      </c>
      <c r="C58" s="5" t="s">
        <v>47</v>
      </c>
      <c r="D58" s="5">
        <v>636.316959</v>
      </c>
      <c r="E58" s="5">
        <v>2</v>
      </c>
      <c r="F58" s="5">
        <v>637.31978900000001</v>
      </c>
      <c r="G58" s="5" t="s">
        <v>49</v>
      </c>
      <c r="H58" s="5">
        <v>29.73</v>
      </c>
      <c r="I58" s="5">
        <v>360008896</v>
      </c>
      <c r="J58" s="17"/>
    </row>
    <row r="59" spans="1:10" x14ac:dyDescent="0.2">
      <c r="A59" s="19" t="s">
        <v>15</v>
      </c>
      <c r="B59" s="7" t="s">
        <v>11</v>
      </c>
      <c r="C59" s="7" t="s">
        <v>12</v>
      </c>
      <c r="D59" s="7">
        <v>426.76871999999997</v>
      </c>
      <c r="E59" s="7">
        <v>2</v>
      </c>
      <c r="F59" s="7">
        <v>426.76871999999997</v>
      </c>
      <c r="G59" s="7" t="s">
        <v>13</v>
      </c>
      <c r="H59" s="7">
        <v>18.48</v>
      </c>
      <c r="I59" s="7">
        <v>6628281</v>
      </c>
      <c r="J59" s="8">
        <f t="shared" ref="J59:J77" si="3">SUM(I59,I78,I97)</f>
        <v>11355374</v>
      </c>
    </row>
    <row r="60" spans="1:10" x14ac:dyDescent="0.2">
      <c r="A60" s="23" t="s">
        <v>15</v>
      </c>
      <c r="B60" s="5" t="s">
        <v>11</v>
      </c>
      <c r="C60" s="5" t="s">
        <v>30</v>
      </c>
      <c r="D60" s="5">
        <v>426.76871999999997</v>
      </c>
      <c r="E60" s="5">
        <v>2</v>
      </c>
      <c r="F60" s="5">
        <v>426.76871999999997</v>
      </c>
      <c r="G60" s="5" t="s">
        <v>13</v>
      </c>
      <c r="H60" s="5">
        <v>18.690000000000001</v>
      </c>
      <c r="I60" s="5">
        <v>3880120</v>
      </c>
      <c r="J60" s="17">
        <f t="shared" si="3"/>
        <v>7273126</v>
      </c>
    </row>
    <row r="61" spans="1:10" x14ac:dyDescent="0.2">
      <c r="A61" s="23" t="s">
        <v>15</v>
      </c>
      <c r="B61" s="5" t="s">
        <v>11</v>
      </c>
      <c r="C61" s="5" t="s">
        <v>31</v>
      </c>
      <c r="D61" s="5">
        <v>426.76871999999997</v>
      </c>
      <c r="E61" s="5">
        <v>2</v>
      </c>
      <c r="F61" s="5">
        <v>426.76871999999997</v>
      </c>
      <c r="G61" s="5" t="s">
        <v>13</v>
      </c>
      <c r="H61" s="5">
        <v>19.47</v>
      </c>
      <c r="I61" s="5">
        <v>0</v>
      </c>
      <c r="J61" s="17">
        <f t="shared" si="3"/>
        <v>224841</v>
      </c>
    </row>
    <row r="62" spans="1:10" x14ac:dyDescent="0.2">
      <c r="A62" s="23" t="s">
        <v>15</v>
      </c>
      <c r="B62" s="5" t="s">
        <v>11</v>
      </c>
      <c r="C62" s="5" t="s">
        <v>32</v>
      </c>
      <c r="D62" s="5">
        <v>426.76871999999997</v>
      </c>
      <c r="E62" s="5">
        <v>2</v>
      </c>
      <c r="F62" s="5">
        <v>426.76871999999997</v>
      </c>
      <c r="G62" s="5" t="s">
        <v>13</v>
      </c>
      <c r="H62" s="5">
        <v>18.690000000000001</v>
      </c>
      <c r="I62" s="5">
        <v>2334521</v>
      </c>
      <c r="J62" s="17">
        <f t="shared" si="3"/>
        <v>8870179</v>
      </c>
    </row>
    <row r="63" spans="1:10" x14ac:dyDescent="0.2">
      <c r="A63" s="23" t="s">
        <v>15</v>
      </c>
      <c r="B63" s="5" t="s">
        <v>11</v>
      </c>
      <c r="C63" s="5" t="s">
        <v>33</v>
      </c>
      <c r="D63" s="5">
        <v>426.76871999999997</v>
      </c>
      <c r="E63" s="5">
        <v>2</v>
      </c>
      <c r="F63" s="5">
        <v>426.76871999999997</v>
      </c>
      <c r="G63" s="5" t="s">
        <v>13</v>
      </c>
      <c r="H63" s="5">
        <v>18.88</v>
      </c>
      <c r="I63" s="5">
        <v>3867571</v>
      </c>
      <c r="J63" s="17">
        <f t="shared" si="3"/>
        <v>7888985</v>
      </c>
    </row>
    <row r="64" spans="1:10" x14ac:dyDescent="0.2">
      <c r="A64" s="23" t="s">
        <v>15</v>
      </c>
      <c r="B64" s="5" t="s">
        <v>11</v>
      </c>
      <c r="C64" s="5" t="s">
        <v>34</v>
      </c>
      <c r="D64" s="5">
        <v>426.76871999999997</v>
      </c>
      <c r="E64" s="5">
        <v>2</v>
      </c>
      <c r="F64" s="5">
        <v>426.76871999999997</v>
      </c>
      <c r="G64" s="5" t="s">
        <v>13</v>
      </c>
      <c r="H64" s="5">
        <v>19.03</v>
      </c>
      <c r="I64" s="5">
        <v>3813439</v>
      </c>
      <c r="J64" s="17">
        <f t="shared" si="3"/>
        <v>6125638</v>
      </c>
    </row>
    <row r="65" spans="1:10" x14ac:dyDescent="0.2">
      <c r="A65" s="23" t="s">
        <v>15</v>
      </c>
      <c r="B65" s="5" t="s">
        <v>11</v>
      </c>
      <c r="C65" s="5" t="s">
        <v>35</v>
      </c>
      <c r="D65" s="5">
        <v>426.76871999999997</v>
      </c>
      <c r="E65" s="5">
        <v>2</v>
      </c>
      <c r="F65" s="5">
        <v>426.76871999999997</v>
      </c>
      <c r="G65" s="5" t="s">
        <v>13</v>
      </c>
      <c r="H65" s="5">
        <v>18.5</v>
      </c>
      <c r="I65" s="5">
        <v>4429387</v>
      </c>
      <c r="J65" s="17">
        <f t="shared" si="3"/>
        <v>7344911</v>
      </c>
    </row>
    <row r="66" spans="1:10" x14ac:dyDescent="0.2">
      <c r="A66" s="23" t="s">
        <v>15</v>
      </c>
      <c r="B66" s="5" t="s">
        <v>11</v>
      </c>
      <c r="C66" s="5" t="s">
        <v>36</v>
      </c>
      <c r="D66" s="5">
        <v>426.76871999999997</v>
      </c>
      <c r="E66" s="5">
        <v>2</v>
      </c>
      <c r="F66" s="5">
        <v>426.76871999999997</v>
      </c>
      <c r="G66" s="5" t="s">
        <v>13</v>
      </c>
      <c r="H66" s="5">
        <v>19.14</v>
      </c>
      <c r="I66" s="5">
        <v>625565</v>
      </c>
      <c r="J66" s="17">
        <f t="shared" si="3"/>
        <v>1256065</v>
      </c>
    </row>
    <row r="67" spans="1:10" x14ac:dyDescent="0.2">
      <c r="A67" s="23" t="s">
        <v>15</v>
      </c>
      <c r="B67" s="5" t="s">
        <v>11</v>
      </c>
      <c r="C67" s="5" t="s">
        <v>37</v>
      </c>
      <c r="D67" s="5">
        <v>426.76871999999997</v>
      </c>
      <c r="E67" s="5">
        <v>2</v>
      </c>
      <c r="F67" s="5">
        <v>426.76871999999997</v>
      </c>
      <c r="G67" s="5" t="s">
        <v>13</v>
      </c>
      <c r="H67" s="5">
        <v>19.649999999999999</v>
      </c>
      <c r="I67" s="5">
        <v>154585</v>
      </c>
      <c r="J67" s="17">
        <f t="shared" si="3"/>
        <v>430338</v>
      </c>
    </row>
    <row r="68" spans="1:10" x14ac:dyDescent="0.2">
      <c r="A68" s="23" t="s">
        <v>15</v>
      </c>
      <c r="B68" s="5" t="s">
        <v>11</v>
      </c>
      <c r="C68" s="5" t="s">
        <v>38</v>
      </c>
      <c r="D68" s="5">
        <v>426.76871999999997</v>
      </c>
      <c r="E68" s="5">
        <v>2</v>
      </c>
      <c r="F68" s="5">
        <v>426.76871999999997</v>
      </c>
      <c r="G68" s="5" t="s">
        <v>13</v>
      </c>
      <c r="H68" s="5">
        <v>20.309999999999999</v>
      </c>
      <c r="I68" s="5">
        <v>16545117</v>
      </c>
      <c r="J68" s="17">
        <f t="shared" si="3"/>
        <v>25849559</v>
      </c>
    </row>
    <row r="69" spans="1:10" x14ac:dyDescent="0.2">
      <c r="A69" s="23" t="s">
        <v>15</v>
      </c>
      <c r="B69" s="5" t="s">
        <v>11</v>
      </c>
      <c r="C69" s="5" t="s">
        <v>39</v>
      </c>
      <c r="D69" s="5">
        <v>426.76871999999997</v>
      </c>
      <c r="E69" s="5">
        <v>2</v>
      </c>
      <c r="F69" s="5">
        <v>426.76871999999997</v>
      </c>
      <c r="G69" s="5" t="s">
        <v>13</v>
      </c>
      <c r="H69" s="5">
        <v>20.28</v>
      </c>
      <c r="I69" s="5">
        <v>14263026</v>
      </c>
      <c r="J69" s="17">
        <f t="shared" si="3"/>
        <v>17691009</v>
      </c>
    </row>
    <row r="70" spans="1:10" x14ac:dyDescent="0.2">
      <c r="A70" s="23" t="s">
        <v>15</v>
      </c>
      <c r="B70" s="5" t="s">
        <v>11</v>
      </c>
      <c r="C70" s="5" t="s">
        <v>40</v>
      </c>
      <c r="D70" s="5">
        <v>426.76871999999997</v>
      </c>
      <c r="E70" s="5">
        <v>2</v>
      </c>
      <c r="F70" s="5">
        <v>426.76871999999997</v>
      </c>
      <c r="G70" s="5" t="s">
        <v>13</v>
      </c>
      <c r="H70" s="5">
        <v>19.440000000000001</v>
      </c>
      <c r="I70" s="5">
        <v>0</v>
      </c>
      <c r="J70" s="17">
        <f t="shared" si="3"/>
        <v>469617</v>
      </c>
    </row>
    <row r="71" spans="1:10" x14ac:dyDescent="0.2">
      <c r="A71" s="23" t="s">
        <v>15</v>
      </c>
      <c r="B71" s="5" t="s">
        <v>11</v>
      </c>
      <c r="C71" s="5" t="s">
        <v>41</v>
      </c>
      <c r="D71" s="5">
        <v>426.76871999999997</v>
      </c>
      <c r="E71" s="5">
        <v>2</v>
      </c>
      <c r="F71" s="5">
        <v>426.76871999999997</v>
      </c>
      <c r="G71" s="5" t="s">
        <v>13</v>
      </c>
      <c r="H71" s="5">
        <v>19.59</v>
      </c>
      <c r="I71" s="5">
        <v>1310969088</v>
      </c>
      <c r="J71" s="17">
        <f t="shared" si="3"/>
        <v>2144522624</v>
      </c>
    </row>
    <row r="72" spans="1:10" x14ac:dyDescent="0.2">
      <c r="A72" s="23" t="s">
        <v>15</v>
      </c>
      <c r="B72" s="5" t="s">
        <v>11</v>
      </c>
      <c r="C72" s="5" t="s">
        <v>42</v>
      </c>
      <c r="D72" s="5">
        <v>426.76871999999997</v>
      </c>
      <c r="E72" s="5">
        <v>2</v>
      </c>
      <c r="F72" s="5">
        <v>426.76871999999997</v>
      </c>
      <c r="G72" s="5" t="s">
        <v>13</v>
      </c>
      <c r="H72" s="5">
        <v>20.329999999999998</v>
      </c>
      <c r="I72" s="5">
        <v>31319100</v>
      </c>
      <c r="J72" s="17">
        <f t="shared" si="3"/>
        <v>46329522</v>
      </c>
    </row>
    <row r="73" spans="1:10" x14ac:dyDescent="0.2">
      <c r="A73" s="23" t="s">
        <v>15</v>
      </c>
      <c r="B73" s="5" t="s">
        <v>11</v>
      </c>
      <c r="C73" s="5" t="s">
        <v>43</v>
      </c>
      <c r="D73" s="5">
        <v>426.76871999999997</v>
      </c>
      <c r="E73" s="5">
        <v>2</v>
      </c>
      <c r="F73" s="5">
        <v>426.76871999999997</v>
      </c>
      <c r="G73" s="5" t="s">
        <v>13</v>
      </c>
      <c r="H73" s="5">
        <v>20.52</v>
      </c>
      <c r="I73" s="5">
        <v>260352304</v>
      </c>
      <c r="J73" s="17">
        <f t="shared" si="3"/>
        <v>415110496</v>
      </c>
    </row>
    <row r="74" spans="1:10" x14ac:dyDescent="0.2">
      <c r="A74" s="23" t="s">
        <v>15</v>
      </c>
      <c r="B74" s="5" t="s">
        <v>11</v>
      </c>
      <c r="C74" s="5" t="s">
        <v>44</v>
      </c>
      <c r="D74" s="5">
        <v>426.76871999999997</v>
      </c>
      <c r="E74" s="5">
        <v>2</v>
      </c>
      <c r="F74" s="5">
        <v>426.76871999999997</v>
      </c>
      <c r="G74" s="5" t="s">
        <v>13</v>
      </c>
      <c r="H74" s="5">
        <v>19.3</v>
      </c>
      <c r="I74" s="5">
        <v>1251245056</v>
      </c>
      <c r="J74" s="17">
        <f t="shared" si="3"/>
        <v>1972441328</v>
      </c>
    </row>
    <row r="75" spans="1:10" x14ac:dyDescent="0.2">
      <c r="A75" s="23" t="s">
        <v>15</v>
      </c>
      <c r="B75" s="5" t="s">
        <v>11</v>
      </c>
      <c r="C75" s="5" t="s">
        <v>45</v>
      </c>
      <c r="D75" s="5">
        <v>426.76871999999997</v>
      </c>
      <c r="E75" s="5">
        <v>2</v>
      </c>
      <c r="F75" s="5">
        <v>426.76871999999997</v>
      </c>
      <c r="G75" s="5" t="s">
        <v>13</v>
      </c>
      <c r="H75" s="5">
        <v>19.48</v>
      </c>
      <c r="I75" s="5">
        <v>11125359</v>
      </c>
      <c r="J75" s="17">
        <f t="shared" si="3"/>
        <v>16665589</v>
      </c>
    </row>
    <row r="76" spans="1:10" x14ac:dyDescent="0.2">
      <c r="A76" s="23" t="s">
        <v>15</v>
      </c>
      <c r="B76" s="5" t="s">
        <v>11</v>
      </c>
      <c r="C76" s="5" t="s">
        <v>46</v>
      </c>
      <c r="D76" s="5">
        <v>426.76871999999997</v>
      </c>
      <c r="E76" s="5">
        <v>2</v>
      </c>
      <c r="F76" s="5">
        <v>426.76871999999997</v>
      </c>
      <c r="G76" s="5" t="s">
        <v>13</v>
      </c>
      <c r="H76" s="5">
        <v>19.52</v>
      </c>
      <c r="I76" s="5">
        <v>2963725824</v>
      </c>
      <c r="J76" s="17">
        <f t="shared" si="3"/>
        <v>4735106464</v>
      </c>
    </row>
    <row r="77" spans="1:10" x14ac:dyDescent="0.2">
      <c r="A77" s="23" t="s">
        <v>15</v>
      </c>
      <c r="B77" s="5" t="s">
        <v>11</v>
      </c>
      <c r="C77" s="5" t="s">
        <v>47</v>
      </c>
      <c r="D77" s="5">
        <v>426.76871999999997</v>
      </c>
      <c r="E77" s="5">
        <v>2</v>
      </c>
      <c r="F77" s="5">
        <v>426.76871999999997</v>
      </c>
      <c r="G77" s="5" t="s">
        <v>13</v>
      </c>
      <c r="H77" s="5">
        <v>19.46</v>
      </c>
      <c r="I77" s="5">
        <v>1280921472</v>
      </c>
      <c r="J77" s="17">
        <f t="shared" si="3"/>
        <v>2006711088</v>
      </c>
    </row>
    <row r="78" spans="1:10" x14ac:dyDescent="0.2">
      <c r="A78" s="23" t="s">
        <v>15</v>
      </c>
      <c r="B78" s="5" t="s">
        <v>11</v>
      </c>
      <c r="C78" s="5" t="s">
        <v>12</v>
      </c>
      <c r="D78" s="5">
        <v>426.76871999999997</v>
      </c>
      <c r="E78" s="5">
        <v>2</v>
      </c>
      <c r="F78" s="5">
        <v>427.27016600000002</v>
      </c>
      <c r="G78" s="5" t="s">
        <v>48</v>
      </c>
      <c r="H78" s="5">
        <v>18.47</v>
      </c>
      <c r="I78" s="5">
        <v>3195083</v>
      </c>
      <c r="J78" s="17"/>
    </row>
    <row r="79" spans="1:10" x14ac:dyDescent="0.2">
      <c r="A79" s="23" t="s">
        <v>15</v>
      </c>
      <c r="B79" s="5" t="s">
        <v>11</v>
      </c>
      <c r="C79" s="5" t="s">
        <v>30</v>
      </c>
      <c r="D79" s="5">
        <v>426.76871999999997</v>
      </c>
      <c r="E79" s="5">
        <v>2</v>
      </c>
      <c r="F79" s="5">
        <v>427.27016600000002</v>
      </c>
      <c r="G79" s="5" t="s">
        <v>48</v>
      </c>
      <c r="H79" s="5">
        <v>18.53</v>
      </c>
      <c r="I79" s="5">
        <v>2113900</v>
      </c>
      <c r="J79" s="17"/>
    </row>
    <row r="80" spans="1:10" x14ac:dyDescent="0.2">
      <c r="A80" s="23" t="s">
        <v>15</v>
      </c>
      <c r="B80" s="5" t="s">
        <v>11</v>
      </c>
      <c r="C80" s="5" t="s">
        <v>31</v>
      </c>
      <c r="D80" s="5">
        <v>426.76871999999997</v>
      </c>
      <c r="E80" s="5">
        <v>2</v>
      </c>
      <c r="F80" s="5">
        <v>427.27016600000002</v>
      </c>
      <c r="G80" s="5" t="s">
        <v>48</v>
      </c>
      <c r="H80" s="5">
        <v>19.47</v>
      </c>
      <c r="I80" s="5">
        <v>0</v>
      </c>
      <c r="J80" s="17"/>
    </row>
    <row r="81" spans="1:10" x14ac:dyDescent="0.2">
      <c r="A81" s="23" t="s">
        <v>15</v>
      </c>
      <c r="B81" s="5" t="s">
        <v>11</v>
      </c>
      <c r="C81" s="5" t="s">
        <v>32</v>
      </c>
      <c r="D81" s="5">
        <v>426.76871999999997</v>
      </c>
      <c r="E81" s="5">
        <v>2</v>
      </c>
      <c r="F81" s="5">
        <v>427.27016600000002</v>
      </c>
      <c r="G81" s="5" t="s">
        <v>48</v>
      </c>
      <c r="H81" s="5">
        <v>19.16</v>
      </c>
      <c r="I81" s="5">
        <v>3274838</v>
      </c>
      <c r="J81" s="17"/>
    </row>
    <row r="82" spans="1:10" x14ac:dyDescent="0.2">
      <c r="A82" s="23" t="s">
        <v>15</v>
      </c>
      <c r="B82" s="5" t="s">
        <v>11</v>
      </c>
      <c r="C82" s="5" t="s">
        <v>33</v>
      </c>
      <c r="D82" s="5">
        <v>426.76871999999997</v>
      </c>
      <c r="E82" s="5">
        <v>2</v>
      </c>
      <c r="F82" s="5">
        <v>427.27016600000002</v>
      </c>
      <c r="G82" s="5" t="s">
        <v>48</v>
      </c>
      <c r="H82" s="5">
        <v>19.07</v>
      </c>
      <c r="I82" s="5">
        <v>1461182</v>
      </c>
      <c r="J82" s="17"/>
    </row>
    <row r="83" spans="1:10" x14ac:dyDescent="0.2">
      <c r="A83" s="23" t="s">
        <v>15</v>
      </c>
      <c r="B83" s="5" t="s">
        <v>11</v>
      </c>
      <c r="C83" s="5" t="s">
        <v>34</v>
      </c>
      <c r="D83" s="5">
        <v>426.76871999999997</v>
      </c>
      <c r="E83" s="5">
        <v>2</v>
      </c>
      <c r="F83" s="5">
        <v>427.27016600000002</v>
      </c>
      <c r="G83" s="5" t="s">
        <v>48</v>
      </c>
      <c r="H83" s="5">
        <v>19.07</v>
      </c>
      <c r="I83" s="5">
        <v>1735007</v>
      </c>
      <c r="J83" s="17"/>
    </row>
    <row r="84" spans="1:10" x14ac:dyDescent="0.2">
      <c r="A84" s="23" t="s">
        <v>15</v>
      </c>
      <c r="B84" s="5" t="s">
        <v>11</v>
      </c>
      <c r="C84" s="5" t="s">
        <v>35</v>
      </c>
      <c r="D84" s="5">
        <v>426.76871999999997</v>
      </c>
      <c r="E84" s="5">
        <v>2</v>
      </c>
      <c r="F84" s="5">
        <v>427.27016600000002</v>
      </c>
      <c r="G84" s="5" t="s">
        <v>48</v>
      </c>
      <c r="H84" s="5">
        <v>18.55</v>
      </c>
      <c r="I84" s="5">
        <v>1074543</v>
      </c>
      <c r="J84" s="17"/>
    </row>
    <row r="85" spans="1:10" x14ac:dyDescent="0.2">
      <c r="A85" s="23" t="s">
        <v>15</v>
      </c>
      <c r="B85" s="5" t="s">
        <v>11</v>
      </c>
      <c r="C85" s="5" t="s">
        <v>36</v>
      </c>
      <c r="D85" s="5">
        <v>426.76871999999997</v>
      </c>
      <c r="E85" s="5">
        <v>2</v>
      </c>
      <c r="F85" s="5">
        <v>427.27016600000002</v>
      </c>
      <c r="G85" s="5" t="s">
        <v>48</v>
      </c>
      <c r="H85" s="5">
        <v>19.149999999999999</v>
      </c>
      <c r="I85" s="5">
        <v>622222</v>
      </c>
      <c r="J85" s="17"/>
    </row>
    <row r="86" spans="1:10" x14ac:dyDescent="0.2">
      <c r="A86" s="23" t="s">
        <v>15</v>
      </c>
      <c r="B86" s="5" t="s">
        <v>11</v>
      </c>
      <c r="C86" s="5" t="s">
        <v>37</v>
      </c>
      <c r="D86" s="5">
        <v>426.76871999999997</v>
      </c>
      <c r="E86" s="5">
        <v>2</v>
      </c>
      <c r="F86" s="5">
        <v>427.27016600000002</v>
      </c>
      <c r="G86" s="5" t="s">
        <v>48</v>
      </c>
      <c r="H86" s="5">
        <v>19.670000000000002</v>
      </c>
      <c r="I86" s="5">
        <v>74932</v>
      </c>
      <c r="J86" s="17"/>
    </row>
    <row r="87" spans="1:10" x14ac:dyDescent="0.2">
      <c r="A87" s="23" t="s">
        <v>15</v>
      </c>
      <c r="B87" s="5" t="s">
        <v>11</v>
      </c>
      <c r="C87" s="5" t="s">
        <v>38</v>
      </c>
      <c r="D87" s="5">
        <v>426.76871999999997</v>
      </c>
      <c r="E87" s="5">
        <v>2</v>
      </c>
      <c r="F87" s="5">
        <v>427.27016600000002</v>
      </c>
      <c r="G87" s="5" t="s">
        <v>48</v>
      </c>
      <c r="H87" s="5">
        <v>20.309999999999999</v>
      </c>
      <c r="I87" s="5">
        <v>6617205</v>
      </c>
      <c r="J87" s="17"/>
    </row>
    <row r="88" spans="1:10" x14ac:dyDescent="0.2">
      <c r="A88" s="23" t="s">
        <v>15</v>
      </c>
      <c r="B88" s="5" t="s">
        <v>11</v>
      </c>
      <c r="C88" s="5" t="s">
        <v>39</v>
      </c>
      <c r="D88" s="5">
        <v>426.76871999999997</v>
      </c>
      <c r="E88" s="5">
        <v>2</v>
      </c>
      <c r="F88" s="5">
        <v>427.27016600000002</v>
      </c>
      <c r="G88" s="5" t="s">
        <v>48</v>
      </c>
      <c r="H88" s="5">
        <v>20.25</v>
      </c>
      <c r="I88" s="5">
        <v>3118431</v>
      </c>
      <c r="J88" s="17"/>
    </row>
    <row r="89" spans="1:10" x14ac:dyDescent="0.2">
      <c r="A89" s="23" t="s">
        <v>15</v>
      </c>
      <c r="B89" s="5" t="s">
        <v>11</v>
      </c>
      <c r="C89" s="5" t="s">
        <v>40</v>
      </c>
      <c r="D89" s="5">
        <v>426.76871999999997</v>
      </c>
      <c r="E89" s="5">
        <v>2</v>
      </c>
      <c r="F89" s="5">
        <v>427.27016600000002</v>
      </c>
      <c r="G89" s="5" t="s">
        <v>48</v>
      </c>
      <c r="H89" s="5">
        <v>19.440000000000001</v>
      </c>
      <c r="I89" s="5">
        <v>242196</v>
      </c>
      <c r="J89" s="17"/>
    </row>
    <row r="90" spans="1:10" x14ac:dyDescent="0.2">
      <c r="A90" s="23" t="s">
        <v>15</v>
      </c>
      <c r="B90" s="5" t="s">
        <v>11</v>
      </c>
      <c r="C90" s="5" t="s">
        <v>41</v>
      </c>
      <c r="D90" s="5">
        <v>426.76871999999997</v>
      </c>
      <c r="E90" s="5">
        <v>2</v>
      </c>
      <c r="F90" s="5">
        <v>427.27016600000002</v>
      </c>
      <c r="G90" s="5" t="s">
        <v>48</v>
      </c>
      <c r="H90" s="5">
        <v>19.59</v>
      </c>
      <c r="I90" s="5">
        <v>662035904</v>
      </c>
      <c r="J90" s="17"/>
    </row>
    <row r="91" spans="1:10" x14ac:dyDescent="0.2">
      <c r="A91" s="23" t="s">
        <v>15</v>
      </c>
      <c r="B91" s="5" t="s">
        <v>11</v>
      </c>
      <c r="C91" s="5" t="s">
        <v>42</v>
      </c>
      <c r="D91" s="5">
        <v>426.76871999999997</v>
      </c>
      <c r="E91" s="5">
        <v>2</v>
      </c>
      <c r="F91" s="5">
        <v>427.27016600000002</v>
      </c>
      <c r="G91" s="5" t="s">
        <v>48</v>
      </c>
      <c r="H91" s="5">
        <v>20.329999999999998</v>
      </c>
      <c r="I91" s="5">
        <v>12620390</v>
      </c>
      <c r="J91" s="17"/>
    </row>
    <row r="92" spans="1:10" x14ac:dyDescent="0.2">
      <c r="A92" s="23" t="s">
        <v>15</v>
      </c>
      <c r="B92" s="5" t="s">
        <v>11</v>
      </c>
      <c r="C92" s="5" t="s">
        <v>43</v>
      </c>
      <c r="D92" s="5">
        <v>426.76871999999997</v>
      </c>
      <c r="E92" s="5">
        <v>2</v>
      </c>
      <c r="F92" s="5">
        <v>427.27016600000002</v>
      </c>
      <c r="G92" s="5" t="s">
        <v>48</v>
      </c>
      <c r="H92" s="5">
        <v>20.51</v>
      </c>
      <c r="I92" s="5">
        <v>122947632</v>
      </c>
      <c r="J92" s="17"/>
    </row>
    <row r="93" spans="1:10" x14ac:dyDescent="0.2">
      <c r="A93" s="23" t="s">
        <v>15</v>
      </c>
      <c r="B93" s="5" t="s">
        <v>11</v>
      </c>
      <c r="C93" s="5" t="s">
        <v>44</v>
      </c>
      <c r="D93" s="5">
        <v>426.76871999999997</v>
      </c>
      <c r="E93" s="5">
        <v>2</v>
      </c>
      <c r="F93" s="5">
        <v>427.27016600000002</v>
      </c>
      <c r="G93" s="5" t="s">
        <v>48</v>
      </c>
      <c r="H93" s="5">
        <v>19.3</v>
      </c>
      <c r="I93" s="5">
        <v>582074496</v>
      </c>
      <c r="J93" s="17"/>
    </row>
    <row r="94" spans="1:10" x14ac:dyDescent="0.2">
      <c r="A94" s="23" t="s">
        <v>15</v>
      </c>
      <c r="B94" s="5" t="s">
        <v>11</v>
      </c>
      <c r="C94" s="5" t="s">
        <v>45</v>
      </c>
      <c r="D94" s="5">
        <v>426.76871999999997</v>
      </c>
      <c r="E94" s="5">
        <v>2</v>
      </c>
      <c r="F94" s="5">
        <v>427.27016600000002</v>
      </c>
      <c r="G94" s="5" t="s">
        <v>48</v>
      </c>
      <c r="H94" s="5">
        <v>19.48</v>
      </c>
      <c r="I94" s="5">
        <v>5369595</v>
      </c>
      <c r="J94" s="17"/>
    </row>
    <row r="95" spans="1:10" x14ac:dyDescent="0.2">
      <c r="A95" s="23" t="s">
        <v>15</v>
      </c>
      <c r="B95" s="5" t="s">
        <v>11</v>
      </c>
      <c r="C95" s="5" t="s">
        <v>46</v>
      </c>
      <c r="D95" s="5">
        <v>426.76871999999997</v>
      </c>
      <c r="E95" s="5">
        <v>2</v>
      </c>
      <c r="F95" s="5">
        <v>427.27016600000002</v>
      </c>
      <c r="G95" s="5" t="s">
        <v>48</v>
      </c>
      <c r="H95" s="5">
        <v>19.52</v>
      </c>
      <c r="I95" s="5">
        <v>1408076288</v>
      </c>
      <c r="J95" s="17"/>
    </row>
    <row r="96" spans="1:10" x14ac:dyDescent="0.2">
      <c r="A96" s="23" t="s">
        <v>15</v>
      </c>
      <c r="B96" s="5" t="s">
        <v>11</v>
      </c>
      <c r="C96" s="5" t="s">
        <v>47</v>
      </c>
      <c r="D96" s="5">
        <v>426.76871999999997</v>
      </c>
      <c r="E96" s="5">
        <v>2</v>
      </c>
      <c r="F96" s="5">
        <v>427.27016600000002</v>
      </c>
      <c r="G96" s="5" t="s">
        <v>48</v>
      </c>
      <c r="H96" s="5">
        <v>19.46</v>
      </c>
      <c r="I96" s="5">
        <v>578338048</v>
      </c>
      <c r="J96" s="17"/>
    </row>
    <row r="97" spans="1:10" x14ac:dyDescent="0.2">
      <c r="A97" s="23" t="s">
        <v>15</v>
      </c>
      <c r="B97" s="5" t="s">
        <v>11</v>
      </c>
      <c r="C97" s="5" t="s">
        <v>12</v>
      </c>
      <c r="D97" s="5">
        <v>426.76871999999997</v>
      </c>
      <c r="E97" s="5">
        <v>2</v>
      </c>
      <c r="F97" s="5">
        <v>427.77148899999997</v>
      </c>
      <c r="G97" s="5" t="s">
        <v>49</v>
      </c>
      <c r="H97" s="5">
        <v>18.55</v>
      </c>
      <c r="I97" s="5">
        <v>1532010</v>
      </c>
      <c r="J97" s="17"/>
    </row>
    <row r="98" spans="1:10" x14ac:dyDescent="0.2">
      <c r="A98" s="23" t="s">
        <v>15</v>
      </c>
      <c r="B98" s="5" t="s">
        <v>11</v>
      </c>
      <c r="C98" s="5" t="s">
        <v>30</v>
      </c>
      <c r="D98" s="5">
        <v>426.76871999999997</v>
      </c>
      <c r="E98" s="5">
        <v>2</v>
      </c>
      <c r="F98" s="5">
        <v>427.77148899999997</v>
      </c>
      <c r="G98" s="5" t="s">
        <v>49</v>
      </c>
      <c r="H98" s="5">
        <v>18.600000000000001</v>
      </c>
      <c r="I98" s="5">
        <v>1279106</v>
      </c>
      <c r="J98" s="17"/>
    </row>
    <row r="99" spans="1:10" x14ac:dyDescent="0.2">
      <c r="A99" s="23" t="s">
        <v>15</v>
      </c>
      <c r="B99" s="5" t="s">
        <v>11</v>
      </c>
      <c r="C99" s="5" t="s">
        <v>31</v>
      </c>
      <c r="D99" s="5">
        <v>426.76871999999997</v>
      </c>
      <c r="E99" s="5">
        <v>2</v>
      </c>
      <c r="F99" s="5">
        <v>427.77148899999997</v>
      </c>
      <c r="G99" s="5" t="s">
        <v>49</v>
      </c>
      <c r="H99" s="5">
        <v>19.47</v>
      </c>
      <c r="I99" s="5">
        <v>224841</v>
      </c>
      <c r="J99" s="17"/>
    </row>
    <row r="100" spans="1:10" x14ac:dyDescent="0.2">
      <c r="A100" s="23" t="s">
        <v>15</v>
      </c>
      <c r="B100" s="5" t="s">
        <v>11</v>
      </c>
      <c r="C100" s="5" t="s">
        <v>32</v>
      </c>
      <c r="D100" s="5">
        <v>426.76871999999997</v>
      </c>
      <c r="E100" s="5">
        <v>2</v>
      </c>
      <c r="F100" s="5">
        <v>427.77148899999997</v>
      </c>
      <c r="G100" s="5" t="s">
        <v>49</v>
      </c>
      <c r="H100" s="5">
        <v>19.07</v>
      </c>
      <c r="I100" s="5">
        <v>3260820</v>
      </c>
      <c r="J100" s="17"/>
    </row>
    <row r="101" spans="1:10" x14ac:dyDescent="0.2">
      <c r="A101" s="23" t="s">
        <v>15</v>
      </c>
      <c r="B101" s="5" t="s">
        <v>11</v>
      </c>
      <c r="C101" s="5" t="s">
        <v>33</v>
      </c>
      <c r="D101" s="5">
        <v>426.76871999999997</v>
      </c>
      <c r="E101" s="5">
        <v>2</v>
      </c>
      <c r="F101" s="5">
        <v>427.77148899999997</v>
      </c>
      <c r="G101" s="5" t="s">
        <v>49</v>
      </c>
      <c r="H101" s="5">
        <v>19.22</v>
      </c>
      <c r="I101" s="5">
        <v>2560232</v>
      </c>
      <c r="J101" s="17"/>
    </row>
    <row r="102" spans="1:10" x14ac:dyDescent="0.2">
      <c r="A102" s="23" t="s">
        <v>15</v>
      </c>
      <c r="B102" s="5" t="s">
        <v>11</v>
      </c>
      <c r="C102" s="5" t="s">
        <v>34</v>
      </c>
      <c r="D102" s="5">
        <v>426.76871999999997</v>
      </c>
      <c r="E102" s="5">
        <v>2</v>
      </c>
      <c r="F102" s="5">
        <v>427.77148899999997</v>
      </c>
      <c r="G102" s="5" t="s">
        <v>49</v>
      </c>
      <c r="H102" s="5">
        <v>19.27</v>
      </c>
      <c r="I102" s="5">
        <v>577192</v>
      </c>
      <c r="J102" s="17"/>
    </row>
    <row r="103" spans="1:10" x14ac:dyDescent="0.2">
      <c r="A103" s="23" t="s">
        <v>15</v>
      </c>
      <c r="B103" s="5" t="s">
        <v>11</v>
      </c>
      <c r="C103" s="5" t="s">
        <v>35</v>
      </c>
      <c r="D103" s="5">
        <v>426.76871999999997</v>
      </c>
      <c r="E103" s="5">
        <v>2</v>
      </c>
      <c r="F103" s="5">
        <v>427.77148899999997</v>
      </c>
      <c r="G103" s="5" t="s">
        <v>49</v>
      </c>
      <c r="H103" s="5">
        <v>19.04</v>
      </c>
      <c r="I103" s="5">
        <v>1840981</v>
      </c>
      <c r="J103" s="17"/>
    </row>
    <row r="104" spans="1:10" x14ac:dyDescent="0.2">
      <c r="A104" s="23" t="s">
        <v>15</v>
      </c>
      <c r="B104" s="5" t="s">
        <v>11</v>
      </c>
      <c r="C104" s="5" t="s">
        <v>36</v>
      </c>
      <c r="D104" s="5">
        <v>426.76871999999997</v>
      </c>
      <c r="E104" s="5">
        <v>2</v>
      </c>
      <c r="F104" s="5">
        <v>427.77148899999997</v>
      </c>
      <c r="G104" s="5" t="s">
        <v>49</v>
      </c>
      <c r="H104" s="5">
        <v>20.079999999999998</v>
      </c>
      <c r="I104" s="5">
        <v>8278</v>
      </c>
      <c r="J104" s="17"/>
    </row>
    <row r="105" spans="1:10" x14ac:dyDescent="0.2">
      <c r="A105" s="23" t="s">
        <v>15</v>
      </c>
      <c r="B105" s="5" t="s">
        <v>11</v>
      </c>
      <c r="C105" s="5" t="s">
        <v>37</v>
      </c>
      <c r="D105" s="5">
        <v>426.76871999999997</v>
      </c>
      <c r="E105" s="5">
        <v>2</v>
      </c>
      <c r="F105" s="5">
        <v>427.77148899999997</v>
      </c>
      <c r="G105" s="5" t="s">
        <v>49</v>
      </c>
      <c r="H105" s="5">
        <v>19.86</v>
      </c>
      <c r="I105" s="5">
        <v>200821</v>
      </c>
      <c r="J105" s="17"/>
    </row>
    <row r="106" spans="1:10" x14ac:dyDescent="0.2">
      <c r="A106" s="23" t="s">
        <v>15</v>
      </c>
      <c r="B106" s="5" t="s">
        <v>11</v>
      </c>
      <c r="C106" s="5" t="s">
        <v>38</v>
      </c>
      <c r="D106" s="5">
        <v>426.76871999999997</v>
      </c>
      <c r="E106" s="5">
        <v>2</v>
      </c>
      <c r="F106" s="5">
        <v>427.77148899999997</v>
      </c>
      <c r="G106" s="5" t="s">
        <v>49</v>
      </c>
      <c r="H106" s="5">
        <v>20.28</v>
      </c>
      <c r="I106" s="5">
        <v>2687237</v>
      </c>
      <c r="J106" s="17"/>
    </row>
    <row r="107" spans="1:10" x14ac:dyDescent="0.2">
      <c r="A107" s="23" t="s">
        <v>15</v>
      </c>
      <c r="B107" s="5" t="s">
        <v>11</v>
      </c>
      <c r="C107" s="5" t="s">
        <v>39</v>
      </c>
      <c r="D107" s="5">
        <v>426.76871999999997</v>
      </c>
      <c r="E107" s="5">
        <v>2</v>
      </c>
      <c r="F107" s="5">
        <v>427.77148899999997</v>
      </c>
      <c r="G107" s="5" t="s">
        <v>49</v>
      </c>
      <c r="H107" s="5">
        <v>20.16</v>
      </c>
      <c r="I107" s="5">
        <v>309552</v>
      </c>
      <c r="J107" s="17"/>
    </row>
    <row r="108" spans="1:10" x14ac:dyDescent="0.2">
      <c r="A108" s="23" t="s">
        <v>15</v>
      </c>
      <c r="B108" s="5" t="s">
        <v>11</v>
      </c>
      <c r="C108" s="5" t="s">
        <v>40</v>
      </c>
      <c r="D108" s="5">
        <v>426.76871999999997</v>
      </c>
      <c r="E108" s="5">
        <v>2</v>
      </c>
      <c r="F108" s="5">
        <v>427.77148899999997</v>
      </c>
      <c r="G108" s="5" t="s">
        <v>49</v>
      </c>
      <c r="H108" s="5">
        <v>19.87</v>
      </c>
      <c r="I108" s="5">
        <v>227421</v>
      </c>
      <c r="J108" s="17"/>
    </row>
    <row r="109" spans="1:10" x14ac:dyDescent="0.2">
      <c r="A109" s="23" t="s">
        <v>15</v>
      </c>
      <c r="B109" s="5" t="s">
        <v>11</v>
      </c>
      <c r="C109" s="5" t="s">
        <v>41</v>
      </c>
      <c r="D109" s="5">
        <v>426.76871999999997</v>
      </c>
      <c r="E109" s="5">
        <v>2</v>
      </c>
      <c r="F109" s="5">
        <v>427.77148899999997</v>
      </c>
      <c r="G109" s="5" t="s">
        <v>49</v>
      </c>
      <c r="H109" s="5">
        <v>19.59</v>
      </c>
      <c r="I109" s="5">
        <v>171517632</v>
      </c>
      <c r="J109" s="17"/>
    </row>
    <row r="110" spans="1:10" x14ac:dyDescent="0.2">
      <c r="A110" s="23" t="s">
        <v>15</v>
      </c>
      <c r="B110" s="5" t="s">
        <v>11</v>
      </c>
      <c r="C110" s="5" t="s">
        <v>42</v>
      </c>
      <c r="D110" s="5">
        <v>426.76871999999997</v>
      </c>
      <c r="E110" s="5">
        <v>2</v>
      </c>
      <c r="F110" s="5">
        <v>427.77148899999997</v>
      </c>
      <c r="G110" s="5" t="s">
        <v>49</v>
      </c>
      <c r="H110" s="5">
        <v>20.329999999999998</v>
      </c>
      <c r="I110" s="5">
        <v>2390032</v>
      </c>
      <c r="J110" s="17"/>
    </row>
    <row r="111" spans="1:10" x14ac:dyDescent="0.2">
      <c r="A111" s="23" t="s">
        <v>15</v>
      </c>
      <c r="B111" s="5" t="s">
        <v>11</v>
      </c>
      <c r="C111" s="5" t="s">
        <v>43</v>
      </c>
      <c r="D111" s="5">
        <v>426.76871999999997</v>
      </c>
      <c r="E111" s="5">
        <v>2</v>
      </c>
      <c r="F111" s="5">
        <v>427.77148899999997</v>
      </c>
      <c r="G111" s="5" t="s">
        <v>49</v>
      </c>
      <c r="H111" s="5">
        <v>20.51</v>
      </c>
      <c r="I111" s="5">
        <v>31810560</v>
      </c>
      <c r="J111" s="17"/>
    </row>
    <row r="112" spans="1:10" x14ac:dyDescent="0.2">
      <c r="A112" s="23" t="s">
        <v>15</v>
      </c>
      <c r="B112" s="5" t="s">
        <v>11</v>
      </c>
      <c r="C112" s="5" t="s">
        <v>44</v>
      </c>
      <c r="D112" s="5">
        <v>426.76871999999997</v>
      </c>
      <c r="E112" s="5">
        <v>2</v>
      </c>
      <c r="F112" s="5">
        <v>427.77148899999997</v>
      </c>
      <c r="G112" s="5" t="s">
        <v>49</v>
      </c>
      <c r="H112" s="5">
        <v>19.3</v>
      </c>
      <c r="I112" s="5">
        <v>139121776</v>
      </c>
      <c r="J112" s="17"/>
    </row>
    <row r="113" spans="1:10" x14ac:dyDescent="0.2">
      <c r="A113" s="23" t="s">
        <v>15</v>
      </c>
      <c r="B113" s="5" t="s">
        <v>11</v>
      </c>
      <c r="C113" s="5" t="s">
        <v>45</v>
      </c>
      <c r="D113" s="5">
        <v>426.76871999999997</v>
      </c>
      <c r="E113" s="5">
        <v>2</v>
      </c>
      <c r="F113" s="5">
        <v>427.77148899999997</v>
      </c>
      <c r="G113" s="5" t="s">
        <v>49</v>
      </c>
      <c r="H113" s="5">
        <v>19.46</v>
      </c>
      <c r="I113" s="5">
        <v>170635</v>
      </c>
      <c r="J113" s="17"/>
    </row>
    <row r="114" spans="1:10" x14ac:dyDescent="0.2">
      <c r="A114" s="23" t="s">
        <v>15</v>
      </c>
      <c r="B114" s="5" t="s">
        <v>11</v>
      </c>
      <c r="C114" s="5" t="s">
        <v>46</v>
      </c>
      <c r="D114" s="5">
        <v>426.76871999999997</v>
      </c>
      <c r="E114" s="5">
        <v>2</v>
      </c>
      <c r="F114" s="5">
        <v>427.77148899999997</v>
      </c>
      <c r="G114" s="5" t="s">
        <v>49</v>
      </c>
      <c r="H114" s="5">
        <v>19.52</v>
      </c>
      <c r="I114" s="5">
        <v>363304352</v>
      </c>
      <c r="J114" s="17"/>
    </row>
    <row r="115" spans="1:10" ht="16" thickBot="1" x14ac:dyDescent="0.25">
      <c r="A115" s="23" t="s">
        <v>15</v>
      </c>
      <c r="B115" s="5" t="s">
        <v>11</v>
      </c>
      <c r="C115" s="5" t="s">
        <v>47</v>
      </c>
      <c r="D115" s="5">
        <v>426.76871999999997</v>
      </c>
      <c r="E115" s="5">
        <v>2</v>
      </c>
      <c r="F115" s="5">
        <v>427.77148899999997</v>
      </c>
      <c r="G115" s="5" t="s">
        <v>49</v>
      </c>
      <c r="H115" s="5">
        <v>19.46</v>
      </c>
      <c r="I115" s="5">
        <v>147451568</v>
      </c>
      <c r="J115" s="17"/>
    </row>
    <row r="116" spans="1:10" x14ac:dyDescent="0.2">
      <c r="A116" s="6" t="s">
        <v>16</v>
      </c>
      <c r="B116" s="7" t="s">
        <v>11</v>
      </c>
      <c r="C116" s="7" t="s">
        <v>12</v>
      </c>
      <c r="D116" s="7">
        <v>484.28780799999998</v>
      </c>
      <c r="E116" s="7">
        <v>2</v>
      </c>
      <c r="F116" s="7">
        <v>484.28780799999998</v>
      </c>
      <c r="G116" s="7" t="s">
        <v>13</v>
      </c>
      <c r="H116" s="7">
        <v>23.6</v>
      </c>
      <c r="I116" s="7">
        <v>33598924</v>
      </c>
      <c r="J116" s="8">
        <f t="shared" ref="J116:J134" si="4">SUM(I116,I135,I154)</f>
        <v>49731143</v>
      </c>
    </row>
    <row r="117" spans="1:10" x14ac:dyDescent="0.2">
      <c r="A117" s="16" t="s">
        <v>16</v>
      </c>
      <c r="B117" s="5" t="s">
        <v>11</v>
      </c>
      <c r="C117" s="5" t="s">
        <v>30</v>
      </c>
      <c r="D117" s="5">
        <v>484.28780799999998</v>
      </c>
      <c r="E117" s="5">
        <v>2</v>
      </c>
      <c r="F117" s="5">
        <v>484.28780799999998</v>
      </c>
      <c r="G117" s="5" t="s">
        <v>13</v>
      </c>
      <c r="H117" s="5">
        <v>23.71</v>
      </c>
      <c r="I117" s="5">
        <v>44070000</v>
      </c>
      <c r="J117" s="17">
        <f t="shared" si="4"/>
        <v>63645575</v>
      </c>
    </row>
    <row r="118" spans="1:10" x14ac:dyDescent="0.2">
      <c r="A118" s="16" t="s">
        <v>16</v>
      </c>
      <c r="B118" s="5" t="s">
        <v>11</v>
      </c>
      <c r="C118" s="5" t="s">
        <v>31</v>
      </c>
      <c r="D118" s="5">
        <v>484.28780799999998</v>
      </c>
      <c r="E118" s="5">
        <v>2</v>
      </c>
      <c r="F118" s="5">
        <v>484.28780799999998</v>
      </c>
      <c r="G118" s="5" t="s">
        <v>13</v>
      </c>
      <c r="H118" s="5">
        <v>23.81</v>
      </c>
      <c r="I118" s="5">
        <v>61498268</v>
      </c>
      <c r="J118" s="17">
        <f t="shared" si="4"/>
        <v>90503728</v>
      </c>
    </row>
    <row r="119" spans="1:10" x14ac:dyDescent="0.2">
      <c r="A119" s="16" t="s">
        <v>16</v>
      </c>
      <c r="B119" s="5" t="s">
        <v>11</v>
      </c>
      <c r="C119" s="5" t="s">
        <v>32</v>
      </c>
      <c r="D119" s="5">
        <v>484.28780799999998</v>
      </c>
      <c r="E119" s="5">
        <v>2</v>
      </c>
      <c r="F119" s="5">
        <v>484.28780799999998</v>
      </c>
      <c r="G119" s="5" t="s">
        <v>13</v>
      </c>
      <c r="H119" s="5">
        <v>24.25</v>
      </c>
      <c r="I119" s="5">
        <v>36073768</v>
      </c>
      <c r="J119" s="17">
        <f t="shared" si="4"/>
        <v>52352026</v>
      </c>
    </row>
    <row r="120" spans="1:10" x14ac:dyDescent="0.2">
      <c r="A120" s="16" t="s">
        <v>16</v>
      </c>
      <c r="B120" s="5" t="s">
        <v>11</v>
      </c>
      <c r="C120" s="5" t="s">
        <v>33</v>
      </c>
      <c r="D120" s="5">
        <v>484.28780799999998</v>
      </c>
      <c r="E120" s="5">
        <v>2</v>
      </c>
      <c r="F120" s="5">
        <v>484.28780799999998</v>
      </c>
      <c r="G120" s="5" t="s">
        <v>13</v>
      </c>
      <c r="H120" s="5">
        <v>24.87</v>
      </c>
      <c r="I120" s="5">
        <v>18699934</v>
      </c>
      <c r="J120" s="17">
        <f t="shared" si="4"/>
        <v>27247716</v>
      </c>
    </row>
    <row r="121" spans="1:10" x14ac:dyDescent="0.2">
      <c r="A121" s="16" t="s">
        <v>16</v>
      </c>
      <c r="B121" s="5" t="s">
        <v>11</v>
      </c>
      <c r="C121" s="5" t="s">
        <v>34</v>
      </c>
      <c r="D121" s="5">
        <v>484.28780799999998</v>
      </c>
      <c r="E121" s="5">
        <v>2</v>
      </c>
      <c r="F121" s="5">
        <v>484.28780799999998</v>
      </c>
      <c r="G121" s="5" t="s">
        <v>13</v>
      </c>
      <c r="H121" s="5">
        <v>25.05</v>
      </c>
      <c r="I121" s="5">
        <v>46830720</v>
      </c>
      <c r="J121" s="17">
        <f t="shared" si="4"/>
        <v>69361001</v>
      </c>
    </row>
    <row r="122" spans="1:10" x14ac:dyDescent="0.2">
      <c r="A122" s="16" t="s">
        <v>16</v>
      </c>
      <c r="B122" s="5" t="s">
        <v>11</v>
      </c>
      <c r="C122" s="5" t="s">
        <v>35</v>
      </c>
      <c r="D122" s="5">
        <v>484.28780799999998</v>
      </c>
      <c r="E122" s="5">
        <v>2</v>
      </c>
      <c r="F122" s="5">
        <v>484.28780799999998</v>
      </c>
      <c r="G122" s="5" t="s">
        <v>13</v>
      </c>
      <c r="H122" s="5">
        <v>23.74</v>
      </c>
      <c r="I122" s="5">
        <v>30208108</v>
      </c>
      <c r="J122" s="17">
        <f t="shared" si="4"/>
        <v>42974470</v>
      </c>
    </row>
    <row r="123" spans="1:10" x14ac:dyDescent="0.2">
      <c r="A123" s="16" t="s">
        <v>16</v>
      </c>
      <c r="B123" s="5" t="s">
        <v>11</v>
      </c>
      <c r="C123" s="5" t="s">
        <v>36</v>
      </c>
      <c r="D123" s="5">
        <v>484.28780799999998</v>
      </c>
      <c r="E123" s="5">
        <v>2</v>
      </c>
      <c r="F123" s="5">
        <v>484.28780799999998</v>
      </c>
      <c r="G123" s="5" t="s">
        <v>13</v>
      </c>
      <c r="H123" s="5">
        <v>24.02</v>
      </c>
      <c r="I123" s="5">
        <v>66366276</v>
      </c>
      <c r="J123" s="17">
        <f t="shared" si="4"/>
        <v>96964565</v>
      </c>
    </row>
    <row r="124" spans="1:10" x14ac:dyDescent="0.2">
      <c r="A124" s="16" t="s">
        <v>16</v>
      </c>
      <c r="B124" s="5" t="s">
        <v>11</v>
      </c>
      <c r="C124" s="5" t="s">
        <v>37</v>
      </c>
      <c r="D124" s="5">
        <v>484.28780799999998</v>
      </c>
      <c r="E124" s="5">
        <v>2</v>
      </c>
      <c r="F124" s="5">
        <v>484.28780799999998</v>
      </c>
      <c r="G124" s="5" t="s">
        <v>13</v>
      </c>
      <c r="H124" s="5">
        <v>24.27</v>
      </c>
      <c r="I124" s="5">
        <v>36618252</v>
      </c>
      <c r="J124" s="17">
        <f t="shared" si="4"/>
        <v>52891070</v>
      </c>
    </row>
    <row r="125" spans="1:10" x14ac:dyDescent="0.2">
      <c r="A125" s="16" t="s">
        <v>16</v>
      </c>
      <c r="B125" s="5" t="s">
        <v>11</v>
      </c>
      <c r="C125" s="5" t="s">
        <v>38</v>
      </c>
      <c r="D125" s="5">
        <v>484.28780799999998</v>
      </c>
      <c r="E125" s="5">
        <v>2</v>
      </c>
      <c r="F125" s="5">
        <v>484.28780799999998</v>
      </c>
      <c r="G125" s="5" t="s">
        <v>13</v>
      </c>
      <c r="H125" s="5">
        <v>25.11</v>
      </c>
      <c r="I125" s="5">
        <v>23099748</v>
      </c>
      <c r="J125" s="17">
        <f t="shared" si="4"/>
        <v>39787529</v>
      </c>
    </row>
    <row r="126" spans="1:10" x14ac:dyDescent="0.2">
      <c r="A126" s="16" t="s">
        <v>16</v>
      </c>
      <c r="B126" s="5" t="s">
        <v>11</v>
      </c>
      <c r="C126" s="5" t="s">
        <v>39</v>
      </c>
      <c r="D126" s="5">
        <v>484.28780799999998</v>
      </c>
      <c r="E126" s="5">
        <v>2</v>
      </c>
      <c r="F126" s="5">
        <v>484.28780799999998</v>
      </c>
      <c r="G126" s="5" t="s">
        <v>13</v>
      </c>
      <c r="H126" s="5">
        <v>26.81</v>
      </c>
      <c r="I126" s="5">
        <v>85228112</v>
      </c>
      <c r="J126" s="17">
        <f t="shared" si="4"/>
        <v>157804082</v>
      </c>
    </row>
    <row r="127" spans="1:10" x14ac:dyDescent="0.2">
      <c r="A127" s="16" t="s">
        <v>16</v>
      </c>
      <c r="B127" s="5" t="s">
        <v>11</v>
      </c>
      <c r="C127" s="5" t="s">
        <v>40</v>
      </c>
      <c r="D127" s="5">
        <v>484.28780799999998</v>
      </c>
      <c r="E127" s="5">
        <v>2</v>
      </c>
      <c r="F127" s="5">
        <v>484.28780799999998</v>
      </c>
      <c r="G127" s="5" t="s">
        <v>13</v>
      </c>
      <c r="H127" s="5">
        <v>26.78</v>
      </c>
      <c r="I127" s="5">
        <v>58428524</v>
      </c>
      <c r="J127" s="17">
        <f t="shared" si="4"/>
        <v>108315277</v>
      </c>
    </row>
    <row r="128" spans="1:10" x14ac:dyDescent="0.2">
      <c r="A128" s="16" t="s">
        <v>16</v>
      </c>
      <c r="B128" s="5" t="s">
        <v>11</v>
      </c>
      <c r="C128" s="5" t="s">
        <v>41</v>
      </c>
      <c r="D128" s="5">
        <v>484.28780799999998</v>
      </c>
      <c r="E128" s="5">
        <v>2</v>
      </c>
      <c r="F128" s="5">
        <v>484.28780799999998</v>
      </c>
      <c r="G128" s="5" t="s">
        <v>13</v>
      </c>
      <c r="H128" s="5">
        <v>24.14</v>
      </c>
      <c r="I128" s="5">
        <v>2371310080</v>
      </c>
      <c r="J128" s="17">
        <f t="shared" si="4"/>
        <v>3905424192</v>
      </c>
    </row>
    <row r="129" spans="1:10" x14ac:dyDescent="0.2">
      <c r="A129" s="16" t="s">
        <v>16</v>
      </c>
      <c r="B129" s="5" t="s">
        <v>11</v>
      </c>
      <c r="C129" s="5" t="s">
        <v>42</v>
      </c>
      <c r="D129" s="5">
        <v>484.28780799999998</v>
      </c>
      <c r="E129" s="5">
        <v>2</v>
      </c>
      <c r="F129" s="5">
        <v>484.28780799999998</v>
      </c>
      <c r="G129" s="5" t="s">
        <v>13</v>
      </c>
      <c r="H129" s="5">
        <v>25.08</v>
      </c>
      <c r="I129" s="5">
        <v>33109326</v>
      </c>
      <c r="J129" s="17">
        <f t="shared" si="4"/>
        <v>54749091</v>
      </c>
    </row>
    <row r="130" spans="1:10" x14ac:dyDescent="0.2">
      <c r="A130" s="16" t="s">
        <v>16</v>
      </c>
      <c r="B130" s="5" t="s">
        <v>11</v>
      </c>
      <c r="C130" s="5" t="s">
        <v>43</v>
      </c>
      <c r="D130" s="5">
        <v>484.28780799999998</v>
      </c>
      <c r="E130" s="5">
        <v>2</v>
      </c>
      <c r="F130" s="5">
        <v>484.28780799999998</v>
      </c>
      <c r="G130" s="5" t="s">
        <v>13</v>
      </c>
      <c r="H130" s="5">
        <v>25.2</v>
      </c>
      <c r="I130" s="5">
        <v>439173952</v>
      </c>
      <c r="J130" s="17">
        <f t="shared" si="4"/>
        <v>735639292</v>
      </c>
    </row>
    <row r="131" spans="1:10" x14ac:dyDescent="0.2">
      <c r="A131" s="16" t="s">
        <v>16</v>
      </c>
      <c r="B131" s="5" t="s">
        <v>11</v>
      </c>
      <c r="C131" s="5" t="s">
        <v>44</v>
      </c>
      <c r="D131" s="5">
        <v>484.28780799999998</v>
      </c>
      <c r="E131" s="5">
        <v>2</v>
      </c>
      <c r="F131" s="5">
        <v>484.28780799999998</v>
      </c>
      <c r="G131" s="5" t="s">
        <v>13</v>
      </c>
      <c r="H131" s="5">
        <v>24.18</v>
      </c>
      <c r="I131" s="5">
        <v>1900825216</v>
      </c>
      <c r="J131" s="17">
        <f t="shared" si="4"/>
        <v>3161042720</v>
      </c>
    </row>
    <row r="132" spans="1:10" x14ac:dyDescent="0.2">
      <c r="A132" s="16" t="s">
        <v>16</v>
      </c>
      <c r="B132" s="5" t="s">
        <v>11</v>
      </c>
      <c r="C132" s="5" t="s">
        <v>45</v>
      </c>
      <c r="D132" s="5">
        <v>484.28780799999998</v>
      </c>
      <c r="E132" s="5">
        <v>2</v>
      </c>
      <c r="F132" s="5">
        <v>484.28780799999998</v>
      </c>
      <c r="G132" s="5" t="s">
        <v>13</v>
      </c>
      <c r="H132" s="5">
        <v>24.22</v>
      </c>
      <c r="I132" s="5">
        <v>4568602</v>
      </c>
      <c r="J132" s="17">
        <f t="shared" si="4"/>
        <v>11553114</v>
      </c>
    </row>
    <row r="133" spans="1:10" x14ac:dyDescent="0.2">
      <c r="A133" s="16" t="s">
        <v>16</v>
      </c>
      <c r="B133" s="5" t="s">
        <v>11</v>
      </c>
      <c r="C133" s="5" t="s">
        <v>46</v>
      </c>
      <c r="D133" s="5">
        <v>484.28780799999998</v>
      </c>
      <c r="E133" s="5">
        <v>2</v>
      </c>
      <c r="F133" s="5">
        <v>484.28780799999998</v>
      </c>
      <c r="G133" s="5" t="s">
        <v>13</v>
      </c>
      <c r="H133" s="5">
        <v>24.35</v>
      </c>
      <c r="I133" s="5">
        <v>2357011968</v>
      </c>
      <c r="J133" s="17">
        <f t="shared" si="4"/>
        <v>3950715808</v>
      </c>
    </row>
    <row r="134" spans="1:10" x14ac:dyDescent="0.2">
      <c r="A134" s="16" t="s">
        <v>16</v>
      </c>
      <c r="B134" s="5" t="s">
        <v>11</v>
      </c>
      <c r="C134" s="5" t="s">
        <v>47</v>
      </c>
      <c r="D134" s="5">
        <v>484.28780799999998</v>
      </c>
      <c r="E134" s="5">
        <v>2</v>
      </c>
      <c r="F134" s="5">
        <v>484.28780799999998</v>
      </c>
      <c r="G134" s="5" t="s">
        <v>13</v>
      </c>
      <c r="H134" s="5">
        <v>24.23</v>
      </c>
      <c r="I134" s="5">
        <v>1407571456</v>
      </c>
      <c r="J134" s="17">
        <f t="shared" si="4"/>
        <v>2366668016</v>
      </c>
    </row>
    <row r="135" spans="1:10" x14ac:dyDescent="0.2">
      <c r="A135" s="16" t="s">
        <v>16</v>
      </c>
      <c r="B135" s="5" t="s">
        <v>11</v>
      </c>
      <c r="C135" s="5" t="s">
        <v>12</v>
      </c>
      <c r="D135" s="5">
        <v>484.28780799999998</v>
      </c>
      <c r="E135" s="5">
        <v>2</v>
      </c>
      <c r="F135" s="5">
        <v>484.78921100000002</v>
      </c>
      <c r="G135" s="5" t="s">
        <v>48</v>
      </c>
      <c r="H135" s="5">
        <v>23.6</v>
      </c>
      <c r="I135" s="5">
        <v>11063409</v>
      </c>
      <c r="J135" s="17"/>
    </row>
    <row r="136" spans="1:10" x14ac:dyDescent="0.2">
      <c r="A136" s="16" t="s">
        <v>16</v>
      </c>
      <c r="B136" s="5" t="s">
        <v>11</v>
      </c>
      <c r="C136" s="5" t="s">
        <v>30</v>
      </c>
      <c r="D136" s="5">
        <v>484.28780799999998</v>
      </c>
      <c r="E136" s="5">
        <v>2</v>
      </c>
      <c r="F136" s="5">
        <v>484.78921100000002</v>
      </c>
      <c r="G136" s="5" t="s">
        <v>48</v>
      </c>
      <c r="H136" s="5">
        <v>23.72</v>
      </c>
      <c r="I136" s="5">
        <v>13985939</v>
      </c>
      <c r="J136" s="17"/>
    </row>
    <row r="137" spans="1:10" x14ac:dyDescent="0.2">
      <c r="A137" s="16" t="s">
        <v>16</v>
      </c>
      <c r="B137" s="5" t="s">
        <v>11</v>
      </c>
      <c r="C137" s="5" t="s">
        <v>31</v>
      </c>
      <c r="D137" s="5">
        <v>484.28780799999998</v>
      </c>
      <c r="E137" s="5">
        <v>2</v>
      </c>
      <c r="F137" s="5">
        <v>484.78921100000002</v>
      </c>
      <c r="G137" s="5" t="s">
        <v>48</v>
      </c>
      <c r="H137" s="5">
        <v>23.83</v>
      </c>
      <c r="I137" s="5">
        <v>20674712</v>
      </c>
      <c r="J137" s="17"/>
    </row>
    <row r="138" spans="1:10" x14ac:dyDescent="0.2">
      <c r="A138" s="16" t="s">
        <v>16</v>
      </c>
      <c r="B138" s="5" t="s">
        <v>11</v>
      </c>
      <c r="C138" s="5" t="s">
        <v>32</v>
      </c>
      <c r="D138" s="5">
        <v>484.28780799999998</v>
      </c>
      <c r="E138" s="5">
        <v>2</v>
      </c>
      <c r="F138" s="5">
        <v>484.78921100000002</v>
      </c>
      <c r="G138" s="5" t="s">
        <v>48</v>
      </c>
      <c r="H138" s="5">
        <v>24.25</v>
      </c>
      <c r="I138" s="5">
        <v>10535696</v>
      </c>
      <c r="J138" s="17"/>
    </row>
    <row r="139" spans="1:10" x14ac:dyDescent="0.2">
      <c r="A139" s="16" t="s">
        <v>16</v>
      </c>
      <c r="B139" s="5" t="s">
        <v>11</v>
      </c>
      <c r="C139" s="5" t="s">
        <v>33</v>
      </c>
      <c r="D139" s="5">
        <v>484.28780799999998</v>
      </c>
      <c r="E139" s="5">
        <v>2</v>
      </c>
      <c r="F139" s="5">
        <v>484.78921100000002</v>
      </c>
      <c r="G139" s="5" t="s">
        <v>48</v>
      </c>
      <c r="H139" s="5">
        <v>24.87</v>
      </c>
      <c r="I139" s="5">
        <v>5648022</v>
      </c>
      <c r="J139" s="17"/>
    </row>
    <row r="140" spans="1:10" x14ac:dyDescent="0.2">
      <c r="A140" s="16" t="s">
        <v>16</v>
      </c>
      <c r="B140" s="5" t="s">
        <v>11</v>
      </c>
      <c r="C140" s="5" t="s">
        <v>34</v>
      </c>
      <c r="D140" s="5">
        <v>484.28780799999998</v>
      </c>
      <c r="E140" s="5">
        <v>2</v>
      </c>
      <c r="F140" s="5">
        <v>484.78921100000002</v>
      </c>
      <c r="G140" s="5" t="s">
        <v>48</v>
      </c>
      <c r="H140" s="5">
        <v>25.08</v>
      </c>
      <c r="I140" s="5">
        <v>15985194</v>
      </c>
      <c r="J140" s="17"/>
    </row>
    <row r="141" spans="1:10" x14ac:dyDescent="0.2">
      <c r="A141" s="16" t="s">
        <v>16</v>
      </c>
      <c r="B141" s="5" t="s">
        <v>11</v>
      </c>
      <c r="C141" s="5" t="s">
        <v>35</v>
      </c>
      <c r="D141" s="5">
        <v>484.28780799999998</v>
      </c>
      <c r="E141" s="5">
        <v>2</v>
      </c>
      <c r="F141" s="5">
        <v>484.78921100000002</v>
      </c>
      <c r="G141" s="5" t="s">
        <v>48</v>
      </c>
      <c r="H141" s="5">
        <v>23.74</v>
      </c>
      <c r="I141" s="5">
        <v>8635758</v>
      </c>
      <c r="J141" s="17"/>
    </row>
    <row r="142" spans="1:10" x14ac:dyDescent="0.2">
      <c r="A142" s="16" t="s">
        <v>16</v>
      </c>
      <c r="B142" s="5" t="s">
        <v>11</v>
      </c>
      <c r="C142" s="5" t="s">
        <v>36</v>
      </c>
      <c r="D142" s="5">
        <v>484.28780799999998</v>
      </c>
      <c r="E142" s="5">
        <v>2</v>
      </c>
      <c r="F142" s="5">
        <v>484.78921100000002</v>
      </c>
      <c r="G142" s="5" t="s">
        <v>48</v>
      </c>
      <c r="H142" s="5">
        <v>24.02</v>
      </c>
      <c r="I142" s="5">
        <v>20239720</v>
      </c>
      <c r="J142" s="17"/>
    </row>
    <row r="143" spans="1:10" x14ac:dyDescent="0.2">
      <c r="A143" s="16" t="s">
        <v>16</v>
      </c>
      <c r="B143" s="5" t="s">
        <v>11</v>
      </c>
      <c r="C143" s="5" t="s">
        <v>37</v>
      </c>
      <c r="D143" s="5">
        <v>484.28780799999998</v>
      </c>
      <c r="E143" s="5">
        <v>2</v>
      </c>
      <c r="F143" s="5">
        <v>484.78921100000002</v>
      </c>
      <c r="G143" s="5" t="s">
        <v>48</v>
      </c>
      <c r="H143" s="5">
        <v>24.27</v>
      </c>
      <c r="I143" s="5">
        <v>11324659</v>
      </c>
      <c r="J143" s="17"/>
    </row>
    <row r="144" spans="1:10" x14ac:dyDescent="0.2">
      <c r="A144" s="16" t="s">
        <v>16</v>
      </c>
      <c r="B144" s="5" t="s">
        <v>11</v>
      </c>
      <c r="C144" s="5" t="s">
        <v>38</v>
      </c>
      <c r="D144" s="5">
        <v>484.28780799999998</v>
      </c>
      <c r="E144" s="5">
        <v>2</v>
      </c>
      <c r="F144" s="5">
        <v>484.78921100000002</v>
      </c>
      <c r="G144" s="5" t="s">
        <v>48</v>
      </c>
      <c r="H144" s="5">
        <v>25.11</v>
      </c>
      <c r="I144" s="5">
        <v>12849495</v>
      </c>
      <c r="J144" s="17"/>
    </row>
    <row r="145" spans="1:10" x14ac:dyDescent="0.2">
      <c r="A145" s="16" t="s">
        <v>16</v>
      </c>
      <c r="B145" s="5" t="s">
        <v>11</v>
      </c>
      <c r="C145" s="5" t="s">
        <v>39</v>
      </c>
      <c r="D145" s="5">
        <v>484.28780799999998</v>
      </c>
      <c r="E145" s="5">
        <v>2</v>
      </c>
      <c r="F145" s="5">
        <v>484.78921100000002</v>
      </c>
      <c r="G145" s="5" t="s">
        <v>48</v>
      </c>
      <c r="H145" s="5">
        <v>26.81</v>
      </c>
      <c r="I145" s="5">
        <v>61037068</v>
      </c>
      <c r="J145" s="17"/>
    </row>
    <row r="146" spans="1:10" x14ac:dyDescent="0.2">
      <c r="A146" s="16" t="s">
        <v>16</v>
      </c>
      <c r="B146" s="5" t="s">
        <v>11</v>
      </c>
      <c r="C146" s="5" t="s">
        <v>40</v>
      </c>
      <c r="D146" s="5">
        <v>484.28780799999998</v>
      </c>
      <c r="E146" s="5">
        <v>2</v>
      </c>
      <c r="F146" s="5">
        <v>484.78921100000002</v>
      </c>
      <c r="G146" s="5" t="s">
        <v>48</v>
      </c>
      <c r="H146" s="5">
        <v>26.81</v>
      </c>
      <c r="I146" s="5">
        <v>41613660</v>
      </c>
      <c r="J146" s="17"/>
    </row>
    <row r="147" spans="1:10" x14ac:dyDescent="0.2">
      <c r="A147" s="16" t="s">
        <v>16</v>
      </c>
      <c r="B147" s="5" t="s">
        <v>11</v>
      </c>
      <c r="C147" s="5" t="s">
        <v>41</v>
      </c>
      <c r="D147" s="5">
        <v>484.28780799999998</v>
      </c>
      <c r="E147" s="5">
        <v>2</v>
      </c>
      <c r="F147" s="5">
        <v>484.78921100000002</v>
      </c>
      <c r="G147" s="5" t="s">
        <v>48</v>
      </c>
      <c r="H147" s="5">
        <v>24.14</v>
      </c>
      <c r="I147" s="5">
        <v>1176435968</v>
      </c>
      <c r="J147" s="17"/>
    </row>
    <row r="148" spans="1:10" x14ac:dyDescent="0.2">
      <c r="A148" s="16" t="s">
        <v>16</v>
      </c>
      <c r="B148" s="5" t="s">
        <v>11</v>
      </c>
      <c r="C148" s="5" t="s">
        <v>42</v>
      </c>
      <c r="D148" s="5">
        <v>484.28780799999998</v>
      </c>
      <c r="E148" s="5">
        <v>2</v>
      </c>
      <c r="F148" s="5">
        <v>484.78921100000002</v>
      </c>
      <c r="G148" s="5" t="s">
        <v>48</v>
      </c>
      <c r="H148" s="5">
        <v>25.08</v>
      </c>
      <c r="I148" s="5">
        <v>15691369</v>
      </c>
      <c r="J148" s="17"/>
    </row>
    <row r="149" spans="1:10" x14ac:dyDescent="0.2">
      <c r="A149" s="16" t="s">
        <v>16</v>
      </c>
      <c r="B149" s="5" t="s">
        <v>11</v>
      </c>
      <c r="C149" s="5" t="s">
        <v>43</v>
      </c>
      <c r="D149" s="5">
        <v>484.28780799999998</v>
      </c>
      <c r="E149" s="5">
        <v>2</v>
      </c>
      <c r="F149" s="5">
        <v>484.78921100000002</v>
      </c>
      <c r="G149" s="5" t="s">
        <v>48</v>
      </c>
      <c r="H149" s="5">
        <v>25.21</v>
      </c>
      <c r="I149" s="5">
        <v>231050688</v>
      </c>
      <c r="J149" s="17"/>
    </row>
    <row r="150" spans="1:10" x14ac:dyDescent="0.2">
      <c r="A150" s="16" t="s">
        <v>16</v>
      </c>
      <c r="B150" s="5" t="s">
        <v>11</v>
      </c>
      <c r="C150" s="5" t="s">
        <v>44</v>
      </c>
      <c r="D150" s="5">
        <v>484.28780799999998</v>
      </c>
      <c r="E150" s="5">
        <v>2</v>
      </c>
      <c r="F150" s="5">
        <v>484.78921100000002</v>
      </c>
      <c r="G150" s="5" t="s">
        <v>48</v>
      </c>
      <c r="H150" s="5">
        <v>24.18</v>
      </c>
      <c r="I150" s="5">
        <v>981495936</v>
      </c>
      <c r="J150" s="17"/>
    </row>
    <row r="151" spans="1:10" x14ac:dyDescent="0.2">
      <c r="A151" s="16" t="s">
        <v>16</v>
      </c>
      <c r="B151" s="5" t="s">
        <v>11</v>
      </c>
      <c r="C151" s="5" t="s">
        <v>45</v>
      </c>
      <c r="D151" s="5">
        <v>484.28780799999998</v>
      </c>
      <c r="E151" s="5">
        <v>2</v>
      </c>
      <c r="F151" s="5">
        <v>484.78921100000002</v>
      </c>
      <c r="G151" s="5" t="s">
        <v>48</v>
      </c>
      <c r="H151" s="5">
        <v>24.45</v>
      </c>
      <c r="I151" s="5">
        <v>4823532</v>
      </c>
      <c r="J151" s="17"/>
    </row>
    <row r="152" spans="1:10" x14ac:dyDescent="0.2">
      <c r="A152" s="16" t="s">
        <v>16</v>
      </c>
      <c r="B152" s="5" t="s">
        <v>11</v>
      </c>
      <c r="C152" s="5" t="s">
        <v>46</v>
      </c>
      <c r="D152" s="5">
        <v>484.28780799999998</v>
      </c>
      <c r="E152" s="5">
        <v>2</v>
      </c>
      <c r="F152" s="5">
        <v>484.78921100000002</v>
      </c>
      <c r="G152" s="5" t="s">
        <v>48</v>
      </c>
      <c r="H152" s="5">
        <v>24.35</v>
      </c>
      <c r="I152" s="5">
        <v>1243549952</v>
      </c>
      <c r="J152" s="17"/>
    </row>
    <row r="153" spans="1:10" x14ac:dyDescent="0.2">
      <c r="A153" s="16" t="s">
        <v>16</v>
      </c>
      <c r="B153" s="5" t="s">
        <v>11</v>
      </c>
      <c r="C153" s="5" t="s">
        <v>47</v>
      </c>
      <c r="D153" s="5">
        <v>484.28780799999998</v>
      </c>
      <c r="E153" s="5">
        <v>2</v>
      </c>
      <c r="F153" s="5">
        <v>484.78921100000002</v>
      </c>
      <c r="G153" s="5" t="s">
        <v>48</v>
      </c>
      <c r="H153" s="5">
        <v>24.23</v>
      </c>
      <c r="I153" s="5">
        <v>745783808</v>
      </c>
      <c r="J153" s="17"/>
    </row>
    <row r="154" spans="1:10" x14ac:dyDescent="0.2">
      <c r="A154" s="16" t="s">
        <v>16</v>
      </c>
      <c r="B154" s="5" t="s">
        <v>11</v>
      </c>
      <c r="C154" s="5" t="s">
        <v>12</v>
      </c>
      <c r="D154" s="5">
        <v>484.28780799999998</v>
      </c>
      <c r="E154" s="5">
        <v>2</v>
      </c>
      <c r="F154" s="5">
        <v>485.290503</v>
      </c>
      <c r="G154" s="5" t="s">
        <v>49</v>
      </c>
      <c r="H154" s="5">
        <v>23.6</v>
      </c>
      <c r="I154" s="5">
        <v>5068810</v>
      </c>
      <c r="J154" s="17"/>
    </row>
    <row r="155" spans="1:10" x14ac:dyDescent="0.2">
      <c r="A155" s="16" t="s">
        <v>16</v>
      </c>
      <c r="B155" s="5" t="s">
        <v>11</v>
      </c>
      <c r="C155" s="5" t="s">
        <v>30</v>
      </c>
      <c r="D155" s="5">
        <v>484.28780799999998</v>
      </c>
      <c r="E155" s="5">
        <v>2</v>
      </c>
      <c r="F155" s="5">
        <v>485.290503</v>
      </c>
      <c r="G155" s="5" t="s">
        <v>49</v>
      </c>
      <c r="H155" s="5">
        <v>23.75</v>
      </c>
      <c r="I155" s="5">
        <v>5589636</v>
      </c>
      <c r="J155" s="17"/>
    </row>
    <row r="156" spans="1:10" x14ac:dyDescent="0.2">
      <c r="A156" s="16" t="s">
        <v>16</v>
      </c>
      <c r="B156" s="5" t="s">
        <v>11</v>
      </c>
      <c r="C156" s="5" t="s">
        <v>31</v>
      </c>
      <c r="D156" s="5">
        <v>484.28780799999998</v>
      </c>
      <c r="E156" s="5">
        <v>2</v>
      </c>
      <c r="F156" s="5">
        <v>485.290503</v>
      </c>
      <c r="G156" s="5" t="s">
        <v>49</v>
      </c>
      <c r="H156" s="5">
        <v>23.77</v>
      </c>
      <c r="I156" s="5">
        <v>8330748</v>
      </c>
      <c r="J156" s="17"/>
    </row>
    <row r="157" spans="1:10" x14ac:dyDescent="0.2">
      <c r="A157" s="16" t="s">
        <v>16</v>
      </c>
      <c r="B157" s="5" t="s">
        <v>11</v>
      </c>
      <c r="C157" s="5" t="s">
        <v>32</v>
      </c>
      <c r="D157" s="5">
        <v>484.28780799999998</v>
      </c>
      <c r="E157" s="5">
        <v>2</v>
      </c>
      <c r="F157" s="5">
        <v>485.290503</v>
      </c>
      <c r="G157" s="5" t="s">
        <v>49</v>
      </c>
      <c r="H157" s="5">
        <v>24.33</v>
      </c>
      <c r="I157" s="5">
        <v>5742562</v>
      </c>
      <c r="J157" s="17"/>
    </row>
    <row r="158" spans="1:10" x14ac:dyDescent="0.2">
      <c r="A158" s="16" t="s">
        <v>16</v>
      </c>
      <c r="B158" s="5" t="s">
        <v>11</v>
      </c>
      <c r="C158" s="5" t="s">
        <v>33</v>
      </c>
      <c r="D158" s="5">
        <v>484.28780799999998</v>
      </c>
      <c r="E158" s="5">
        <v>2</v>
      </c>
      <c r="F158" s="5">
        <v>485.290503</v>
      </c>
      <c r="G158" s="5" t="s">
        <v>49</v>
      </c>
      <c r="H158" s="5">
        <v>24.83</v>
      </c>
      <c r="I158" s="5">
        <v>2899760</v>
      </c>
      <c r="J158" s="17"/>
    </row>
    <row r="159" spans="1:10" x14ac:dyDescent="0.2">
      <c r="A159" s="16" t="s">
        <v>16</v>
      </c>
      <c r="B159" s="5" t="s">
        <v>11</v>
      </c>
      <c r="C159" s="5" t="s">
        <v>34</v>
      </c>
      <c r="D159" s="5">
        <v>484.28780799999998</v>
      </c>
      <c r="E159" s="5">
        <v>2</v>
      </c>
      <c r="F159" s="5">
        <v>485.290503</v>
      </c>
      <c r="G159" s="5" t="s">
        <v>49</v>
      </c>
      <c r="H159" s="5">
        <v>25.09</v>
      </c>
      <c r="I159" s="5">
        <v>6545087</v>
      </c>
      <c r="J159" s="17"/>
    </row>
    <row r="160" spans="1:10" x14ac:dyDescent="0.2">
      <c r="A160" s="16" t="s">
        <v>16</v>
      </c>
      <c r="B160" s="5" t="s">
        <v>11</v>
      </c>
      <c r="C160" s="5" t="s">
        <v>35</v>
      </c>
      <c r="D160" s="5">
        <v>484.28780799999998</v>
      </c>
      <c r="E160" s="5">
        <v>2</v>
      </c>
      <c r="F160" s="5">
        <v>485.290503</v>
      </c>
      <c r="G160" s="5" t="s">
        <v>49</v>
      </c>
      <c r="H160" s="5">
        <v>23.72</v>
      </c>
      <c r="I160" s="5">
        <v>4130604</v>
      </c>
      <c r="J160" s="17"/>
    </row>
    <row r="161" spans="1:10" x14ac:dyDescent="0.2">
      <c r="A161" s="16" t="s">
        <v>16</v>
      </c>
      <c r="B161" s="5" t="s">
        <v>11</v>
      </c>
      <c r="C161" s="5" t="s">
        <v>36</v>
      </c>
      <c r="D161" s="5">
        <v>484.28780799999998</v>
      </c>
      <c r="E161" s="5">
        <v>2</v>
      </c>
      <c r="F161" s="5">
        <v>485.290503</v>
      </c>
      <c r="G161" s="5" t="s">
        <v>49</v>
      </c>
      <c r="H161" s="5">
        <v>23.99</v>
      </c>
      <c r="I161" s="5">
        <v>10358569</v>
      </c>
      <c r="J161" s="17"/>
    </row>
    <row r="162" spans="1:10" x14ac:dyDescent="0.2">
      <c r="A162" s="16" t="s">
        <v>16</v>
      </c>
      <c r="B162" s="5" t="s">
        <v>11</v>
      </c>
      <c r="C162" s="5" t="s">
        <v>37</v>
      </c>
      <c r="D162" s="5">
        <v>484.28780799999998</v>
      </c>
      <c r="E162" s="5">
        <v>2</v>
      </c>
      <c r="F162" s="5">
        <v>485.290503</v>
      </c>
      <c r="G162" s="5" t="s">
        <v>49</v>
      </c>
      <c r="H162" s="5">
        <v>24.29</v>
      </c>
      <c r="I162" s="5">
        <v>4948159</v>
      </c>
      <c r="J162" s="17"/>
    </row>
    <row r="163" spans="1:10" x14ac:dyDescent="0.2">
      <c r="A163" s="16" t="s">
        <v>16</v>
      </c>
      <c r="B163" s="5" t="s">
        <v>11</v>
      </c>
      <c r="C163" s="5" t="s">
        <v>38</v>
      </c>
      <c r="D163" s="5">
        <v>484.28780799999998</v>
      </c>
      <c r="E163" s="5">
        <v>2</v>
      </c>
      <c r="F163" s="5">
        <v>485.290503</v>
      </c>
      <c r="G163" s="5" t="s">
        <v>49</v>
      </c>
      <c r="H163" s="5">
        <v>25</v>
      </c>
      <c r="I163" s="5">
        <v>3838286</v>
      </c>
      <c r="J163" s="17"/>
    </row>
    <row r="164" spans="1:10" x14ac:dyDescent="0.2">
      <c r="A164" s="16" t="s">
        <v>16</v>
      </c>
      <c r="B164" s="5" t="s">
        <v>11</v>
      </c>
      <c r="C164" s="5" t="s">
        <v>39</v>
      </c>
      <c r="D164" s="5">
        <v>484.28780799999998</v>
      </c>
      <c r="E164" s="5">
        <v>2</v>
      </c>
      <c r="F164" s="5">
        <v>485.290503</v>
      </c>
      <c r="G164" s="5" t="s">
        <v>49</v>
      </c>
      <c r="H164" s="5">
        <v>26.78</v>
      </c>
      <c r="I164" s="5">
        <v>11538902</v>
      </c>
      <c r="J164" s="17"/>
    </row>
    <row r="165" spans="1:10" x14ac:dyDescent="0.2">
      <c r="A165" s="16" t="s">
        <v>16</v>
      </c>
      <c r="B165" s="5" t="s">
        <v>11</v>
      </c>
      <c r="C165" s="5" t="s">
        <v>40</v>
      </c>
      <c r="D165" s="5">
        <v>484.28780799999998</v>
      </c>
      <c r="E165" s="5">
        <v>2</v>
      </c>
      <c r="F165" s="5">
        <v>485.290503</v>
      </c>
      <c r="G165" s="5" t="s">
        <v>49</v>
      </c>
      <c r="H165" s="5">
        <v>26.78</v>
      </c>
      <c r="I165" s="5">
        <v>8273093</v>
      </c>
      <c r="J165" s="17"/>
    </row>
    <row r="166" spans="1:10" x14ac:dyDescent="0.2">
      <c r="A166" s="16" t="s">
        <v>16</v>
      </c>
      <c r="B166" s="5" t="s">
        <v>11</v>
      </c>
      <c r="C166" s="5" t="s">
        <v>41</v>
      </c>
      <c r="D166" s="5">
        <v>484.28780799999998</v>
      </c>
      <c r="E166" s="5">
        <v>2</v>
      </c>
      <c r="F166" s="5">
        <v>485.290503</v>
      </c>
      <c r="G166" s="5" t="s">
        <v>49</v>
      </c>
      <c r="H166" s="5">
        <v>24.14</v>
      </c>
      <c r="I166" s="5">
        <v>357678144</v>
      </c>
      <c r="J166" s="17"/>
    </row>
    <row r="167" spans="1:10" x14ac:dyDescent="0.2">
      <c r="A167" s="16" t="s">
        <v>16</v>
      </c>
      <c r="B167" s="5" t="s">
        <v>11</v>
      </c>
      <c r="C167" s="5" t="s">
        <v>42</v>
      </c>
      <c r="D167" s="5">
        <v>484.28780799999998</v>
      </c>
      <c r="E167" s="5">
        <v>2</v>
      </c>
      <c r="F167" s="5">
        <v>485.290503</v>
      </c>
      <c r="G167" s="5" t="s">
        <v>49</v>
      </c>
      <c r="H167" s="5">
        <v>25.08</v>
      </c>
      <c r="I167" s="5">
        <v>5948396</v>
      </c>
      <c r="J167" s="17"/>
    </row>
    <row r="168" spans="1:10" x14ac:dyDescent="0.2">
      <c r="A168" s="16" t="s">
        <v>16</v>
      </c>
      <c r="B168" s="5" t="s">
        <v>11</v>
      </c>
      <c r="C168" s="5" t="s">
        <v>43</v>
      </c>
      <c r="D168" s="5">
        <v>484.28780799999998</v>
      </c>
      <c r="E168" s="5">
        <v>2</v>
      </c>
      <c r="F168" s="5">
        <v>485.290503</v>
      </c>
      <c r="G168" s="5" t="s">
        <v>49</v>
      </c>
      <c r="H168" s="5">
        <v>25.2</v>
      </c>
      <c r="I168" s="5">
        <v>65414652</v>
      </c>
      <c r="J168" s="17"/>
    </row>
    <row r="169" spans="1:10" x14ac:dyDescent="0.2">
      <c r="A169" s="16" t="s">
        <v>16</v>
      </c>
      <c r="B169" s="5" t="s">
        <v>11</v>
      </c>
      <c r="C169" s="5" t="s">
        <v>44</v>
      </c>
      <c r="D169" s="5">
        <v>484.28780799999998</v>
      </c>
      <c r="E169" s="5">
        <v>2</v>
      </c>
      <c r="F169" s="5">
        <v>485.290503</v>
      </c>
      <c r="G169" s="5" t="s">
        <v>49</v>
      </c>
      <c r="H169" s="5">
        <v>24.18</v>
      </c>
      <c r="I169" s="5">
        <v>278721568</v>
      </c>
      <c r="J169" s="17"/>
    </row>
    <row r="170" spans="1:10" x14ac:dyDescent="0.2">
      <c r="A170" s="16" t="s">
        <v>16</v>
      </c>
      <c r="B170" s="5" t="s">
        <v>11</v>
      </c>
      <c r="C170" s="5" t="s">
        <v>45</v>
      </c>
      <c r="D170" s="5">
        <v>484.28780799999998</v>
      </c>
      <c r="E170" s="5">
        <v>2</v>
      </c>
      <c r="F170" s="5">
        <v>485.290503</v>
      </c>
      <c r="G170" s="5" t="s">
        <v>49</v>
      </c>
      <c r="H170" s="5">
        <v>24.59</v>
      </c>
      <c r="I170" s="5">
        <v>2160980</v>
      </c>
      <c r="J170" s="17"/>
    </row>
    <row r="171" spans="1:10" x14ac:dyDescent="0.2">
      <c r="A171" s="16" t="s">
        <v>16</v>
      </c>
      <c r="B171" s="5" t="s">
        <v>11</v>
      </c>
      <c r="C171" s="5" t="s">
        <v>46</v>
      </c>
      <c r="D171" s="5">
        <v>484.28780799999998</v>
      </c>
      <c r="E171" s="5">
        <v>2</v>
      </c>
      <c r="F171" s="5">
        <v>485.290503</v>
      </c>
      <c r="G171" s="5" t="s">
        <v>49</v>
      </c>
      <c r="H171" s="5">
        <v>24.35</v>
      </c>
      <c r="I171" s="5">
        <v>350153888</v>
      </c>
      <c r="J171" s="17"/>
    </row>
    <row r="172" spans="1:10" ht="16" thickBot="1" x14ac:dyDescent="0.25">
      <c r="A172" s="30" t="s">
        <v>16</v>
      </c>
      <c r="B172" s="26" t="s">
        <v>11</v>
      </c>
      <c r="C172" s="26" t="s">
        <v>47</v>
      </c>
      <c r="D172" s="26">
        <v>484.28780799999998</v>
      </c>
      <c r="E172" s="26">
        <v>2</v>
      </c>
      <c r="F172" s="26">
        <v>485.290503</v>
      </c>
      <c r="G172" s="26" t="s">
        <v>49</v>
      </c>
      <c r="H172" s="26">
        <v>24.23</v>
      </c>
      <c r="I172" s="26">
        <v>213312752</v>
      </c>
      <c r="J172" s="27"/>
    </row>
    <row r="173" spans="1:10" x14ac:dyDescent="0.2">
      <c r="A173" s="19" t="s">
        <v>17</v>
      </c>
      <c r="B173" s="7" t="s">
        <v>11</v>
      </c>
      <c r="C173" s="7" t="s">
        <v>12</v>
      </c>
      <c r="D173" s="7">
        <v>691.83835599999998</v>
      </c>
      <c r="E173" s="7">
        <v>2</v>
      </c>
      <c r="F173" s="7">
        <v>691.83835599999998</v>
      </c>
      <c r="G173" s="7" t="s">
        <v>13</v>
      </c>
      <c r="H173" s="7">
        <v>27.48</v>
      </c>
      <c r="I173" s="7">
        <v>1713590</v>
      </c>
      <c r="J173" s="8">
        <f t="shared" ref="J173:J191" si="5">SUM(I173,I192,I211)</f>
        <v>13628207</v>
      </c>
    </row>
    <row r="174" spans="1:10" x14ac:dyDescent="0.2">
      <c r="A174" s="23" t="s">
        <v>17</v>
      </c>
      <c r="B174" s="5" t="s">
        <v>11</v>
      </c>
      <c r="C174" s="5" t="s">
        <v>30</v>
      </c>
      <c r="D174" s="5">
        <v>691.83835599999998</v>
      </c>
      <c r="E174" s="5">
        <v>2</v>
      </c>
      <c r="F174" s="5">
        <v>691.83835599999998</v>
      </c>
      <c r="G174" s="5" t="s">
        <v>13</v>
      </c>
      <c r="H174" s="5">
        <v>27.35</v>
      </c>
      <c r="I174" s="5">
        <v>1991176</v>
      </c>
      <c r="J174" s="17">
        <f t="shared" si="5"/>
        <v>14340907</v>
      </c>
    </row>
    <row r="175" spans="1:10" x14ac:dyDescent="0.2">
      <c r="A175" s="23" t="s">
        <v>17</v>
      </c>
      <c r="B175" s="5" t="s">
        <v>11</v>
      </c>
      <c r="C175" s="5" t="s">
        <v>31</v>
      </c>
      <c r="D175" s="5">
        <v>691.83835599999998</v>
      </c>
      <c r="E175" s="5">
        <v>2</v>
      </c>
      <c r="F175" s="5">
        <v>691.83835599999998</v>
      </c>
      <c r="G175" s="5" t="s">
        <v>13</v>
      </c>
      <c r="H175" s="5">
        <v>27.8</v>
      </c>
      <c r="I175" s="5">
        <v>1103156</v>
      </c>
      <c r="J175" s="17">
        <f t="shared" si="5"/>
        <v>8659685</v>
      </c>
    </row>
    <row r="176" spans="1:10" x14ac:dyDescent="0.2">
      <c r="A176" s="23" t="s">
        <v>17</v>
      </c>
      <c r="B176" s="5" t="s">
        <v>11</v>
      </c>
      <c r="C176" s="5" t="s">
        <v>32</v>
      </c>
      <c r="D176" s="5">
        <v>691.83835599999998</v>
      </c>
      <c r="E176" s="5">
        <v>2</v>
      </c>
      <c r="F176" s="5">
        <v>691.83835599999998</v>
      </c>
      <c r="G176" s="5" t="s">
        <v>13</v>
      </c>
      <c r="H176" s="5">
        <v>27.92</v>
      </c>
      <c r="I176" s="5">
        <v>3437331</v>
      </c>
      <c r="J176" s="17">
        <f t="shared" si="5"/>
        <v>6411976</v>
      </c>
    </row>
    <row r="177" spans="1:10" x14ac:dyDescent="0.2">
      <c r="A177" s="23" t="s">
        <v>17</v>
      </c>
      <c r="B177" s="5" t="s">
        <v>11</v>
      </c>
      <c r="C177" s="5" t="s">
        <v>33</v>
      </c>
      <c r="D177" s="5">
        <v>691.83835599999998</v>
      </c>
      <c r="E177" s="5">
        <v>2</v>
      </c>
      <c r="F177" s="5">
        <v>691.83835599999998</v>
      </c>
      <c r="G177" s="5" t="s">
        <v>13</v>
      </c>
      <c r="H177" s="5">
        <v>27.6</v>
      </c>
      <c r="I177" s="5">
        <v>1589856</v>
      </c>
      <c r="J177" s="17">
        <f t="shared" si="5"/>
        <v>6697832</v>
      </c>
    </row>
    <row r="178" spans="1:10" x14ac:dyDescent="0.2">
      <c r="A178" s="23" t="s">
        <v>17</v>
      </c>
      <c r="B178" s="5" t="s">
        <v>11</v>
      </c>
      <c r="C178" s="5" t="s">
        <v>34</v>
      </c>
      <c r="D178" s="5">
        <v>691.83835599999998</v>
      </c>
      <c r="E178" s="5">
        <v>2</v>
      </c>
      <c r="F178" s="5">
        <v>691.83835599999998</v>
      </c>
      <c r="G178" s="5" t="s">
        <v>13</v>
      </c>
      <c r="H178" s="5">
        <v>27.98</v>
      </c>
      <c r="I178" s="5">
        <v>2077510</v>
      </c>
      <c r="J178" s="17">
        <f t="shared" si="5"/>
        <v>6214821</v>
      </c>
    </row>
    <row r="179" spans="1:10" x14ac:dyDescent="0.2">
      <c r="A179" s="23" t="s">
        <v>17</v>
      </c>
      <c r="B179" s="5" t="s">
        <v>11</v>
      </c>
      <c r="C179" s="5" t="s">
        <v>35</v>
      </c>
      <c r="D179" s="5">
        <v>691.83835599999998</v>
      </c>
      <c r="E179" s="5">
        <v>2</v>
      </c>
      <c r="F179" s="5">
        <v>691.83835599999998</v>
      </c>
      <c r="G179" s="5" t="s">
        <v>13</v>
      </c>
      <c r="H179" s="5">
        <v>27.54</v>
      </c>
      <c r="I179" s="5">
        <v>25199478</v>
      </c>
      <c r="J179" s="17">
        <f t="shared" si="5"/>
        <v>44385190</v>
      </c>
    </row>
    <row r="180" spans="1:10" x14ac:dyDescent="0.2">
      <c r="A180" s="23" t="s">
        <v>17</v>
      </c>
      <c r="B180" s="5" t="s">
        <v>11</v>
      </c>
      <c r="C180" s="5" t="s">
        <v>36</v>
      </c>
      <c r="D180" s="5">
        <v>691.83835599999998</v>
      </c>
      <c r="E180" s="5">
        <v>2</v>
      </c>
      <c r="F180" s="5">
        <v>691.83835599999998</v>
      </c>
      <c r="G180" s="5" t="s">
        <v>13</v>
      </c>
      <c r="H180" s="5">
        <v>28.29</v>
      </c>
      <c r="I180" s="5">
        <v>481704</v>
      </c>
      <c r="J180" s="17">
        <f t="shared" si="5"/>
        <v>14418593</v>
      </c>
    </row>
    <row r="181" spans="1:10" x14ac:dyDescent="0.2">
      <c r="A181" s="23" t="s">
        <v>17</v>
      </c>
      <c r="B181" s="5" t="s">
        <v>11</v>
      </c>
      <c r="C181" s="5" t="s">
        <v>37</v>
      </c>
      <c r="D181" s="5">
        <v>691.83835599999998</v>
      </c>
      <c r="E181" s="5">
        <v>2</v>
      </c>
      <c r="F181" s="5">
        <v>691.83835599999998</v>
      </c>
      <c r="G181" s="5" t="s">
        <v>13</v>
      </c>
      <c r="H181" s="5">
        <v>27.5</v>
      </c>
      <c r="I181" s="5">
        <v>1991759</v>
      </c>
      <c r="J181" s="17">
        <f t="shared" si="5"/>
        <v>6391190</v>
      </c>
    </row>
    <row r="182" spans="1:10" x14ac:dyDescent="0.2">
      <c r="A182" s="23" t="s">
        <v>17</v>
      </c>
      <c r="B182" s="5" t="s">
        <v>11</v>
      </c>
      <c r="C182" s="5" t="s">
        <v>38</v>
      </c>
      <c r="D182" s="5">
        <v>691.83835599999998</v>
      </c>
      <c r="E182" s="5">
        <v>2</v>
      </c>
      <c r="F182" s="5">
        <v>691.83835599999998</v>
      </c>
      <c r="G182" s="5" t="s">
        <v>13</v>
      </c>
      <c r="H182" s="5">
        <v>29.43</v>
      </c>
      <c r="I182" s="5">
        <v>9371891</v>
      </c>
      <c r="J182" s="17">
        <f t="shared" si="5"/>
        <v>18282728</v>
      </c>
    </row>
    <row r="183" spans="1:10" x14ac:dyDescent="0.2">
      <c r="A183" s="23" t="s">
        <v>17</v>
      </c>
      <c r="B183" s="5" t="s">
        <v>11</v>
      </c>
      <c r="C183" s="5" t="s">
        <v>39</v>
      </c>
      <c r="D183" s="5">
        <v>691.83835599999998</v>
      </c>
      <c r="E183" s="5">
        <v>2</v>
      </c>
      <c r="F183" s="5">
        <v>691.83835599999998</v>
      </c>
      <c r="G183" s="5" t="s">
        <v>13</v>
      </c>
      <c r="H183" s="5">
        <v>29.32</v>
      </c>
      <c r="I183" s="5">
        <v>2298541</v>
      </c>
      <c r="J183" s="17">
        <f t="shared" si="5"/>
        <v>7247739</v>
      </c>
    </row>
    <row r="184" spans="1:10" x14ac:dyDescent="0.2">
      <c r="A184" s="23" t="s">
        <v>17</v>
      </c>
      <c r="B184" s="5" t="s">
        <v>11</v>
      </c>
      <c r="C184" s="5" t="s">
        <v>40</v>
      </c>
      <c r="D184" s="5">
        <v>691.83835599999998</v>
      </c>
      <c r="E184" s="5">
        <v>2</v>
      </c>
      <c r="F184" s="5">
        <v>691.83835599999998</v>
      </c>
      <c r="G184" s="5" t="s">
        <v>13</v>
      </c>
      <c r="H184" s="5">
        <v>28.94</v>
      </c>
      <c r="I184" s="5">
        <v>2113296</v>
      </c>
      <c r="J184" s="17">
        <f t="shared" si="5"/>
        <v>5113921</v>
      </c>
    </row>
    <row r="185" spans="1:10" x14ac:dyDescent="0.2">
      <c r="A185" s="23" t="s">
        <v>17</v>
      </c>
      <c r="B185" s="5" t="s">
        <v>11</v>
      </c>
      <c r="C185" s="5" t="s">
        <v>41</v>
      </c>
      <c r="D185" s="5">
        <v>691.83835599999998</v>
      </c>
      <c r="E185" s="5">
        <v>2</v>
      </c>
      <c r="F185" s="5">
        <v>691.83835599999998</v>
      </c>
      <c r="G185" s="5" t="s">
        <v>13</v>
      </c>
      <c r="H185" s="5">
        <v>27.98</v>
      </c>
      <c r="I185" s="5">
        <v>474602176</v>
      </c>
      <c r="J185" s="17">
        <f t="shared" si="5"/>
        <v>1038090368</v>
      </c>
    </row>
    <row r="186" spans="1:10" x14ac:dyDescent="0.2">
      <c r="A186" s="23" t="s">
        <v>17</v>
      </c>
      <c r="B186" s="5" t="s">
        <v>11</v>
      </c>
      <c r="C186" s="5" t="s">
        <v>42</v>
      </c>
      <c r="D186" s="5">
        <v>691.83835599999998</v>
      </c>
      <c r="E186" s="5">
        <v>2</v>
      </c>
      <c r="F186" s="5">
        <v>691.83835599999998</v>
      </c>
      <c r="G186" s="5" t="s">
        <v>13</v>
      </c>
      <c r="H186" s="5">
        <v>29.43</v>
      </c>
      <c r="I186" s="5">
        <v>12360626</v>
      </c>
      <c r="J186" s="17">
        <f t="shared" si="5"/>
        <v>29013482</v>
      </c>
    </row>
    <row r="187" spans="1:10" x14ac:dyDescent="0.2">
      <c r="A187" s="23" t="s">
        <v>17</v>
      </c>
      <c r="B187" s="5" t="s">
        <v>11</v>
      </c>
      <c r="C187" s="5" t="s">
        <v>43</v>
      </c>
      <c r="D187" s="5">
        <v>691.83835599999998</v>
      </c>
      <c r="E187" s="5">
        <v>2</v>
      </c>
      <c r="F187" s="5">
        <v>691.83835599999998</v>
      </c>
      <c r="G187" s="5" t="s">
        <v>13</v>
      </c>
      <c r="H187" s="5">
        <v>28.87</v>
      </c>
      <c r="I187" s="5">
        <v>22412212</v>
      </c>
      <c r="J187" s="17">
        <f t="shared" si="5"/>
        <v>48306908</v>
      </c>
    </row>
    <row r="188" spans="1:10" x14ac:dyDescent="0.2">
      <c r="A188" s="23" t="s">
        <v>17</v>
      </c>
      <c r="B188" s="5" t="s">
        <v>11</v>
      </c>
      <c r="C188" s="5" t="s">
        <v>44</v>
      </c>
      <c r="D188" s="5">
        <v>691.83835599999998</v>
      </c>
      <c r="E188" s="5">
        <v>2</v>
      </c>
      <c r="F188" s="5">
        <v>691.83835599999998</v>
      </c>
      <c r="G188" s="5" t="s">
        <v>13</v>
      </c>
      <c r="H188" s="5">
        <v>27.85</v>
      </c>
      <c r="I188" s="5">
        <v>135796384</v>
      </c>
      <c r="J188" s="17">
        <f t="shared" si="5"/>
        <v>301462156</v>
      </c>
    </row>
    <row r="189" spans="1:10" x14ac:dyDescent="0.2">
      <c r="A189" s="23" t="s">
        <v>17</v>
      </c>
      <c r="B189" s="5" t="s">
        <v>11</v>
      </c>
      <c r="C189" s="5" t="s">
        <v>45</v>
      </c>
      <c r="D189" s="5">
        <v>691.83835599999998</v>
      </c>
      <c r="E189" s="5">
        <v>2</v>
      </c>
      <c r="F189" s="5">
        <v>691.83835599999998</v>
      </c>
      <c r="G189" s="5" t="s">
        <v>13</v>
      </c>
      <c r="H189" s="5">
        <v>28.01</v>
      </c>
      <c r="I189" s="5">
        <v>5408903</v>
      </c>
      <c r="J189" s="17">
        <f t="shared" si="5"/>
        <v>9840743</v>
      </c>
    </row>
    <row r="190" spans="1:10" x14ac:dyDescent="0.2">
      <c r="A190" s="23" t="s">
        <v>17</v>
      </c>
      <c r="B190" s="5" t="s">
        <v>11</v>
      </c>
      <c r="C190" s="5" t="s">
        <v>46</v>
      </c>
      <c r="D190" s="5">
        <v>691.83835599999998</v>
      </c>
      <c r="E190" s="5">
        <v>2</v>
      </c>
      <c r="F190" s="5">
        <v>691.83835599999998</v>
      </c>
      <c r="G190" s="5" t="s">
        <v>13</v>
      </c>
      <c r="H190" s="5">
        <v>28.14</v>
      </c>
      <c r="I190" s="5">
        <v>134790912</v>
      </c>
      <c r="J190" s="17">
        <f t="shared" si="5"/>
        <v>282418644</v>
      </c>
    </row>
    <row r="191" spans="1:10" x14ac:dyDescent="0.2">
      <c r="A191" s="23" t="s">
        <v>17</v>
      </c>
      <c r="B191" s="5" t="s">
        <v>11</v>
      </c>
      <c r="C191" s="5" t="s">
        <v>47</v>
      </c>
      <c r="D191" s="5">
        <v>691.83835599999998</v>
      </c>
      <c r="E191" s="5">
        <v>2</v>
      </c>
      <c r="F191" s="5">
        <v>691.83835599999998</v>
      </c>
      <c r="G191" s="5" t="s">
        <v>13</v>
      </c>
      <c r="H191" s="5">
        <v>27.89</v>
      </c>
      <c r="I191" s="5">
        <v>111668784</v>
      </c>
      <c r="J191" s="17">
        <f t="shared" si="5"/>
        <v>241238688</v>
      </c>
    </row>
    <row r="192" spans="1:10" x14ac:dyDescent="0.2">
      <c r="A192" s="23" t="s">
        <v>17</v>
      </c>
      <c r="B192" s="5" t="s">
        <v>11</v>
      </c>
      <c r="C192" s="5" t="s">
        <v>12</v>
      </c>
      <c r="D192" s="5">
        <v>691.83835599999998</v>
      </c>
      <c r="E192" s="5">
        <v>2</v>
      </c>
      <c r="F192" s="5">
        <v>692.33982400000002</v>
      </c>
      <c r="G192" s="5" t="s">
        <v>48</v>
      </c>
      <c r="H192" s="5">
        <v>28.47</v>
      </c>
      <c r="I192" s="5">
        <v>6610397</v>
      </c>
      <c r="J192" s="17"/>
    </row>
    <row r="193" spans="1:10" x14ac:dyDescent="0.2">
      <c r="A193" s="23" t="s">
        <v>17</v>
      </c>
      <c r="B193" s="5" t="s">
        <v>11</v>
      </c>
      <c r="C193" s="5" t="s">
        <v>30</v>
      </c>
      <c r="D193" s="5">
        <v>691.83835599999998</v>
      </c>
      <c r="E193" s="5">
        <v>2</v>
      </c>
      <c r="F193" s="5">
        <v>692.33982400000002</v>
      </c>
      <c r="G193" s="5" t="s">
        <v>48</v>
      </c>
      <c r="H193" s="5">
        <v>27.76</v>
      </c>
      <c r="I193" s="5">
        <v>8414779</v>
      </c>
      <c r="J193" s="17"/>
    </row>
    <row r="194" spans="1:10" x14ac:dyDescent="0.2">
      <c r="A194" s="23" t="s">
        <v>17</v>
      </c>
      <c r="B194" s="5" t="s">
        <v>11</v>
      </c>
      <c r="C194" s="5" t="s">
        <v>31</v>
      </c>
      <c r="D194" s="5">
        <v>691.83835599999998</v>
      </c>
      <c r="E194" s="5">
        <v>2</v>
      </c>
      <c r="F194" s="5">
        <v>692.33982400000002</v>
      </c>
      <c r="G194" s="5" t="s">
        <v>48</v>
      </c>
      <c r="H194" s="5">
        <v>27.8</v>
      </c>
      <c r="I194" s="5">
        <v>4300553</v>
      </c>
      <c r="J194" s="17"/>
    </row>
    <row r="195" spans="1:10" x14ac:dyDescent="0.2">
      <c r="A195" s="23" t="s">
        <v>17</v>
      </c>
      <c r="B195" s="5" t="s">
        <v>11</v>
      </c>
      <c r="C195" s="5" t="s">
        <v>32</v>
      </c>
      <c r="D195" s="5">
        <v>691.83835599999998</v>
      </c>
      <c r="E195" s="5">
        <v>2</v>
      </c>
      <c r="F195" s="5">
        <v>692.33982400000002</v>
      </c>
      <c r="G195" s="5" t="s">
        <v>48</v>
      </c>
      <c r="H195" s="5">
        <v>27.92</v>
      </c>
      <c r="I195" s="5">
        <v>1239089</v>
      </c>
      <c r="J195" s="17"/>
    </row>
    <row r="196" spans="1:10" x14ac:dyDescent="0.2">
      <c r="A196" s="23" t="s">
        <v>17</v>
      </c>
      <c r="B196" s="5" t="s">
        <v>11</v>
      </c>
      <c r="C196" s="5" t="s">
        <v>33</v>
      </c>
      <c r="D196" s="5">
        <v>691.83835599999998</v>
      </c>
      <c r="E196" s="5">
        <v>2</v>
      </c>
      <c r="F196" s="5">
        <v>692.33982400000002</v>
      </c>
      <c r="G196" s="5" t="s">
        <v>48</v>
      </c>
      <c r="H196" s="5">
        <v>28.03</v>
      </c>
      <c r="I196" s="5">
        <v>3318970</v>
      </c>
      <c r="J196" s="17"/>
    </row>
    <row r="197" spans="1:10" x14ac:dyDescent="0.2">
      <c r="A197" s="23" t="s">
        <v>17</v>
      </c>
      <c r="B197" s="5" t="s">
        <v>11</v>
      </c>
      <c r="C197" s="5" t="s">
        <v>34</v>
      </c>
      <c r="D197" s="5">
        <v>691.83835599999998</v>
      </c>
      <c r="E197" s="5">
        <v>2</v>
      </c>
      <c r="F197" s="5">
        <v>692.33982400000002</v>
      </c>
      <c r="G197" s="5" t="s">
        <v>48</v>
      </c>
      <c r="H197" s="5">
        <v>28.09</v>
      </c>
      <c r="I197" s="5">
        <v>2938330</v>
      </c>
      <c r="J197" s="17"/>
    </row>
    <row r="198" spans="1:10" x14ac:dyDescent="0.2">
      <c r="A198" s="23" t="s">
        <v>17</v>
      </c>
      <c r="B198" s="5" t="s">
        <v>11</v>
      </c>
      <c r="C198" s="5" t="s">
        <v>35</v>
      </c>
      <c r="D198" s="5">
        <v>691.83835599999998</v>
      </c>
      <c r="E198" s="5">
        <v>2</v>
      </c>
      <c r="F198" s="5">
        <v>692.33982400000002</v>
      </c>
      <c r="G198" s="5" t="s">
        <v>48</v>
      </c>
      <c r="H198" s="5">
        <v>27.84</v>
      </c>
      <c r="I198" s="5">
        <v>16317228</v>
      </c>
      <c r="J198" s="17"/>
    </row>
    <row r="199" spans="1:10" x14ac:dyDescent="0.2">
      <c r="A199" s="23" t="s">
        <v>17</v>
      </c>
      <c r="B199" s="5" t="s">
        <v>11</v>
      </c>
      <c r="C199" s="5" t="s">
        <v>36</v>
      </c>
      <c r="D199" s="5">
        <v>691.83835599999998</v>
      </c>
      <c r="E199" s="5">
        <v>2</v>
      </c>
      <c r="F199" s="5">
        <v>692.33982400000002</v>
      </c>
      <c r="G199" s="5" t="s">
        <v>48</v>
      </c>
      <c r="H199" s="5">
        <v>28.93</v>
      </c>
      <c r="I199" s="5">
        <v>13936889</v>
      </c>
      <c r="J199" s="17"/>
    </row>
    <row r="200" spans="1:10" x14ac:dyDescent="0.2">
      <c r="A200" s="23" t="s">
        <v>17</v>
      </c>
      <c r="B200" s="5" t="s">
        <v>11</v>
      </c>
      <c r="C200" s="5" t="s">
        <v>37</v>
      </c>
      <c r="D200" s="5">
        <v>691.83835599999998</v>
      </c>
      <c r="E200" s="5">
        <v>2</v>
      </c>
      <c r="F200" s="5">
        <v>692.33982400000002</v>
      </c>
      <c r="G200" s="5" t="s">
        <v>48</v>
      </c>
      <c r="H200" s="5">
        <v>27.89</v>
      </c>
      <c r="I200" s="5">
        <v>3071198</v>
      </c>
      <c r="J200" s="17"/>
    </row>
    <row r="201" spans="1:10" x14ac:dyDescent="0.2">
      <c r="A201" s="23" t="s">
        <v>17</v>
      </c>
      <c r="B201" s="5" t="s">
        <v>11</v>
      </c>
      <c r="C201" s="5" t="s">
        <v>38</v>
      </c>
      <c r="D201" s="5">
        <v>691.83835599999998</v>
      </c>
      <c r="E201" s="5">
        <v>2</v>
      </c>
      <c r="F201" s="5">
        <v>692.33982400000002</v>
      </c>
      <c r="G201" s="5" t="s">
        <v>48</v>
      </c>
      <c r="H201" s="5">
        <v>29.43</v>
      </c>
      <c r="I201" s="5">
        <v>6931492</v>
      </c>
      <c r="J201" s="17"/>
    </row>
    <row r="202" spans="1:10" x14ac:dyDescent="0.2">
      <c r="A202" s="23" t="s">
        <v>17</v>
      </c>
      <c r="B202" s="5" t="s">
        <v>11</v>
      </c>
      <c r="C202" s="5" t="s">
        <v>39</v>
      </c>
      <c r="D202" s="5">
        <v>691.83835599999998</v>
      </c>
      <c r="E202" s="5">
        <v>2</v>
      </c>
      <c r="F202" s="5">
        <v>692.33982400000002</v>
      </c>
      <c r="G202" s="5" t="s">
        <v>48</v>
      </c>
      <c r="H202" s="5">
        <v>28.77</v>
      </c>
      <c r="I202" s="5">
        <v>3232155</v>
      </c>
      <c r="J202" s="17"/>
    </row>
    <row r="203" spans="1:10" x14ac:dyDescent="0.2">
      <c r="A203" s="23" t="s">
        <v>17</v>
      </c>
      <c r="B203" s="5" t="s">
        <v>11</v>
      </c>
      <c r="C203" s="5" t="s">
        <v>40</v>
      </c>
      <c r="D203" s="5">
        <v>691.83835599999998</v>
      </c>
      <c r="E203" s="5">
        <v>2</v>
      </c>
      <c r="F203" s="5">
        <v>692.33982400000002</v>
      </c>
      <c r="G203" s="5" t="s">
        <v>48</v>
      </c>
      <c r="H203" s="5">
        <v>28.22</v>
      </c>
      <c r="I203" s="5">
        <v>2039079</v>
      </c>
      <c r="J203" s="17"/>
    </row>
    <row r="204" spans="1:10" x14ac:dyDescent="0.2">
      <c r="A204" s="23" t="s">
        <v>17</v>
      </c>
      <c r="B204" s="5" t="s">
        <v>11</v>
      </c>
      <c r="C204" s="5" t="s">
        <v>41</v>
      </c>
      <c r="D204" s="5">
        <v>691.83835599999998</v>
      </c>
      <c r="E204" s="5">
        <v>2</v>
      </c>
      <c r="F204" s="5">
        <v>692.33982400000002</v>
      </c>
      <c r="G204" s="5" t="s">
        <v>48</v>
      </c>
      <c r="H204" s="5">
        <v>27.97</v>
      </c>
      <c r="I204" s="5">
        <v>354000800</v>
      </c>
      <c r="J204" s="17"/>
    </row>
    <row r="205" spans="1:10" x14ac:dyDescent="0.2">
      <c r="A205" s="23" t="s">
        <v>17</v>
      </c>
      <c r="B205" s="5" t="s">
        <v>11</v>
      </c>
      <c r="C205" s="5" t="s">
        <v>42</v>
      </c>
      <c r="D205" s="5">
        <v>691.83835599999998</v>
      </c>
      <c r="E205" s="5">
        <v>2</v>
      </c>
      <c r="F205" s="5">
        <v>692.33982400000002</v>
      </c>
      <c r="G205" s="5" t="s">
        <v>48</v>
      </c>
      <c r="H205" s="5">
        <v>29.42</v>
      </c>
      <c r="I205" s="5">
        <v>12251505</v>
      </c>
      <c r="J205" s="17"/>
    </row>
    <row r="206" spans="1:10" x14ac:dyDescent="0.2">
      <c r="A206" s="23" t="s">
        <v>17</v>
      </c>
      <c r="B206" s="5" t="s">
        <v>11</v>
      </c>
      <c r="C206" s="5" t="s">
        <v>43</v>
      </c>
      <c r="D206" s="5">
        <v>691.83835599999998</v>
      </c>
      <c r="E206" s="5">
        <v>2</v>
      </c>
      <c r="F206" s="5">
        <v>692.33982400000002</v>
      </c>
      <c r="G206" s="5" t="s">
        <v>48</v>
      </c>
      <c r="H206" s="5">
        <v>28.87</v>
      </c>
      <c r="I206" s="5">
        <v>16969180</v>
      </c>
      <c r="J206" s="17"/>
    </row>
    <row r="207" spans="1:10" x14ac:dyDescent="0.2">
      <c r="A207" s="23" t="s">
        <v>17</v>
      </c>
      <c r="B207" s="5" t="s">
        <v>11</v>
      </c>
      <c r="C207" s="5" t="s">
        <v>44</v>
      </c>
      <c r="D207" s="5">
        <v>691.83835599999998</v>
      </c>
      <c r="E207" s="5">
        <v>2</v>
      </c>
      <c r="F207" s="5">
        <v>692.33982400000002</v>
      </c>
      <c r="G207" s="5" t="s">
        <v>48</v>
      </c>
      <c r="H207" s="5">
        <v>27.85</v>
      </c>
      <c r="I207" s="5">
        <v>108947448</v>
      </c>
      <c r="J207" s="17"/>
    </row>
    <row r="208" spans="1:10" x14ac:dyDescent="0.2">
      <c r="A208" s="23" t="s">
        <v>17</v>
      </c>
      <c r="B208" s="5" t="s">
        <v>11</v>
      </c>
      <c r="C208" s="5" t="s">
        <v>45</v>
      </c>
      <c r="D208" s="5">
        <v>691.83835599999998</v>
      </c>
      <c r="E208" s="5">
        <v>2</v>
      </c>
      <c r="F208" s="5">
        <v>692.33982400000002</v>
      </c>
      <c r="G208" s="5" t="s">
        <v>48</v>
      </c>
      <c r="H208" s="5">
        <v>27.86</v>
      </c>
      <c r="I208" s="5">
        <v>3154075</v>
      </c>
      <c r="J208" s="17"/>
    </row>
    <row r="209" spans="1:10" x14ac:dyDescent="0.2">
      <c r="A209" s="23" t="s">
        <v>17</v>
      </c>
      <c r="B209" s="5" t="s">
        <v>11</v>
      </c>
      <c r="C209" s="5" t="s">
        <v>46</v>
      </c>
      <c r="D209" s="5">
        <v>691.83835599999998</v>
      </c>
      <c r="E209" s="5">
        <v>2</v>
      </c>
      <c r="F209" s="5">
        <v>692.33982400000002</v>
      </c>
      <c r="G209" s="5" t="s">
        <v>48</v>
      </c>
      <c r="H209" s="5">
        <v>28.14</v>
      </c>
      <c r="I209" s="5">
        <v>100456480</v>
      </c>
      <c r="J209" s="17"/>
    </row>
    <row r="210" spans="1:10" x14ac:dyDescent="0.2">
      <c r="A210" s="23" t="s">
        <v>17</v>
      </c>
      <c r="B210" s="5" t="s">
        <v>11</v>
      </c>
      <c r="C210" s="5" t="s">
        <v>47</v>
      </c>
      <c r="D210" s="5">
        <v>691.83835599999998</v>
      </c>
      <c r="E210" s="5">
        <v>2</v>
      </c>
      <c r="F210" s="5">
        <v>692.33982400000002</v>
      </c>
      <c r="G210" s="5" t="s">
        <v>48</v>
      </c>
      <c r="H210" s="5">
        <v>27.89</v>
      </c>
      <c r="I210" s="5">
        <v>84982496</v>
      </c>
      <c r="J210" s="17"/>
    </row>
    <row r="211" spans="1:10" x14ac:dyDescent="0.2">
      <c r="A211" s="23" t="s">
        <v>17</v>
      </c>
      <c r="B211" s="5" t="s">
        <v>11</v>
      </c>
      <c r="C211" s="5" t="s">
        <v>12</v>
      </c>
      <c r="D211" s="5">
        <v>691.83835599999998</v>
      </c>
      <c r="E211" s="5">
        <v>2</v>
      </c>
      <c r="F211" s="5">
        <v>692.84011399999997</v>
      </c>
      <c r="G211" s="5" t="s">
        <v>49</v>
      </c>
      <c r="H211" s="5">
        <v>28.38</v>
      </c>
      <c r="I211" s="5">
        <v>5304220</v>
      </c>
      <c r="J211" s="17"/>
    </row>
    <row r="212" spans="1:10" x14ac:dyDescent="0.2">
      <c r="A212" s="23" t="s">
        <v>17</v>
      </c>
      <c r="B212" s="5" t="s">
        <v>11</v>
      </c>
      <c r="C212" s="5" t="s">
        <v>30</v>
      </c>
      <c r="D212" s="5">
        <v>691.83835599999998</v>
      </c>
      <c r="E212" s="5">
        <v>2</v>
      </c>
      <c r="F212" s="5">
        <v>692.84011399999997</v>
      </c>
      <c r="G212" s="5" t="s">
        <v>49</v>
      </c>
      <c r="H212" s="5">
        <v>27.74</v>
      </c>
      <c r="I212" s="5">
        <v>3934952</v>
      </c>
      <c r="J212" s="17"/>
    </row>
    <row r="213" spans="1:10" x14ac:dyDescent="0.2">
      <c r="A213" s="23" t="s">
        <v>17</v>
      </c>
      <c r="B213" s="5" t="s">
        <v>11</v>
      </c>
      <c r="C213" s="5" t="s">
        <v>31</v>
      </c>
      <c r="D213" s="5">
        <v>691.83835599999998</v>
      </c>
      <c r="E213" s="5">
        <v>2</v>
      </c>
      <c r="F213" s="5">
        <v>692.84011399999997</v>
      </c>
      <c r="G213" s="5" t="s">
        <v>49</v>
      </c>
      <c r="H213" s="5">
        <v>27.82</v>
      </c>
      <c r="I213" s="5">
        <v>3255976</v>
      </c>
      <c r="J213" s="17"/>
    </row>
    <row r="214" spans="1:10" x14ac:dyDescent="0.2">
      <c r="A214" s="23" t="s">
        <v>17</v>
      </c>
      <c r="B214" s="5" t="s">
        <v>11</v>
      </c>
      <c r="C214" s="5" t="s">
        <v>32</v>
      </c>
      <c r="D214" s="5">
        <v>691.83835599999998</v>
      </c>
      <c r="E214" s="5">
        <v>2</v>
      </c>
      <c r="F214" s="5">
        <v>692.84011399999997</v>
      </c>
      <c r="G214" s="5" t="s">
        <v>49</v>
      </c>
      <c r="H214" s="5">
        <v>27.92</v>
      </c>
      <c r="I214" s="5">
        <v>1735556</v>
      </c>
      <c r="J214" s="17"/>
    </row>
    <row r="215" spans="1:10" x14ac:dyDescent="0.2">
      <c r="A215" s="23" t="s">
        <v>17</v>
      </c>
      <c r="B215" s="5" t="s">
        <v>11</v>
      </c>
      <c r="C215" s="5" t="s">
        <v>33</v>
      </c>
      <c r="D215" s="5">
        <v>691.83835599999998</v>
      </c>
      <c r="E215" s="5">
        <v>2</v>
      </c>
      <c r="F215" s="5">
        <v>692.84011399999997</v>
      </c>
      <c r="G215" s="5" t="s">
        <v>49</v>
      </c>
      <c r="H215" s="5">
        <v>28.03</v>
      </c>
      <c r="I215" s="5">
        <v>1789006</v>
      </c>
      <c r="J215" s="17"/>
    </row>
    <row r="216" spans="1:10" x14ac:dyDescent="0.2">
      <c r="A216" s="23" t="s">
        <v>17</v>
      </c>
      <c r="B216" s="5" t="s">
        <v>11</v>
      </c>
      <c r="C216" s="5" t="s">
        <v>34</v>
      </c>
      <c r="D216" s="5">
        <v>691.83835599999998</v>
      </c>
      <c r="E216" s="5">
        <v>2</v>
      </c>
      <c r="F216" s="5">
        <v>692.84011399999997</v>
      </c>
      <c r="G216" s="5" t="s">
        <v>49</v>
      </c>
      <c r="H216" s="5">
        <v>28.1</v>
      </c>
      <c r="I216" s="5">
        <v>1198981</v>
      </c>
      <c r="J216" s="17"/>
    </row>
    <row r="217" spans="1:10" x14ac:dyDescent="0.2">
      <c r="A217" s="23" t="s">
        <v>17</v>
      </c>
      <c r="B217" s="5" t="s">
        <v>11</v>
      </c>
      <c r="C217" s="5" t="s">
        <v>35</v>
      </c>
      <c r="D217" s="5">
        <v>691.83835599999998</v>
      </c>
      <c r="E217" s="5">
        <v>2</v>
      </c>
      <c r="F217" s="5">
        <v>692.84011399999997</v>
      </c>
      <c r="G217" s="5" t="s">
        <v>49</v>
      </c>
      <c r="H217" s="5">
        <v>27.78</v>
      </c>
      <c r="I217" s="5">
        <v>2868484</v>
      </c>
      <c r="J217" s="17"/>
    </row>
    <row r="218" spans="1:10" x14ac:dyDescent="0.2">
      <c r="A218" s="23" t="s">
        <v>17</v>
      </c>
      <c r="B218" s="5" t="s">
        <v>11</v>
      </c>
      <c r="C218" s="5" t="s">
        <v>36</v>
      </c>
      <c r="D218" s="5">
        <v>691.83835599999998</v>
      </c>
      <c r="E218" s="5">
        <v>2</v>
      </c>
      <c r="F218" s="5">
        <v>692.84011399999997</v>
      </c>
      <c r="G218" s="5" t="s">
        <v>49</v>
      </c>
      <c r="H218" s="5">
        <v>28.29</v>
      </c>
      <c r="I218" s="5">
        <v>0</v>
      </c>
      <c r="J218" s="17"/>
    </row>
    <row r="219" spans="1:10" x14ac:dyDescent="0.2">
      <c r="A219" s="23" t="s">
        <v>17</v>
      </c>
      <c r="B219" s="5" t="s">
        <v>11</v>
      </c>
      <c r="C219" s="5" t="s">
        <v>37</v>
      </c>
      <c r="D219" s="5">
        <v>691.83835599999998</v>
      </c>
      <c r="E219" s="5">
        <v>2</v>
      </c>
      <c r="F219" s="5">
        <v>692.84011399999997</v>
      </c>
      <c r="G219" s="5" t="s">
        <v>49</v>
      </c>
      <c r="H219" s="5">
        <v>27.89</v>
      </c>
      <c r="I219" s="5">
        <v>1328233</v>
      </c>
      <c r="J219" s="17"/>
    </row>
    <row r="220" spans="1:10" x14ac:dyDescent="0.2">
      <c r="A220" s="23" t="s">
        <v>17</v>
      </c>
      <c r="B220" s="5" t="s">
        <v>11</v>
      </c>
      <c r="C220" s="5" t="s">
        <v>38</v>
      </c>
      <c r="D220" s="5">
        <v>691.83835599999998</v>
      </c>
      <c r="E220" s="5">
        <v>2</v>
      </c>
      <c r="F220" s="5">
        <v>692.84011399999997</v>
      </c>
      <c r="G220" s="5" t="s">
        <v>49</v>
      </c>
      <c r="H220" s="5">
        <v>28.82</v>
      </c>
      <c r="I220" s="5">
        <v>1979345</v>
      </c>
      <c r="J220" s="17"/>
    </row>
    <row r="221" spans="1:10" x14ac:dyDescent="0.2">
      <c r="A221" s="23" t="s">
        <v>17</v>
      </c>
      <c r="B221" s="5" t="s">
        <v>11</v>
      </c>
      <c r="C221" s="5" t="s">
        <v>39</v>
      </c>
      <c r="D221" s="5">
        <v>691.83835599999998</v>
      </c>
      <c r="E221" s="5">
        <v>2</v>
      </c>
      <c r="F221" s="5">
        <v>692.84011399999997</v>
      </c>
      <c r="G221" s="5" t="s">
        <v>49</v>
      </c>
      <c r="H221" s="5">
        <v>28.77</v>
      </c>
      <c r="I221" s="5">
        <v>1717043</v>
      </c>
      <c r="J221" s="17"/>
    </row>
    <row r="222" spans="1:10" x14ac:dyDescent="0.2">
      <c r="A222" s="23" t="s">
        <v>17</v>
      </c>
      <c r="B222" s="5" t="s">
        <v>11</v>
      </c>
      <c r="C222" s="5" t="s">
        <v>40</v>
      </c>
      <c r="D222" s="5">
        <v>691.83835599999998</v>
      </c>
      <c r="E222" s="5">
        <v>2</v>
      </c>
      <c r="F222" s="5">
        <v>692.84011399999997</v>
      </c>
      <c r="G222" s="5" t="s">
        <v>49</v>
      </c>
      <c r="H222" s="5">
        <v>28.69</v>
      </c>
      <c r="I222" s="5">
        <v>961546</v>
      </c>
      <c r="J222" s="17"/>
    </row>
    <row r="223" spans="1:10" x14ac:dyDescent="0.2">
      <c r="A223" s="23" t="s">
        <v>17</v>
      </c>
      <c r="B223" s="5" t="s">
        <v>11</v>
      </c>
      <c r="C223" s="5" t="s">
        <v>41</v>
      </c>
      <c r="D223" s="5">
        <v>691.83835599999998</v>
      </c>
      <c r="E223" s="5">
        <v>2</v>
      </c>
      <c r="F223" s="5">
        <v>692.84011399999997</v>
      </c>
      <c r="G223" s="5" t="s">
        <v>49</v>
      </c>
      <c r="H223" s="5">
        <v>27.98</v>
      </c>
      <c r="I223" s="5">
        <v>209487392</v>
      </c>
      <c r="J223" s="17"/>
    </row>
    <row r="224" spans="1:10" x14ac:dyDescent="0.2">
      <c r="A224" s="23" t="s">
        <v>17</v>
      </c>
      <c r="B224" s="5" t="s">
        <v>11</v>
      </c>
      <c r="C224" s="5" t="s">
        <v>42</v>
      </c>
      <c r="D224" s="5">
        <v>691.83835599999998</v>
      </c>
      <c r="E224" s="5">
        <v>2</v>
      </c>
      <c r="F224" s="5">
        <v>692.84011399999997</v>
      </c>
      <c r="G224" s="5" t="s">
        <v>49</v>
      </c>
      <c r="H224" s="5">
        <v>29.59</v>
      </c>
      <c r="I224" s="5">
        <v>4401351</v>
      </c>
      <c r="J224" s="17"/>
    </row>
    <row r="225" spans="1:10" x14ac:dyDescent="0.2">
      <c r="A225" s="23" t="s">
        <v>17</v>
      </c>
      <c r="B225" s="5" t="s">
        <v>11</v>
      </c>
      <c r="C225" s="5" t="s">
        <v>43</v>
      </c>
      <c r="D225" s="5">
        <v>691.83835599999998</v>
      </c>
      <c r="E225" s="5">
        <v>2</v>
      </c>
      <c r="F225" s="5">
        <v>692.84011399999997</v>
      </c>
      <c r="G225" s="5" t="s">
        <v>49</v>
      </c>
      <c r="H225" s="5">
        <v>28.9</v>
      </c>
      <c r="I225" s="5">
        <v>8925516</v>
      </c>
      <c r="J225" s="17"/>
    </row>
    <row r="226" spans="1:10" x14ac:dyDescent="0.2">
      <c r="A226" s="23" t="s">
        <v>17</v>
      </c>
      <c r="B226" s="5" t="s">
        <v>11</v>
      </c>
      <c r="C226" s="5" t="s">
        <v>44</v>
      </c>
      <c r="D226" s="5">
        <v>691.83835599999998</v>
      </c>
      <c r="E226" s="5">
        <v>2</v>
      </c>
      <c r="F226" s="5">
        <v>692.84011399999997</v>
      </c>
      <c r="G226" s="5" t="s">
        <v>49</v>
      </c>
      <c r="H226" s="5">
        <v>27.85</v>
      </c>
      <c r="I226" s="5">
        <v>56718324</v>
      </c>
      <c r="J226" s="17"/>
    </row>
    <row r="227" spans="1:10" x14ac:dyDescent="0.2">
      <c r="A227" s="23" t="s">
        <v>17</v>
      </c>
      <c r="B227" s="5" t="s">
        <v>11</v>
      </c>
      <c r="C227" s="5" t="s">
        <v>45</v>
      </c>
      <c r="D227" s="5">
        <v>691.83835599999998</v>
      </c>
      <c r="E227" s="5">
        <v>2</v>
      </c>
      <c r="F227" s="5">
        <v>692.84011399999997</v>
      </c>
      <c r="G227" s="5" t="s">
        <v>49</v>
      </c>
      <c r="H227" s="5">
        <v>28.32</v>
      </c>
      <c r="I227" s="5">
        <v>1277765</v>
      </c>
      <c r="J227" s="17"/>
    </row>
    <row r="228" spans="1:10" x14ac:dyDescent="0.2">
      <c r="A228" s="23" t="s">
        <v>17</v>
      </c>
      <c r="B228" s="5" t="s">
        <v>11</v>
      </c>
      <c r="C228" s="5" t="s">
        <v>46</v>
      </c>
      <c r="D228" s="5">
        <v>691.83835599999998</v>
      </c>
      <c r="E228" s="5">
        <v>2</v>
      </c>
      <c r="F228" s="5">
        <v>692.84011399999997</v>
      </c>
      <c r="G228" s="5" t="s">
        <v>49</v>
      </c>
      <c r="H228" s="5">
        <v>28.14</v>
      </c>
      <c r="I228" s="5">
        <v>47171252</v>
      </c>
      <c r="J228" s="17"/>
    </row>
    <row r="229" spans="1:10" ht="16" thickBot="1" x14ac:dyDescent="0.25">
      <c r="A229" s="25" t="s">
        <v>17</v>
      </c>
      <c r="B229" s="26" t="s">
        <v>11</v>
      </c>
      <c r="C229" s="26" t="s">
        <v>47</v>
      </c>
      <c r="D229" s="26">
        <v>691.83835599999998</v>
      </c>
      <c r="E229" s="26">
        <v>2</v>
      </c>
      <c r="F229" s="26">
        <v>692.84011399999997</v>
      </c>
      <c r="G229" s="26" t="s">
        <v>49</v>
      </c>
      <c r="H229" s="26">
        <v>27.89</v>
      </c>
      <c r="I229" s="26">
        <v>44587408</v>
      </c>
      <c r="J229" s="27"/>
    </row>
    <row r="230" spans="1:10" x14ac:dyDescent="0.2">
      <c r="A230" s="6" t="s">
        <v>18</v>
      </c>
      <c r="B230" s="7" t="s">
        <v>11</v>
      </c>
      <c r="C230" s="7" t="s">
        <v>12</v>
      </c>
      <c r="D230" s="7">
        <v>761.37520300000006</v>
      </c>
      <c r="E230" s="7">
        <v>2</v>
      </c>
      <c r="F230" s="7">
        <v>761.37520300000006</v>
      </c>
      <c r="G230" s="7" t="s">
        <v>13</v>
      </c>
      <c r="H230" s="7">
        <v>31.88</v>
      </c>
      <c r="I230" s="7">
        <v>361581</v>
      </c>
      <c r="J230" s="8">
        <f t="shared" ref="J230:J248" si="6">SUM(I230,I249,I268)</f>
        <v>1809387</v>
      </c>
    </row>
    <row r="231" spans="1:10" x14ac:dyDescent="0.2">
      <c r="A231" s="16" t="s">
        <v>18</v>
      </c>
      <c r="B231" s="5" t="s">
        <v>11</v>
      </c>
      <c r="C231" s="5" t="s">
        <v>30</v>
      </c>
      <c r="D231" s="5">
        <v>761.37520300000006</v>
      </c>
      <c r="E231" s="5">
        <v>2</v>
      </c>
      <c r="F231" s="5">
        <v>761.37520300000006</v>
      </c>
      <c r="G231" s="5" t="s">
        <v>13</v>
      </c>
      <c r="H231" s="5">
        <v>32.119999999999997</v>
      </c>
      <c r="I231" s="5">
        <v>937042</v>
      </c>
      <c r="J231" s="17">
        <f t="shared" si="6"/>
        <v>1993798</v>
      </c>
    </row>
    <row r="232" spans="1:10" x14ac:dyDescent="0.2">
      <c r="A232" s="16" t="s">
        <v>18</v>
      </c>
      <c r="B232" s="5" t="s">
        <v>11</v>
      </c>
      <c r="C232" s="5" t="s">
        <v>31</v>
      </c>
      <c r="D232" s="5">
        <v>761.37520300000006</v>
      </c>
      <c r="E232" s="5">
        <v>2</v>
      </c>
      <c r="F232" s="5">
        <v>761.37520300000006</v>
      </c>
      <c r="G232" s="5" t="s">
        <v>13</v>
      </c>
      <c r="H232" s="5">
        <v>31.95</v>
      </c>
      <c r="I232" s="5">
        <v>717076</v>
      </c>
      <c r="J232" s="17">
        <f t="shared" si="6"/>
        <v>2751622</v>
      </c>
    </row>
    <row r="233" spans="1:10" x14ac:dyDescent="0.2">
      <c r="A233" s="16" t="s">
        <v>18</v>
      </c>
      <c r="B233" s="5" t="s">
        <v>11</v>
      </c>
      <c r="C233" s="5" t="s">
        <v>32</v>
      </c>
      <c r="D233" s="5">
        <v>761.37520300000006</v>
      </c>
      <c r="E233" s="5">
        <v>2</v>
      </c>
      <c r="F233" s="5">
        <v>761.37520300000006</v>
      </c>
      <c r="G233" s="5" t="s">
        <v>13</v>
      </c>
      <c r="H233" s="5">
        <v>32.44</v>
      </c>
      <c r="I233" s="5">
        <v>401923</v>
      </c>
      <c r="J233" s="17">
        <f t="shared" si="6"/>
        <v>1748895</v>
      </c>
    </row>
    <row r="234" spans="1:10" x14ac:dyDescent="0.2">
      <c r="A234" s="16" t="s">
        <v>18</v>
      </c>
      <c r="B234" s="5" t="s">
        <v>11</v>
      </c>
      <c r="C234" s="5" t="s">
        <v>33</v>
      </c>
      <c r="D234" s="5">
        <v>761.37520300000006</v>
      </c>
      <c r="E234" s="5">
        <v>2</v>
      </c>
      <c r="F234" s="5">
        <v>761.37520300000006</v>
      </c>
      <c r="G234" s="5" t="s">
        <v>13</v>
      </c>
      <c r="H234" s="5">
        <v>31.89</v>
      </c>
      <c r="I234" s="5">
        <v>656896</v>
      </c>
      <c r="J234" s="17">
        <f t="shared" si="6"/>
        <v>1361229</v>
      </c>
    </row>
    <row r="235" spans="1:10" x14ac:dyDescent="0.2">
      <c r="A235" s="16" t="s">
        <v>18</v>
      </c>
      <c r="B235" s="5" t="s">
        <v>11</v>
      </c>
      <c r="C235" s="5" t="s">
        <v>34</v>
      </c>
      <c r="D235" s="5">
        <v>761.37520300000006</v>
      </c>
      <c r="E235" s="5">
        <v>2</v>
      </c>
      <c r="F235" s="5">
        <v>761.37520300000006</v>
      </c>
      <c r="G235" s="5" t="s">
        <v>13</v>
      </c>
      <c r="H235" s="5">
        <v>32.159999999999997</v>
      </c>
      <c r="I235" s="5">
        <v>464976</v>
      </c>
      <c r="J235" s="17">
        <f t="shared" si="6"/>
        <v>758843</v>
      </c>
    </row>
    <row r="236" spans="1:10" x14ac:dyDescent="0.2">
      <c r="A236" s="16" t="s">
        <v>18</v>
      </c>
      <c r="B236" s="5" t="s">
        <v>11</v>
      </c>
      <c r="C236" s="5" t="s">
        <v>35</v>
      </c>
      <c r="D236" s="5">
        <v>761.37520300000006</v>
      </c>
      <c r="E236" s="5">
        <v>2</v>
      </c>
      <c r="F236" s="5">
        <v>761.37520300000006</v>
      </c>
      <c r="G236" s="5" t="s">
        <v>13</v>
      </c>
      <c r="H236" s="5">
        <v>32.11</v>
      </c>
      <c r="I236" s="5">
        <v>369145</v>
      </c>
      <c r="J236" s="17">
        <f t="shared" si="6"/>
        <v>2598536</v>
      </c>
    </row>
    <row r="237" spans="1:10" x14ac:dyDescent="0.2">
      <c r="A237" s="16" t="s">
        <v>18</v>
      </c>
      <c r="B237" s="5" t="s">
        <v>11</v>
      </c>
      <c r="C237" s="5" t="s">
        <v>36</v>
      </c>
      <c r="D237" s="5">
        <v>761.37520300000006</v>
      </c>
      <c r="E237" s="5">
        <v>2</v>
      </c>
      <c r="F237" s="5">
        <v>761.37520300000006</v>
      </c>
      <c r="G237" s="5" t="s">
        <v>13</v>
      </c>
      <c r="H237" s="5">
        <v>30.96</v>
      </c>
      <c r="I237" s="5">
        <v>7114233</v>
      </c>
      <c r="J237" s="17">
        <f t="shared" si="6"/>
        <v>20373668</v>
      </c>
    </row>
    <row r="238" spans="1:10" x14ac:dyDescent="0.2">
      <c r="A238" s="16" t="s">
        <v>18</v>
      </c>
      <c r="B238" s="5" t="s">
        <v>11</v>
      </c>
      <c r="C238" s="5" t="s">
        <v>37</v>
      </c>
      <c r="D238" s="5">
        <v>761.37520300000006</v>
      </c>
      <c r="E238" s="5">
        <v>2</v>
      </c>
      <c r="F238" s="5">
        <v>761.37520300000006</v>
      </c>
      <c r="G238" s="5" t="s">
        <v>13</v>
      </c>
      <c r="H238" s="5">
        <v>30.99</v>
      </c>
      <c r="I238" s="5">
        <v>3239680</v>
      </c>
      <c r="J238" s="17">
        <f t="shared" si="6"/>
        <v>8976060</v>
      </c>
    </row>
    <row r="239" spans="1:10" x14ac:dyDescent="0.2">
      <c r="A239" s="16" t="s">
        <v>18</v>
      </c>
      <c r="B239" s="5" t="s">
        <v>11</v>
      </c>
      <c r="C239" s="5" t="s">
        <v>38</v>
      </c>
      <c r="D239" s="5">
        <v>761.37520300000006</v>
      </c>
      <c r="E239" s="5">
        <v>2</v>
      </c>
      <c r="F239" s="5">
        <v>761.37520300000006</v>
      </c>
      <c r="G239" s="5" t="s">
        <v>13</v>
      </c>
      <c r="H239" s="5">
        <v>32.21</v>
      </c>
      <c r="I239" s="5">
        <v>15144636</v>
      </c>
      <c r="J239" s="17">
        <f t="shared" si="6"/>
        <v>30239095</v>
      </c>
    </row>
    <row r="240" spans="1:10" x14ac:dyDescent="0.2">
      <c r="A240" s="16" t="s">
        <v>18</v>
      </c>
      <c r="B240" s="5" t="s">
        <v>11</v>
      </c>
      <c r="C240" s="5" t="s">
        <v>39</v>
      </c>
      <c r="D240" s="5">
        <v>761.37520300000006</v>
      </c>
      <c r="E240" s="5">
        <v>2</v>
      </c>
      <c r="F240" s="5">
        <v>761.37520300000006</v>
      </c>
      <c r="G240" s="5" t="s">
        <v>13</v>
      </c>
      <c r="H240" s="5">
        <v>31.79</v>
      </c>
      <c r="I240" s="5">
        <v>7877342</v>
      </c>
      <c r="J240" s="17">
        <f t="shared" si="6"/>
        <v>14121931</v>
      </c>
    </row>
    <row r="241" spans="1:10" x14ac:dyDescent="0.2">
      <c r="A241" s="16" t="s">
        <v>18</v>
      </c>
      <c r="B241" s="5" t="s">
        <v>11</v>
      </c>
      <c r="C241" s="5" t="s">
        <v>40</v>
      </c>
      <c r="D241" s="5">
        <v>761.37520300000006</v>
      </c>
      <c r="E241" s="5">
        <v>2</v>
      </c>
      <c r="F241" s="5">
        <v>761.37520300000006</v>
      </c>
      <c r="G241" s="5" t="s">
        <v>13</v>
      </c>
      <c r="H241" s="5">
        <v>31.79</v>
      </c>
      <c r="I241" s="5">
        <v>799395</v>
      </c>
      <c r="J241" s="17">
        <f t="shared" si="6"/>
        <v>1315253</v>
      </c>
    </row>
    <row r="242" spans="1:10" x14ac:dyDescent="0.2">
      <c r="A242" s="16" t="s">
        <v>18</v>
      </c>
      <c r="B242" s="5" t="s">
        <v>11</v>
      </c>
      <c r="C242" s="5" t="s">
        <v>41</v>
      </c>
      <c r="D242" s="5">
        <v>761.37520300000006</v>
      </c>
      <c r="E242" s="5">
        <v>2</v>
      </c>
      <c r="F242" s="5">
        <v>761.37520300000006</v>
      </c>
      <c r="G242" s="5" t="s">
        <v>13</v>
      </c>
      <c r="H242" s="5">
        <v>31.76</v>
      </c>
      <c r="I242" s="5">
        <v>1261745664</v>
      </c>
      <c r="J242" s="17">
        <f t="shared" si="6"/>
        <v>2731480256</v>
      </c>
    </row>
    <row r="243" spans="1:10" x14ac:dyDescent="0.2">
      <c r="A243" s="16" t="s">
        <v>18</v>
      </c>
      <c r="B243" s="5" t="s">
        <v>11</v>
      </c>
      <c r="C243" s="5" t="s">
        <v>42</v>
      </c>
      <c r="D243" s="5">
        <v>761.37520300000006</v>
      </c>
      <c r="E243" s="5">
        <v>2</v>
      </c>
      <c r="F243" s="5">
        <v>761.37520300000006</v>
      </c>
      <c r="G243" s="5" t="s">
        <v>13</v>
      </c>
      <c r="H243" s="5">
        <v>32.229999999999997</v>
      </c>
      <c r="I243" s="5">
        <v>17217458</v>
      </c>
      <c r="J243" s="17">
        <f t="shared" si="6"/>
        <v>36298920</v>
      </c>
    </row>
    <row r="244" spans="1:10" x14ac:dyDescent="0.2">
      <c r="A244" s="16" t="s">
        <v>18</v>
      </c>
      <c r="B244" s="5" t="s">
        <v>11</v>
      </c>
      <c r="C244" s="5" t="s">
        <v>43</v>
      </c>
      <c r="D244" s="5">
        <v>761.37520300000006</v>
      </c>
      <c r="E244" s="5">
        <v>2</v>
      </c>
      <c r="F244" s="5">
        <v>761.37520300000006</v>
      </c>
      <c r="G244" s="5" t="s">
        <v>13</v>
      </c>
      <c r="H244" s="5">
        <v>32.24</v>
      </c>
      <c r="I244" s="5">
        <v>102708480</v>
      </c>
      <c r="J244" s="17">
        <f t="shared" si="6"/>
        <v>229148944</v>
      </c>
    </row>
    <row r="245" spans="1:10" x14ac:dyDescent="0.2">
      <c r="A245" s="16" t="s">
        <v>18</v>
      </c>
      <c r="B245" s="5" t="s">
        <v>11</v>
      </c>
      <c r="C245" s="5" t="s">
        <v>44</v>
      </c>
      <c r="D245" s="5">
        <v>761.37520300000006</v>
      </c>
      <c r="E245" s="5">
        <v>2</v>
      </c>
      <c r="F245" s="5">
        <v>761.37520300000006</v>
      </c>
      <c r="G245" s="5" t="s">
        <v>13</v>
      </c>
      <c r="H245" s="5">
        <v>31.36</v>
      </c>
      <c r="I245" s="5">
        <v>1699002624</v>
      </c>
      <c r="J245" s="17">
        <f t="shared" si="6"/>
        <v>3742614144</v>
      </c>
    </row>
    <row r="246" spans="1:10" x14ac:dyDescent="0.2">
      <c r="A246" s="16" t="s">
        <v>18</v>
      </c>
      <c r="B246" s="5" t="s">
        <v>11</v>
      </c>
      <c r="C246" s="5" t="s">
        <v>45</v>
      </c>
      <c r="D246" s="5">
        <v>761.37520300000006</v>
      </c>
      <c r="E246" s="5">
        <v>2</v>
      </c>
      <c r="F246" s="5">
        <v>761.37520300000006</v>
      </c>
      <c r="G246" s="5" t="s">
        <v>13</v>
      </c>
      <c r="H246" s="5">
        <v>31.45</v>
      </c>
      <c r="I246" s="5">
        <v>4461895</v>
      </c>
      <c r="J246" s="17">
        <f t="shared" si="6"/>
        <v>20029177</v>
      </c>
    </row>
    <row r="247" spans="1:10" x14ac:dyDescent="0.2">
      <c r="A247" s="16" t="s">
        <v>18</v>
      </c>
      <c r="B247" s="5" t="s">
        <v>11</v>
      </c>
      <c r="C247" s="5" t="s">
        <v>46</v>
      </c>
      <c r="D247" s="5">
        <v>761.37520300000006</v>
      </c>
      <c r="E247" s="5">
        <v>2</v>
      </c>
      <c r="F247" s="5">
        <v>761.37520300000006</v>
      </c>
      <c r="G247" s="5" t="s">
        <v>13</v>
      </c>
      <c r="H247" s="5">
        <v>31.56</v>
      </c>
      <c r="I247" s="5">
        <v>1605484160</v>
      </c>
      <c r="J247" s="17">
        <f t="shared" si="6"/>
        <v>3486956224</v>
      </c>
    </row>
    <row r="248" spans="1:10" x14ac:dyDescent="0.2">
      <c r="A248" s="16" t="s">
        <v>18</v>
      </c>
      <c r="B248" s="5" t="s">
        <v>11</v>
      </c>
      <c r="C248" s="5" t="s">
        <v>47</v>
      </c>
      <c r="D248" s="5">
        <v>761.37520300000006</v>
      </c>
      <c r="E248" s="5">
        <v>2</v>
      </c>
      <c r="F248" s="5">
        <v>761.37520300000006</v>
      </c>
      <c r="G248" s="5" t="s">
        <v>13</v>
      </c>
      <c r="H248" s="5">
        <v>31.36</v>
      </c>
      <c r="I248" s="5">
        <v>2401224192</v>
      </c>
      <c r="J248" s="17">
        <f t="shared" si="6"/>
        <v>5105712640</v>
      </c>
    </row>
    <row r="249" spans="1:10" x14ac:dyDescent="0.2">
      <c r="A249" s="16" t="s">
        <v>18</v>
      </c>
      <c r="B249" s="5" t="s">
        <v>11</v>
      </c>
      <c r="C249" s="5" t="s">
        <v>12</v>
      </c>
      <c r="D249" s="5">
        <v>761.37520300000006</v>
      </c>
      <c r="E249" s="5">
        <v>2</v>
      </c>
      <c r="F249" s="5">
        <v>761.87668199999996</v>
      </c>
      <c r="G249" s="5" t="s">
        <v>48</v>
      </c>
      <c r="H249" s="5">
        <v>31.77</v>
      </c>
      <c r="I249" s="5">
        <v>65182</v>
      </c>
      <c r="J249" s="17"/>
    </row>
    <row r="250" spans="1:10" x14ac:dyDescent="0.2">
      <c r="A250" s="16" t="s">
        <v>18</v>
      </c>
      <c r="B250" s="5" t="s">
        <v>11</v>
      </c>
      <c r="C250" s="5" t="s">
        <v>30</v>
      </c>
      <c r="D250" s="5">
        <v>761.37520300000006</v>
      </c>
      <c r="E250" s="5">
        <v>2</v>
      </c>
      <c r="F250" s="5">
        <v>761.87668199999996</v>
      </c>
      <c r="G250" s="5" t="s">
        <v>48</v>
      </c>
      <c r="H250" s="5">
        <v>32.03</v>
      </c>
      <c r="I250" s="5">
        <v>34769</v>
      </c>
      <c r="J250" s="17"/>
    </row>
    <row r="251" spans="1:10" x14ac:dyDescent="0.2">
      <c r="A251" s="16" t="s">
        <v>18</v>
      </c>
      <c r="B251" s="5" t="s">
        <v>11</v>
      </c>
      <c r="C251" s="5" t="s">
        <v>31</v>
      </c>
      <c r="D251" s="5">
        <v>761.37520300000006</v>
      </c>
      <c r="E251" s="5">
        <v>2</v>
      </c>
      <c r="F251" s="5">
        <v>761.87668199999996</v>
      </c>
      <c r="G251" s="5" t="s">
        <v>48</v>
      </c>
      <c r="H251" s="5">
        <v>32.380000000000003</v>
      </c>
      <c r="I251" s="5">
        <v>84313</v>
      </c>
      <c r="J251" s="17"/>
    </row>
    <row r="252" spans="1:10" x14ac:dyDescent="0.2">
      <c r="A252" s="16" t="s">
        <v>18</v>
      </c>
      <c r="B252" s="5" t="s">
        <v>11</v>
      </c>
      <c r="C252" s="5" t="s">
        <v>32</v>
      </c>
      <c r="D252" s="5">
        <v>761.37520300000006</v>
      </c>
      <c r="E252" s="5">
        <v>2</v>
      </c>
      <c r="F252" s="5">
        <v>761.87668199999996</v>
      </c>
      <c r="G252" s="5" t="s">
        <v>48</v>
      </c>
      <c r="H252" s="5">
        <v>32.25</v>
      </c>
      <c r="I252" s="5">
        <v>90670</v>
      </c>
      <c r="J252" s="17"/>
    </row>
    <row r="253" spans="1:10" x14ac:dyDescent="0.2">
      <c r="A253" s="16" t="s">
        <v>18</v>
      </c>
      <c r="B253" s="5" t="s">
        <v>11</v>
      </c>
      <c r="C253" s="5" t="s">
        <v>33</v>
      </c>
      <c r="D253" s="5">
        <v>761.37520300000006</v>
      </c>
      <c r="E253" s="5">
        <v>2</v>
      </c>
      <c r="F253" s="5">
        <v>761.87668199999996</v>
      </c>
      <c r="G253" s="5" t="s">
        <v>48</v>
      </c>
      <c r="H253" s="5">
        <v>31.98</v>
      </c>
      <c r="I253" s="5">
        <v>40830</v>
      </c>
      <c r="J253" s="17"/>
    </row>
    <row r="254" spans="1:10" x14ac:dyDescent="0.2">
      <c r="A254" s="16" t="s">
        <v>18</v>
      </c>
      <c r="B254" s="5" t="s">
        <v>11</v>
      </c>
      <c r="C254" s="5" t="s">
        <v>34</v>
      </c>
      <c r="D254" s="5">
        <v>761.37520300000006</v>
      </c>
      <c r="E254" s="5">
        <v>2</v>
      </c>
      <c r="F254" s="5">
        <v>761.87668199999996</v>
      </c>
      <c r="G254" s="5" t="s">
        <v>48</v>
      </c>
      <c r="H254" s="5">
        <v>33.15</v>
      </c>
      <c r="I254" s="5">
        <v>194860</v>
      </c>
      <c r="J254" s="17"/>
    </row>
    <row r="255" spans="1:10" x14ac:dyDescent="0.2">
      <c r="A255" s="16" t="s">
        <v>18</v>
      </c>
      <c r="B255" s="5" t="s">
        <v>11</v>
      </c>
      <c r="C255" s="5" t="s">
        <v>35</v>
      </c>
      <c r="D255" s="5">
        <v>761.37520300000006</v>
      </c>
      <c r="E255" s="5">
        <v>2</v>
      </c>
      <c r="F255" s="5">
        <v>761.87668199999996</v>
      </c>
      <c r="G255" s="5" t="s">
        <v>48</v>
      </c>
      <c r="H255" s="5">
        <v>33.090000000000003</v>
      </c>
      <c r="I255" s="5">
        <v>76617</v>
      </c>
      <c r="J255" s="17"/>
    </row>
    <row r="256" spans="1:10" x14ac:dyDescent="0.2">
      <c r="A256" s="16" t="s">
        <v>18</v>
      </c>
      <c r="B256" s="5" t="s">
        <v>11</v>
      </c>
      <c r="C256" s="5" t="s">
        <v>36</v>
      </c>
      <c r="D256" s="5">
        <v>761.37520300000006</v>
      </c>
      <c r="E256" s="5">
        <v>2</v>
      </c>
      <c r="F256" s="5">
        <v>761.87668199999996</v>
      </c>
      <c r="G256" s="5" t="s">
        <v>48</v>
      </c>
      <c r="H256" s="5">
        <v>31.04</v>
      </c>
      <c r="I256" s="5">
        <v>1224131</v>
      </c>
      <c r="J256" s="17"/>
    </row>
    <row r="257" spans="1:10" x14ac:dyDescent="0.2">
      <c r="A257" s="16" t="s">
        <v>18</v>
      </c>
      <c r="B257" s="5" t="s">
        <v>11</v>
      </c>
      <c r="C257" s="5" t="s">
        <v>37</v>
      </c>
      <c r="D257" s="5">
        <v>761.37520300000006</v>
      </c>
      <c r="E257" s="5">
        <v>2</v>
      </c>
      <c r="F257" s="5">
        <v>761.87668199999996</v>
      </c>
      <c r="G257" s="5" t="s">
        <v>48</v>
      </c>
      <c r="H257" s="5">
        <v>30.58</v>
      </c>
      <c r="I257" s="5">
        <v>248879</v>
      </c>
      <c r="J257" s="17"/>
    </row>
    <row r="258" spans="1:10" x14ac:dyDescent="0.2">
      <c r="A258" s="16" t="s">
        <v>18</v>
      </c>
      <c r="B258" s="5" t="s">
        <v>11</v>
      </c>
      <c r="C258" s="5" t="s">
        <v>38</v>
      </c>
      <c r="D258" s="5">
        <v>761.37520300000006</v>
      </c>
      <c r="E258" s="5">
        <v>2</v>
      </c>
      <c r="F258" s="5">
        <v>761.87668199999996</v>
      </c>
      <c r="G258" s="5" t="s">
        <v>48</v>
      </c>
      <c r="H258" s="5">
        <v>32.21</v>
      </c>
      <c r="I258" s="5">
        <v>10224056</v>
      </c>
      <c r="J258" s="17"/>
    </row>
    <row r="259" spans="1:10" x14ac:dyDescent="0.2">
      <c r="A259" s="16" t="s">
        <v>18</v>
      </c>
      <c r="B259" s="5" t="s">
        <v>11</v>
      </c>
      <c r="C259" s="5" t="s">
        <v>39</v>
      </c>
      <c r="D259" s="5">
        <v>761.37520300000006</v>
      </c>
      <c r="E259" s="5">
        <v>2</v>
      </c>
      <c r="F259" s="5">
        <v>761.87668199999996</v>
      </c>
      <c r="G259" s="5" t="s">
        <v>48</v>
      </c>
      <c r="H259" s="5">
        <v>31.78</v>
      </c>
      <c r="I259" s="5">
        <v>4100734</v>
      </c>
      <c r="J259" s="17"/>
    </row>
    <row r="260" spans="1:10" x14ac:dyDescent="0.2">
      <c r="A260" s="16" t="s">
        <v>18</v>
      </c>
      <c r="B260" s="5" t="s">
        <v>11</v>
      </c>
      <c r="C260" s="5" t="s">
        <v>40</v>
      </c>
      <c r="D260" s="5">
        <v>761.37520300000006</v>
      </c>
      <c r="E260" s="5">
        <v>2</v>
      </c>
      <c r="F260" s="5">
        <v>761.87668199999996</v>
      </c>
      <c r="G260" s="5" t="s">
        <v>48</v>
      </c>
      <c r="H260" s="5">
        <v>31.72</v>
      </c>
      <c r="I260" s="5">
        <v>0</v>
      </c>
      <c r="J260" s="17"/>
    </row>
    <row r="261" spans="1:10" x14ac:dyDescent="0.2">
      <c r="A261" s="16" t="s">
        <v>18</v>
      </c>
      <c r="B261" s="5" t="s">
        <v>11</v>
      </c>
      <c r="C261" s="5" t="s">
        <v>41</v>
      </c>
      <c r="D261" s="5">
        <v>761.37520300000006</v>
      </c>
      <c r="E261" s="5">
        <v>2</v>
      </c>
      <c r="F261" s="5">
        <v>761.87668199999996</v>
      </c>
      <c r="G261" s="5" t="s">
        <v>48</v>
      </c>
      <c r="H261" s="5">
        <v>31.76</v>
      </c>
      <c r="I261" s="5">
        <v>1017094080</v>
      </c>
      <c r="J261" s="17"/>
    </row>
    <row r="262" spans="1:10" x14ac:dyDescent="0.2">
      <c r="A262" s="16" t="s">
        <v>18</v>
      </c>
      <c r="B262" s="5" t="s">
        <v>11</v>
      </c>
      <c r="C262" s="5" t="s">
        <v>42</v>
      </c>
      <c r="D262" s="5">
        <v>761.37520300000006</v>
      </c>
      <c r="E262" s="5">
        <v>2</v>
      </c>
      <c r="F262" s="5">
        <v>761.87668199999996</v>
      </c>
      <c r="G262" s="5" t="s">
        <v>48</v>
      </c>
      <c r="H262" s="5">
        <v>32.229999999999997</v>
      </c>
      <c r="I262" s="5">
        <v>13263171</v>
      </c>
      <c r="J262" s="17"/>
    </row>
    <row r="263" spans="1:10" x14ac:dyDescent="0.2">
      <c r="A263" s="16" t="s">
        <v>18</v>
      </c>
      <c r="B263" s="5" t="s">
        <v>11</v>
      </c>
      <c r="C263" s="5" t="s">
        <v>43</v>
      </c>
      <c r="D263" s="5">
        <v>761.37520300000006</v>
      </c>
      <c r="E263" s="5">
        <v>2</v>
      </c>
      <c r="F263" s="5">
        <v>761.87668199999996</v>
      </c>
      <c r="G263" s="5" t="s">
        <v>48</v>
      </c>
      <c r="H263" s="5">
        <v>32.24</v>
      </c>
      <c r="I263" s="5">
        <v>87412200</v>
      </c>
      <c r="J263" s="17"/>
    </row>
    <row r="264" spans="1:10" x14ac:dyDescent="0.2">
      <c r="A264" s="16" t="s">
        <v>18</v>
      </c>
      <c r="B264" s="5" t="s">
        <v>11</v>
      </c>
      <c r="C264" s="5" t="s">
        <v>44</v>
      </c>
      <c r="D264" s="5">
        <v>761.37520300000006</v>
      </c>
      <c r="E264" s="5">
        <v>2</v>
      </c>
      <c r="F264" s="5">
        <v>761.87668199999996</v>
      </c>
      <c r="G264" s="5" t="s">
        <v>48</v>
      </c>
      <c r="H264" s="5">
        <v>31.36</v>
      </c>
      <c r="I264" s="5">
        <v>1388673664</v>
      </c>
      <c r="J264" s="17"/>
    </row>
    <row r="265" spans="1:10" x14ac:dyDescent="0.2">
      <c r="A265" s="16" t="s">
        <v>18</v>
      </c>
      <c r="B265" s="5" t="s">
        <v>11</v>
      </c>
      <c r="C265" s="5" t="s">
        <v>45</v>
      </c>
      <c r="D265" s="5">
        <v>761.37520300000006</v>
      </c>
      <c r="E265" s="5">
        <v>2</v>
      </c>
      <c r="F265" s="5">
        <v>761.87668199999996</v>
      </c>
      <c r="G265" s="5" t="s">
        <v>48</v>
      </c>
      <c r="H265" s="5">
        <v>31.5</v>
      </c>
      <c r="I265" s="5">
        <v>9349582</v>
      </c>
      <c r="J265" s="17"/>
    </row>
    <row r="266" spans="1:10" x14ac:dyDescent="0.2">
      <c r="A266" s="16" t="s">
        <v>18</v>
      </c>
      <c r="B266" s="5" t="s">
        <v>11</v>
      </c>
      <c r="C266" s="5" t="s">
        <v>46</v>
      </c>
      <c r="D266" s="5">
        <v>761.37520300000006</v>
      </c>
      <c r="E266" s="5">
        <v>2</v>
      </c>
      <c r="F266" s="5">
        <v>761.87668199999996</v>
      </c>
      <c r="G266" s="5" t="s">
        <v>48</v>
      </c>
      <c r="H266" s="5">
        <v>31.56</v>
      </c>
      <c r="I266" s="5">
        <v>1313982080</v>
      </c>
      <c r="J266" s="17"/>
    </row>
    <row r="267" spans="1:10" x14ac:dyDescent="0.2">
      <c r="A267" s="16" t="s">
        <v>18</v>
      </c>
      <c r="B267" s="5" t="s">
        <v>11</v>
      </c>
      <c r="C267" s="5" t="s">
        <v>47</v>
      </c>
      <c r="D267" s="5">
        <v>761.37520300000006</v>
      </c>
      <c r="E267" s="5">
        <v>2</v>
      </c>
      <c r="F267" s="5">
        <v>761.87668199999996</v>
      </c>
      <c r="G267" s="5" t="s">
        <v>48</v>
      </c>
      <c r="H267" s="5">
        <v>31.36</v>
      </c>
      <c r="I267" s="5">
        <v>1870739968</v>
      </c>
      <c r="J267" s="17"/>
    </row>
    <row r="268" spans="1:10" x14ac:dyDescent="0.2">
      <c r="A268" s="16" t="s">
        <v>18</v>
      </c>
      <c r="B268" s="5" t="s">
        <v>11</v>
      </c>
      <c r="C268" s="5" t="s">
        <v>12</v>
      </c>
      <c r="D268" s="5">
        <v>761.37520300000006</v>
      </c>
      <c r="E268" s="5">
        <v>2</v>
      </c>
      <c r="F268" s="5">
        <v>762.37804400000005</v>
      </c>
      <c r="G268" s="5" t="s">
        <v>49</v>
      </c>
      <c r="H268" s="5">
        <v>32.020000000000003</v>
      </c>
      <c r="I268" s="5">
        <v>1382624</v>
      </c>
      <c r="J268" s="17"/>
    </row>
    <row r="269" spans="1:10" x14ac:dyDescent="0.2">
      <c r="A269" s="16" t="s">
        <v>18</v>
      </c>
      <c r="B269" s="5" t="s">
        <v>11</v>
      </c>
      <c r="C269" s="5" t="s">
        <v>30</v>
      </c>
      <c r="D269" s="5">
        <v>761.37520300000006</v>
      </c>
      <c r="E269" s="5">
        <v>2</v>
      </c>
      <c r="F269" s="5">
        <v>762.37804400000005</v>
      </c>
      <c r="G269" s="5" t="s">
        <v>49</v>
      </c>
      <c r="H269" s="5">
        <v>31.74</v>
      </c>
      <c r="I269" s="5">
        <v>1021987</v>
      </c>
      <c r="J269" s="17"/>
    </row>
    <row r="270" spans="1:10" x14ac:dyDescent="0.2">
      <c r="A270" s="16" t="s">
        <v>18</v>
      </c>
      <c r="B270" s="5" t="s">
        <v>11</v>
      </c>
      <c r="C270" s="5" t="s">
        <v>31</v>
      </c>
      <c r="D270" s="5">
        <v>761.37520300000006</v>
      </c>
      <c r="E270" s="5">
        <v>2</v>
      </c>
      <c r="F270" s="5">
        <v>762.37804400000005</v>
      </c>
      <c r="G270" s="5" t="s">
        <v>49</v>
      </c>
      <c r="H270" s="5">
        <v>31.63</v>
      </c>
      <c r="I270" s="5">
        <v>1950233</v>
      </c>
      <c r="J270" s="17"/>
    </row>
    <row r="271" spans="1:10" x14ac:dyDescent="0.2">
      <c r="A271" s="16" t="s">
        <v>18</v>
      </c>
      <c r="B271" s="5" t="s">
        <v>11</v>
      </c>
      <c r="C271" s="5" t="s">
        <v>32</v>
      </c>
      <c r="D271" s="5">
        <v>761.37520300000006</v>
      </c>
      <c r="E271" s="5">
        <v>2</v>
      </c>
      <c r="F271" s="5">
        <v>762.37804400000005</v>
      </c>
      <c r="G271" s="5" t="s">
        <v>49</v>
      </c>
      <c r="H271" s="5">
        <v>32.68</v>
      </c>
      <c r="I271" s="5">
        <v>1256302</v>
      </c>
      <c r="J271" s="17"/>
    </row>
    <row r="272" spans="1:10" x14ac:dyDescent="0.2">
      <c r="A272" s="16" t="s">
        <v>18</v>
      </c>
      <c r="B272" s="5" t="s">
        <v>11</v>
      </c>
      <c r="C272" s="5" t="s">
        <v>33</v>
      </c>
      <c r="D272" s="5">
        <v>761.37520300000006</v>
      </c>
      <c r="E272" s="5">
        <v>2</v>
      </c>
      <c r="F272" s="5">
        <v>762.37804400000005</v>
      </c>
      <c r="G272" s="5" t="s">
        <v>49</v>
      </c>
      <c r="H272" s="5">
        <v>31.89</v>
      </c>
      <c r="I272" s="5">
        <v>663503</v>
      </c>
      <c r="J272" s="17"/>
    </row>
    <row r="273" spans="1:10" x14ac:dyDescent="0.2">
      <c r="A273" s="16" t="s">
        <v>18</v>
      </c>
      <c r="B273" s="5" t="s">
        <v>11</v>
      </c>
      <c r="C273" s="5" t="s">
        <v>34</v>
      </c>
      <c r="D273" s="5">
        <v>761.37520300000006</v>
      </c>
      <c r="E273" s="5">
        <v>2</v>
      </c>
      <c r="F273" s="5">
        <v>762.37804400000005</v>
      </c>
      <c r="G273" s="5" t="s">
        <v>49</v>
      </c>
      <c r="H273" s="5">
        <v>32.1</v>
      </c>
      <c r="I273" s="5">
        <v>99007</v>
      </c>
      <c r="J273" s="17"/>
    </row>
    <row r="274" spans="1:10" x14ac:dyDescent="0.2">
      <c r="A274" s="16" t="s">
        <v>18</v>
      </c>
      <c r="B274" s="5" t="s">
        <v>11</v>
      </c>
      <c r="C274" s="5" t="s">
        <v>35</v>
      </c>
      <c r="D274" s="5">
        <v>761.37520300000006</v>
      </c>
      <c r="E274" s="5">
        <v>2</v>
      </c>
      <c r="F274" s="5">
        <v>762.37804400000005</v>
      </c>
      <c r="G274" s="5" t="s">
        <v>49</v>
      </c>
      <c r="H274" s="5">
        <v>32.1</v>
      </c>
      <c r="I274" s="5">
        <v>2152774</v>
      </c>
      <c r="J274" s="17"/>
    </row>
    <row r="275" spans="1:10" x14ac:dyDescent="0.2">
      <c r="A275" s="16" t="s">
        <v>18</v>
      </c>
      <c r="B275" s="5" t="s">
        <v>11</v>
      </c>
      <c r="C275" s="5" t="s">
        <v>36</v>
      </c>
      <c r="D275" s="5">
        <v>761.37520300000006</v>
      </c>
      <c r="E275" s="5">
        <v>2</v>
      </c>
      <c r="F275" s="5">
        <v>762.37804400000005</v>
      </c>
      <c r="G275" s="5" t="s">
        <v>49</v>
      </c>
      <c r="H275" s="5">
        <v>31.15</v>
      </c>
      <c r="I275" s="5">
        <v>12035304</v>
      </c>
      <c r="J275" s="17"/>
    </row>
    <row r="276" spans="1:10" x14ac:dyDescent="0.2">
      <c r="A276" s="16" t="s">
        <v>18</v>
      </c>
      <c r="B276" s="5" t="s">
        <v>11</v>
      </c>
      <c r="C276" s="5" t="s">
        <v>37</v>
      </c>
      <c r="D276" s="5">
        <v>761.37520300000006</v>
      </c>
      <c r="E276" s="5">
        <v>2</v>
      </c>
      <c r="F276" s="5">
        <v>762.37804400000005</v>
      </c>
      <c r="G276" s="5" t="s">
        <v>49</v>
      </c>
      <c r="H276" s="5">
        <v>30.82</v>
      </c>
      <c r="I276" s="5">
        <v>5487501</v>
      </c>
      <c r="J276" s="17"/>
    </row>
    <row r="277" spans="1:10" x14ac:dyDescent="0.2">
      <c r="A277" s="16" t="s">
        <v>18</v>
      </c>
      <c r="B277" s="5" t="s">
        <v>11</v>
      </c>
      <c r="C277" s="5" t="s">
        <v>38</v>
      </c>
      <c r="D277" s="5">
        <v>761.37520300000006</v>
      </c>
      <c r="E277" s="5">
        <v>2</v>
      </c>
      <c r="F277" s="5">
        <v>762.37804400000005</v>
      </c>
      <c r="G277" s="5" t="s">
        <v>49</v>
      </c>
      <c r="H277" s="5">
        <v>32.22</v>
      </c>
      <c r="I277" s="5">
        <v>4870403</v>
      </c>
      <c r="J277" s="17"/>
    </row>
    <row r="278" spans="1:10" x14ac:dyDescent="0.2">
      <c r="A278" s="16" t="s">
        <v>18</v>
      </c>
      <c r="B278" s="5" t="s">
        <v>11</v>
      </c>
      <c r="C278" s="5" t="s">
        <v>39</v>
      </c>
      <c r="D278" s="5">
        <v>761.37520300000006</v>
      </c>
      <c r="E278" s="5">
        <v>2</v>
      </c>
      <c r="F278" s="5">
        <v>762.37804400000005</v>
      </c>
      <c r="G278" s="5" t="s">
        <v>49</v>
      </c>
      <c r="H278" s="5">
        <v>31.83</v>
      </c>
      <c r="I278" s="5">
        <v>2143855</v>
      </c>
      <c r="J278" s="17"/>
    </row>
    <row r="279" spans="1:10" x14ac:dyDescent="0.2">
      <c r="A279" s="16" t="s">
        <v>18</v>
      </c>
      <c r="B279" s="5" t="s">
        <v>11</v>
      </c>
      <c r="C279" s="5" t="s">
        <v>40</v>
      </c>
      <c r="D279" s="5">
        <v>761.37520300000006</v>
      </c>
      <c r="E279" s="5">
        <v>2</v>
      </c>
      <c r="F279" s="5">
        <v>762.37804400000005</v>
      </c>
      <c r="G279" s="5" t="s">
        <v>49</v>
      </c>
      <c r="H279" s="5">
        <v>31.78</v>
      </c>
      <c r="I279" s="5">
        <v>515858</v>
      </c>
      <c r="J279" s="17"/>
    </row>
    <row r="280" spans="1:10" x14ac:dyDescent="0.2">
      <c r="A280" s="16" t="s">
        <v>18</v>
      </c>
      <c r="B280" s="5" t="s">
        <v>11</v>
      </c>
      <c r="C280" s="5" t="s">
        <v>41</v>
      </c>
      <c r="D280" s="5">
        <v>761.37520300000006</v>
      </c>
      <c r="E280" s="5">
        <v>2</v>
      </c>
      <c r="F280" s="5">
        <v>762.37804400000005</v>
      </c>
      <c r="G280" s="5" t="s">
        <v>49</v>
      </c>
      <c r="H280" s="5">
        <v>31.76</v>
      </c>
      <c r="I280" s="5">
        <v>452640512</v>
      </c>
      <c r="J280" s="17"/>
    </row>
    <row r="281" spans="1:10" x14ac:dyDescent="0.2">
      <c r="A281" s="16" t="s">
        <v>18</v>
      </c>
      <c r="B281" s="5" t="s">
        <v>11</v>
      </c>
      <c r="C281" s="5" t="s">
        <v>42</v>
      </c>
      <c r="D281" s="5">
        <v>761.37520300000006</v>
      </c>
      <c r="E281" s="5">
        <v>2</v>
      </c>
      <c r="F281" s="5">
        <v>762.37804400000005</v>
      </c>
      <c r="G281" s="5" t="s">
        <v>49</v>
      </c>
      <c r="H281" s="5">
        <v>32.24</v>
      </c>
      <c r="I281" s="5">
        <v>5818291</v>
      </c>
      <c r="J281" s="17"/>
    </row>
    <row r="282" spans="1:10" x14ac:dyDescent="0.2">
      <c r="A282" s="16" t="s">
        <v>18</v>
      </c>
      <c r="B282" s="5" t="s">
        <v>11</v>
      </c>
      <c r="C282" s="5" t="s">
        <v>43</v>
      </c>
      <c r="D282" s="5">
        <v>761.37520300000006</v>
      </c>
      <c r="E282" s="5">
        <v>2</v>
      </c>
      <c r="F282" s="5">
        <v>762.37804400000005</v>
      </c>
      <c r="G282" s="5" t="s">
        <v>49</v>
      </c>
      <c r="H282" s="5">
        <v>32.24</v>
      </c>
      <c r="I282" s="5">
        <v>39028264</v>
      </c>
      <c r="J282" s="17"/>
    </row>
    <row r="283" spans="1:10" x14ac:dyDescent="0.2">
      <c r="A283" s="16" t="s">
        <v>18</v>
      </c>
      <c r="B283" s="5" t="s">
        <v>11</v>
      </c>
      <c r="C283" s="5" t="s">
        <v>44</v>
      </c>
      <c r="D283" s="5">
        <v>761.37520300000006</v>
      </c>
      <c r="E283" s="5">
        <v>2</v>
      </c>
      <c r="F283" s="5">
        <v>762.37804400000005</v>
      </c>
      <c r="G283" s="5" t="s">
        <v>49</v>
      </c>
      <c r="H283" s="5">
        <v>31.36</v>
      </c>
      <c r="I283" s="5">
        <v>654937856</v>
      </c>
      <c r="J283" s="17"/>
    </row>
    <row r="284" spans="1:10" x14ac:dyDescent="0.2">
      <c r="A284" s="16" t="s">
        <v>18</v>
      </c>
      <c r="B284" s="5" t="s">
        <v>11</v>
      </c>
      <c r="C284" s="5" t="s">
        <v>45</v>
      </c>
      <c r="D284" s="5">
        <v>761.37520300000006</v>
      </c>
      <c r="E284" s="5">
        <v>2</v>
      </c>
      <c r="F284" s="5">
        <v>762.37804400000005</v>
      </c>
      <c r="G284" s="5" t="s">
        <v>49</v>
      </c>
      <c r="H284" s="5">
        <v>31.45</v>
      </c>
      <c r="I284" s="5">
        <v>6217700</v>
      </c>
      <c r="J284" s="17"/>
    </row>
    <row r="285" spans="1:10" x14ac:dyDescent="0.2">
      <c r="A285" s="16" t="s">
        <v>18</v>
      </c>
      <c r="B285" s="5" t="s">
        <v>11</v>
      </c>
      <c r="C285" s="5" t="s">
        <v>46</v>
      </c>
      <c r="D285" s="5">
        <v>761.37520300000006</v>
      </c>
      <c r="E285" s="5">
        <v>2</v>
      </c>
      <c r="F285" s="5">
        <v>762.37804400000005</v>
      </c>
      <c r="G285" s="5" t="s">
        <v>49</v>
      </c>
      <c r="H285" s="5">
        <v>31.56</v>
      </c>
      <c r="I285" s="5">
        <v>567489984</v>
      </c>
      <c r="J285" s="17"/>
    </row>
    <row r="286" spans="1:10" ht="16" thickBot="1" x14ac:dyDescent="0.25">
      <c r="A286" s="30" t="s">
        <v>18</v>
      </c>
      <c r="B286" s="26" t="s">
        <v>11</v>
      </c>
      <c r="C286" s="26" t="s">
        <v>47</v>
      </c>
      <c r="D286" s="26">
        <v>761.37520300000006</v>
      </c>
      <c r="E286" s="26">
        <v>2</v>
      </c>
      <c r="F286" s="26">
        <v>762.37804400000005</v>
      </c>
      <c r="G286" s="26" t="s">
        <v>49</v>
      </c>
      <c r="H286" s="26">
        <v>31.36</v>
      </c>
      <c r="I286" s="26">
        <v>833748480</v>
      </c>
      <c r="J286" s="27"/>
    </row>
    <row r="287" spans="1:10" x14ac:dyDescent="0.2">
      <c r="A287" s="19" t="s">
        <v>19</v>
      </c>
      <c r="B287" s="7" t="s">
        <v>11</v>
      </c>
      <c r="C287" s="7" t="s">
        <v>12</v>
      </c>
      <c r="D287" s="7">
        <v>565.81184399999995</v>
      </c>
      <c r="E287" s="7">
        <v>2</v>
      </c>
      <c r="F287" s="7">
        <v>565.81184399999995</v>
      </c>
      <c r="G287" s="7" t="s">
        <v>13</v>
      </c>
      <c r="H287" s="7">
        <v>20.079999999999998</v>
      </c>
      <c r="I287" s="7">
        <v>6914192</v>
      </c>
      <c r="J287" s="8">
        <f t="shared" ref="J287:J305" si="7">SUM(I287,I306,I325)</f>
        <v>10501502</v>
      </c>
    </row>
    <row r="288" spans="1:10" x14ac:dyDescent="0.2">
      <c r="A288" s="23" t="s">
        <v>19</v>
      </c>
      <c r="B288" s="5" t="s">
        <v>11</v>
      </c>
      <c r="C288" s="5" t="s">
        <v>30</v>
      </c>
      <c r="D288" s="5">
        <v>565.81184399999995</v>
      </c>
      <c r="E288" s="5">
        <v>2</v>
      </c>
      <c r="F288" s="5">
        <v>565.81184399999995</v>
      </c>
      <c r="G288" s="5" t="s">
        <v>13</v>
      </c>
      <c r="H288" s="5">
        <v>19.32</v>
      </c>
      <c r="I288" s="5">
        <v>5094888</v>
      </c>
      <c r="J288" s="17">
        <f t="shared" si="7"/>
        <v>8510334</v>
      </c>
    </row>
    <row r="289" spans="1:10" x14ac:dyDescent="0.2">
      <c r="A289" s="23" t="s">
        <v>19</v>
      </c>
      <c r="B289" s="5" t="s">
        <v>11</v>
      </c>
      <c r="C289" s="5" t="s">
        <v>31</v>
      </c>
      <c r="D289" s="5">
        <v>565.81184399999995</v>
      </c>
      <c r="E289" s="5">
        <v>2</v>
      </c>
      <c r="F289" s="5">
        <v>565.81184399999995</v>
      </c>
      <c r="G289" s="5" t="s">
        <v>13</v>
      </c>
      <c r="H289" s="5">
        <v>19.47</v>
      </c>
      <c r="I289" s="5">
        <v>4776380</v>
      </c>
      <c r="J289" s="17">
        <f t="shared" si="7"/>
        <v>8927714</v>
      </c>
    </row>
    <row r="290" spans="1:10" x14ac:dyDescent="0.2">
      <c r="A290" s="23" t="s">
        <v>19</v>
      </c>
      <c r="B290" s="5" t="s">
        <v>11</v>
      </c>
      <c r="C290" s="5" t="s">
        <v>32</v>
      </c>
      <c r="D290" s="5">
        <v>565.81184399999995</v>
      </c>
      <c r="E290" s="5">
        <v>2</v>
      </c>
      <c r="F290" s="5">
        <v>565.81184399999995</v>
      </c>
      <c r="G290" s="5" t="s">
        <v>13</v>
      </c>
      <c r="H290" s="5">
        <v>19.809999999999999</v>
      </c>
      <c r="I290" s="5">
        <v>7876943</v>
      </c>
      <c r="J290" s="17">
        <f t="shared" si="7"/>
        <v>16415306</v>
      </c>
    </row>
    <row r="291" spans="1:10" x14ac:dyDescent="0.2">
      <c r="A291" s="23" t="s">
        <v>19</v>
      </c>
      <c r="B291" s="5" t="s">
        <v>11</v>
      </c>
      <c r="C291" s="5" t="s">
        <v>33</v>
      </c>
      <c r="D291" s="5">
        <v>565.81184399999995</v>
      </c>
      <c r="E291" s="5">
        <v>2</v>
      </c>
      <c r="F291" s="5">
        <v>565.81184399999995</v>
      </c>
      <c r="G291" s="5" t="s">
        <v>13</v>
      </c>
      <c r="H291" s="5">
        <v>20.079999999999998</v>
      </c>
      <c r="I291" s="5">
        <v>3494859</v>
      </c>
      <c r="J291" s="17">
        <f t="shared" si="7"/>
        <v>7554009</v>
      </c>
    </row>
    <row r="292" spans="1:10" x14ac:dyDescent="0.2">
      <c r="A292" s="23" t="s">
        <v>19</v>
      </c>
      <c r="B292" s="5" t="s">
        <v>11</v>
      </c>
      <c r="C292" s="5" t="s">
        <v>34</v>
      </c>
      <c r="D292" s="5">
        <v>565.81184399999995</v>
      </c>
      <c r="E292" s="5">
        <v>2</v>
      </c>
      <c r="F292" s="5">
        <v>565.81184399999995</v>
      </c>
      <c r="G292" s="5" t="s">
        <v>13</v>
      </c>
      <c r="H292" s="5">
        <v>19.78</v>
      </c>
      <c r="I292" s="5">
        <v>3737040</v>
      </c>
      <c r="J292" s="17">
        <f t="shared" si="7"/>
        <v>6099031</v>
      </c>
    </row>
    <row r="293" spans="1:10" x14ac:dyDescent="0.2">
      <c r="A293" s="23" t="s">
        <v>19</v>
      </c>
      <c r="B293" s="5" t="s">
        <v>11</v>
      </c>
      <c r="C293" s="5" t="s">
        <v>35</v>
      </c>
      <c r="D293" s="5">
        <v>565.81184399999995</v>
      </c>
      <c r="E293" s="5">
        <v>2</v>
      </c>
      <c r="F293" s="5">
        <v>565.81184399999995</v>
      </c>
      <c r="G293" s="5" t="s">
        <v>13</v>
      </c>
      <c r="H293" s="5">
        <v>19.77</v>
      </c>
      <c r="I293" s="5">
        <v>3371919</v>
      </c>
      <c r="J293" s="17">
        <f t="shared" si="7"/>
        <v>8969362</v>
      </c>
    </row>
    <row r="294" spans="1:10" x14ac:dyDescent="0.2">
      <c r="A294" s="23" t="s">
        <v>19</v>
      </c>
      <c r="B294" s="5" t="s">
        <v>11</v>
      </c>
      <c r="C294" s="5" t="s">
        <v>36</v>
      </c>
      <c r="D294" s="5">
        <v>565.81184399999995</v>
      </c>
      <c r="E294" s="5">
        <v>2</v>
      </c>
      <c r="F294" s="5">
        <v>565.81184399999995</v>
      </c>
      <c r="G294" s="5" t="s">
        <v>13</v>
      </c>
      <c r="H294" s="5">
        <v>19.579999999999998</v>
      </c>
      <c r="I294" s="5">
        <v>6727802</v>
      </c>
      <c r="J294" s="17">
        <f t="shared" si="7"/>
        <v>14287030</v>
      </c>
    </row>
    <row r="295" spans="1:10" x14ac:dyDescent="0.2">
      <c r="A295" s="23" t="s">
        <v>19</v>
      </c>
      <c r="B295" s="5" t="s">
        <v>11</v>
      </c>
      <c r="C295" s="5" t="s">
        <v>37</v>
      </c>
      <c r="D295" s="5">
        <v>565.81184399999995</v>
      </c>
      <c r="E295" s="5">
        <v>2</v>
      </c>
      <c r="F295" s="5">
        <v>565.81184399999995</v>
      </c>
      <c r="G295" s="5" t="s">
        <v>13</v>
      </c>
      <c r="H295" s="5">
        <v>19.600000000000001</v>
      </c>
      <c r="I295" s="5">
        <v>2939697</v>
      </c>
      <c r="J295" s="17">
        <f t="shared" si="7"/>
        <v>9242315</v>
      </c>
    </row>
    <row r="296" spans="1:10" x14ac:dyDescent="0.2">
      <c r="A296" s="23" t="s">
        <v>19</v>
      </c>
      <c r="B296" s="5" t="s">
        <v>11</v>
      </c>
      <c r="C296" s="5" t="s">
        <v>38</v>
      </c>
      <c r="D296" s="5">
        <v>565.81184399999995</v>
      </c>
      <c r="E296" s="5">
        <v>2</v>
      </c>
      <c r="F296" s="5">
        <v>565.81184399999995</v>
      </c>
      <c r="G296" s="5" t="s">
        <v>13</v>
      </c>
      <c r="H296" s="5">
        <v>20.32</v>
      </c>
      <c r="I296" s="5">
        <v>16090804</v>
      </c>
      <c r="J296" s="17">
        <f t="shared" si="7"/>
        <v>26725910</v>
      </c>
    </row>
    <row r="297" spans="1:10" x14ac:dyDescent="0.2">
      <c r="A297" s="23" t="s">
        <v>19</v>
      </c>
      <c r="B297" s="5" t="s">
        <v>11</v>
      </c>
      <c r="C297" s="5" t="s">
        <v>39</v>
      </c>
      <c r="D297" s="5">
        <v>565.81184399999995</v>
      </c>
      <c r="E297" s="5">
        <v>2</v>
      </c>
      <c r="F297" s="5">
        <v>565.81184399999995</v>
      </c>
      <c r="G297" s="5" t="s">
        <v>13</v>
      </c>
      <c r="H297" s="5">
        <v>20</v>
      </c>
      <c r="I297" s="5">
        <v>2650054</v>
      </c>
      <c r="J297" s="17">
        <f t="shared" si="7"/>
        <v>6424774</v>
      </c>
    </row>
    <row r="298" spans="1:10" x14ac:dyDescent="0.2">
      <c r="A298" s="23" t="s">
        <v>19</v>
      </c>
      <c r="B298" s="5" t="s">
        <v>11</v>
      </c>
      <c r="C298" s="5" t="s">
        <v>40</v>
      </c>
      <c r="D298" s="5">
        <v>565.81184399999995</v>
      </c>
      <c r="E298" s="5">
        <v>2</v>
      </c>
      <c r="F298" s="5">
        <v>565.81184399999995</v>
      </c>
      <c r="G298" s="5" t="s">
        <v>13</v>
      </c>
      <c r="H298" s="5">
        <v>19.02</v>
      </c>
      <c r="I298" s="5">
        <v>85021</v>
      </c>
      <c r="J298" s="17">
        <f t="shared" si="7"/>
        <v>285408</v>
      </c>
    </row>
    <row r="299" spans="1:10" x14ac:dyDescent="0.2">
      <c r="A299" s="23" t="s">
        <v>19</v>
      </c>
      <c r="B299" s="5" t="s">
        <v>11</v>
      </c>
      <c r="C299" s="5" t="s">
        <v>41</v>
      </c>
      <c r="D299" s="5">
        <v>565.81184399999995</v>
      </c>
      <c r="E299" s="5">
        <v>2</v>
      </c>
      <c r="F299" s="5">
        <v>565.81184399999995</v>
      </c>
      <c r="G299" s="5" t="s">
        <v>13</v>
      </c>
      <c r="H299" s="5">
        <v>19.690000000000001</v>
      </c>
      <c r="I299" s="5">
        <v>2159173888</v>
      </c>
      <c r="J299" s="17">
        <f t="shared" si="7"/>
        <v>3846962976</v>
      </c>
    </row>
    <row r="300" spans="1:10" x14ac:dyDescent="0.2">
      <c r="A300" s="23" t="s">
        <v>19</v>
      </c>
      <c r="B300" s="5" t="s">
        <v>11</v>
      </c>
      <c r="C300" s="5" t="s">
        <v>42</v>
      </c>
      <c r="D300" s="5">
        <v>565.81184399999995</v>
      </c>
      <c r="E300" s="5">
        <v>2</v>
      </c>
      <c r="F300" s="5">
        <v>565.81184399999995</v>
      </c>
      <c r="G300" s="5" t="s">
        <v>13</v>
      </c>
      <c r="H300" s="5">
        <v>20.36</v>
      </c>
      <c r="I300" s="5">
        <v>23434260</v>
      </c>
      <c r="J300" s="17">
        <f t="shared" si="7"/>
        <v>40413711</v>
      </c>
    </row>
    <row r="301" spans="1:10" x14ac:dyDescent="0.2">
      <c r="A301" s="23" t="s">
        <v>19</v>
      </c>
      <c r="B301" s="5" t="s">
        <v>11</v>
      </c>
      <c r="C301" s="5" t="s">
        <v>43</v>
      </c>
      <c r="D301" s="5">
        <v>565.81184399999995</v>
      </c>
      <c r="E301" s="5">
        <v>2</v>
      </c>
      <c r="F301" s="5">
        <v>565.81184399999995</v>
      </c>
      <c r="G301" s="5" t="s">
        <v>13</v>
      </c>
      <c r="H301" s="5">
        <v>20.55</v>
      </c>
      <c r="I301" s="5">
        <v>490993920</v>
      </c>
      <c r="J301" s="17">
        <f t="shared" si="7"/>
        <v>863184688</v>
      </c>
    </row>
    <row r="302" spans="1:10" x14ac:dyDescent="0.2">
      <c r="A302" s="23" t="s">
        <v>19</v>
      </c>
      <c r="B302" s="5" t="s">
        <v>11</v>
      </c>
      <c r="C302" s="5" t="s">
        <v>44</v>
      </c>
      <c r="D302" s="5">
        <v>565.81184399999995</v>
      </c>
      <c r="E302" s="5">
        <v>2</v>
      </c>
      <c r="F302" s="5">
        <v>565.81184399999995</v>
      </c>
      <c r="G302" s="5" t="s">
        <v>13</v>
      </c>
      <c r="H302" s="5">
        <v>19.5</v>
      </c>
      <c r="I302" s="5">
        <v>3061254144</v>
      </c>
      <c r="J302" s="17">
        <f t="shared" si="7"/>
        <v>5367754304</v>
      </c>
    </row>
    <row r="303" spans="1:10" x14ac:dyDescent="0.2">
      <c r="A303" s="23" t="s">
        <v>19</v>
      </c>
      <c r="B303" s="5" t="s">
        <v>11</v>
      </c>
      <c r="C303" s="5" t="s">
        <v>45</v>
      </c>
      <c r="D303" s="5">
        <v>565.81184399999995</v>
      </c>
      <c r="E303" s="5">
        <v>2</v>
      </c>
      <c r="F303" s="5">
        <v>565.81184399999995</v>
      </c>
      <c r="G303" s="5" t="s">
        <v>13</v>
      </c>
      <c r="H303" s="5">
        <v>19.48</v>
      </c>
      <c r="I303" s="5">
        <v>1816035</v>
      </c>
      <c r="J303" s="17">
        <f t="shared" si="7"/>
        <v>9972816</v>
      </c>
    </row>
    <row r="304" spans="1:10" x14ac:dyDescent="0.2">
      <c r="A304" s="23" t="s">
        <v>19</v>
      </c>
      <c r="B304" s="5" t="s">
        <v>11</v>
      </c>
      <c r="C304" s="5" t="s">
        <v>46</v>
      </c>
      <c r="D304" s="5">
        <v>565.81184399999995</v>
      </c>
      <c r="E304" s="5">
        <v>2</v>
      </c>
      <c r="F304" s="5">
        <v>565.81184399999995</v>
      </c>
      <c r="G304" s="5" t="s">
        <v>13</v>
      </c>
      <c r="H304" s="5">
        <v>19.670000000000002</v>
      </c>
      <c r="I304" s="5">
        <v>2121510272</v>
      </c>
      <c r="J304" s="17">
        <f t="shared" si="7"/>
        <v>3719407424</v>
      </c>
    </row>
    <row r="305" spans="1:10" x14ac:dyDescent="0.2">
      <c r="A305" s="23" t="s">
        <v>19</v>
      </c>
      <c r="B305" s="5" t="s">
        <v>11</v>
      </c>
      <c r="C305" s="5" t="s">
        <v>47</v>
      </c>
      <c r="D305" s="5">
        <v>565.81184399999995</v>
      </c>
      <c r="E305" s="5">
        <v>2</v>
      </c>
      <c r="F305" s="5">
        <v>565.81184399999995</v>
      </c>
      <c r="G305" s="5" t="s">
        <v>13</v>
      </c>
      <c r="H305" s="5">
        <v>19.64</v>
      </c>
      <c r="I305" s="5">
        <v>1599168896</v>
      </c>
      <c r="J305" s="17">
        <f t="shared" si="7"/>
        <v>2845227680</v>
      </c>
    </row>
    <row r="306" spans="1:10" x14ac:dyDescent="0.2">
      <c r="A306" s="23" t="s">
        <v>19</v>
      </c>
      <c r="B306" s="5" t="s">
        <v>11</v>
      </c>
      <c r="C306" s="5" t="s">
        <v>12</v>
      </c>
      <c r="D306" s="5">
        <v>565.81184399999995</v>
      </c>
      <c r="E306" s="5">
        <v>2</v>
      </c>
      <c r="F306" s="5">
        <v>566.31326100000001</v>
      </c>
      <c r="G306" s="5" t="s">
        <v>48</v>
      </c>
      <c r="H306" s="5">
        <v>20.059999999999999</v>
      </c>
      <c r="I306" s="5">
        <v>2846232</v>
      </c>
      <c r="J306" s="17"/>
    </row>
    <row r="307" spans="1:10" x14ac:dyDescent="0.2">
      <c r="A307" s="23" t="s">
        <v>19</v>
      </c>
      <c r="B307" s="5" t="s">
        <v>11</v>
      </c>
      <c r="C307" s="5" t="s">
        <v>30</v>
      </c>
      <c r="D307" s="5">
        <v>565.81184399999995</v>
      </c>
      <c r="E307" s="5">
        <v>2</v>
      </c>
      <c r="F307" s="5">
        <v>566.31326100000001</v>
      </c>
      <c r="G307" s="5" t="s">
        <v>48</v>
      </c>
      <c r="H307" s="5">
        <v>19.34</v>
      </c>
      <c r="I307" s="5">
        <v>3061382</v>
      </c>
      <c r="J307" s="17"/>
    </row>
    <row r="308" spans="1:10" x14ac:dyDescent="0.2">
      <c r="A308" s="23" t="s">
        <v>19</v>
      </c>
      <c r="B308" s="5" t="s">
        <v>11</v>
      </c>
      <c r="C308" s="5" t="s">
        <v>31</v>
      </c>
      <c r="D308" s="5">
        <v>565.81184399999995</v>
      </c>
      <c r="E308" s="5">
        <v>2</v>
      </c>
      <c r="F308" s="5">
        <v>566.31326100000001</v>
      </c>
      <c r="G308" s="5" t="s">
        <v>48</v>
      </c>
      <c r="H308" s="5">
        <v>19.41</v>
      </c>
      <c r="I308" s="5">
        <v>3617111</v>
      </c>
      <c r="J308" s="17"/>
    </row>
    <row r="309" spans="1:10" x14ac:dyDescent="0.2">
      <c r="A309" s="23" t="s">
        <v>19</v>
      </c>
      <c r="B309" s="5" t="s">
        <v>11</v>
      </c>
      <c r="C309" s="5" t="s">
        <v>32</v>
      </c>
      <c r="D309" s="5">
        <v>565.81184399999995</v>
      </c>
      <c r="E309" s="5">
        <v>2</v>
      </c>
      <c r="F309" s="5">
        <v>566.31326100000001</v>
      </c>
      <c r="G309" s="5" t="s">
        <v>48</v>
      </c>
      <c r="H309" s="5">
        <v>19.84</v>
      </c>
      <c r="I309" s="5">
        <v>5876311</v>
      </c>
      <c r="J309" s="17"/>
    </row>
    <row r="310" spans="1:10" x14ac:dyDescent="0.2">
      <c r="A310" s="23" t="s">
        <v>19</v>
      </c>
      <c r="B310" s="5" t="s">
        <v>11</v>
      </c>
      <c r="C310" s="5" t="s">
        <v>33</v>
      </c>
      <c r="D310" s="5">
        <v>565.81184399999995</v>
      </c>
      <c r="E310" s="5">
        <v>2</v>
      </c>
      <c r="F310" s="5">
        <v>566.31326100000001</v>
      </c>
      <c r="G310" s="5" t="s">
        <v>48</v>
      </c>
      <c r="H310" s="5">
        <v>19.98</v>
      </c>
      <c r="I310" s="5">
        <v>3243054</v>
      </c>
      <c r="J310" s="17"/>
    </row>
    <row r="311" spans="1:10" x14ac:dyDescent="0.2">
      <c r="A311" s="23" t="s">
        <v>19</v>
      </c>
      <c r="B311" s="5" t="s">
        <v>11</v>
      </c>
      <c r="C311" s="5" t="s">
        <v>34</v>
      </c>
      <c r="D311" s="5">
        <v>565.81184399999995</v>
      </c>
      <c r="E311" s="5">
        <v>2</v>
      </c>
      <c r="F311" s="5">
        <v>566.31326100000001</v>
      </c>
      <c r="G311" s="5" t="s">
        <v>48</v>
      </c>
      <c r="H311" s="5">
        <v>20</v>
      </c>
      <c r="I311" s="5">
        <v>1836079</v>
      </c>
      <c r="J311" s="17"/>
    </row>
    <row r="312" spans="1:10" x14ac:dyDescent="0.2">
      <c r="A312" s="23" t="s">
        <v>19</v>
      </c>
      <c r="B312" s="5" t="s">
        <v>11</v>
      </c>
      <c r="C312" s="5" t="s">
        <v>35</v>
      </c>
      <c r="D312" s="5">
        <v>565.81184399999995</v>
      </c>
      <c r="E312" s="5">
        <v>2</v>
      </c>
      <c r="F312" s="5">
        <v>566.31326100000001</v>
      </c>
      <c r="G312" s="5" t="s">
        <v>48</v>
      </c>
      <c r="H312" s="5">
        <v>19.68</v>
      </c>
      <c r="I312" s="5">
        <v>4997854</v>
      </c>
      <c r="J312" s="17"/>
    </row>
    <row r="313" spans="1:10" x14ac:dyDescent="0.2">
      <c r="A313" s="23" t="s">
        <v>19</v>
      </c>
      <c r="B313" s="5" t="s">
        <v>11</v>
      </c>
      <c r="C313" s="5" t="s">
        <v>36</v>
      </c>
      <c r="D313" s="5">
        <v>565.81184399999995</v>
      </c>
      <c r="E313" s="5">
        <v>2</v>
      </c>
      <c r="F313" s="5">
        <v>566.31326100000001</v>
      </c>
      <c r="G313" s="5" t="s">
        <v>48</v>
      </c>
      <c r="H313" s="5">
        <v>19.829999999999998</v>
      </c>
      <c r="I313" s="5">
        <v>6667864</v>
      </c>
      <c r="J313" s="17"/>
    </row>
    <row r="314" spans="1:10" x14ac:dyDescent="0.2">
      <c r="A314" s="23" t="s">
        <v>19</v>
      </c>
      <c r="B314" s="5" t="s">
        <v>11</v>
      </c>
      <c r="C314" s="5" t="s">
        <v>37</v>
      </c>
      <c r="D314" s="5">
        <v>565.81184399999995</v>
      </c>
      <c r="E314" s="5">
        <v>2</v>
      </c>
      <c r="F314" s="5">
        <v>566.31326100000001</v>
      </c>
      <c r="G314" s="5" t="s">
        <v>48</v>
      </c>
      <c r="H314" s="5">
        <v>19.739999999999998</v>
      </c>
      <c r="I314" s="5">
        <v>6138501</v>
      </c>
      <c r="J314" s="17"/>
    </row>
    <row r="315" spans="1:10" x14ac:dyDescent="0.2">
      <c r="A315" s="23" t="s">
        <v>19</v>
      </c>
      <c r="B315" s="5" t="s">
        <v>11</v>
      </c>
      <c r="C315" s="5" t="s">
        <v>38</v>
      </c>
      <c r="D315" s="5">
        <v>565.81184399999995</v>
      </c>
      <c r="E315" s="5">
        <v>2</v>
      </c>
      <c r="F315" s="5">
        <v>566.31326100000001</v>
      </c>
      <c r="G315" s="5" t="s">
        <v>48</v>
      </c>
      <c r="H315" s="5">
        <v>20.309999999999999</v>
      </c>
      <c r="I315" s="5">
        <v>9343176</v>
      </c>
      <c r="J315" s="17"/>
    </row>
    <row r="316" spans="1:10" x14ac:dyDescent="0.2">
      <c r="A316" s="23" t="s">
        <v>19</v>
      </c>
      <c r="B316" s="5" t="s">
        <v>11</v>
      </c>
      <c r="C316" s="5" t="s">
        <v>39</v>
      </c>
      <c r="D316" s="5">
        <v>565.81184399999995</v>
      </c>
      <c r="E316" s="5">
        <v>2</v>
      </c>
      <c r="F316" s="5">
        <v>566.31326100000001</v>
      </c>
      <c r="G316" s="5" t="s">
        <v>48</v>
      </c>
      <c r="H316" s="5">
        <v>19.899999999999999</v>
      </c>
      <c r="I316" s="5">
        <v>1529494</v>
      </c>
      <c r="J316" s="17"/>
    </row>
    <row r="317" spans="1:10" x14ac:dyDescent="0.2">
      <c r="A317" s="23" t="s">
        <v>19</v>
      </c>
      <c r="B317" s="5" t="s">
        <v>11</v>
      </c>
      <c r="C317" s="5" t="s">
        <v>40</v>
      </c>
      <c r="D317" s="5">
        <v>565.81184399999995</v>
      </c>
      <c r="E317" s="5">
        <v>2</v>
      </c>
      <c r="F317" s="5">
        <v>566.31326100000001</v>
      </c>
      <c r="G317" s="5" t="s">
        <v>48</v>
      </c>
      <c r="H317" s="5">
        <v>19.09</v>
      </c>
      <c r="I317" s="5">
        <v>90888</v>
      </c>
      <c r="J317" s="17"/>
    </row>
    <row r="318" spans="1:10" x14ac:dyDescent="0.2">
      <c r="A318" s="23" t="s">
        <v>19</v>
      </c>
      <c r="B318" s="5" t="s">
        <v>11</v>
      </c>
      <c r="C318" s="5" t="s">
        <v>41</v>
      </c>
      <c r="D318" s="5">
        <v>565.81184399999995</v>
      </c>
      <c r="E318" s="5">
        <v>2</v>
      </c>
      <c r="F318" s="5">
        <v>566.31326100000001</v>
      </c>
      <c r="G318" s="5" t="s">
        <v>48</v>
      </c>
      <c r="H318" s="5">
        <v>19.649999999999999</v>
      </c>
      <c r="I318" s="5">
        <v>1239997056</v>
      </c>
      <c r="J318" s="17"/>
    </row>
    <row r="319" spans="1:10" x14ac:dyDescent="0.2">
      <c r="A319" s="23" t="s">
        <v>19</v>
      </c>
      <c r="B319" s="5" t="s">
        <v>11</v>
      </c>
      <c r="C319" s="5" t="s">
        <v>42</v>
      </c>
      <c r="D319" s="5">
        <v>565.81184399999995</v>
      </c>
      <c r="E319" s="5">
        <v>2</v>
      </c>
      <c r="F319" s="5">
        <v>566.31326100000001</v>
      </c>
      <c r="G319" s="5" t="s">
        <v>48</v>
      </c>
      <c r="H319" s="5">
        <v>20.350000000000001</v>
      </c>
      <c r="I319" s="5">
        <v>13381913</v>
      </c>
      <c r="J319" s="17"/>
    </row>
    <row r="320" spans="1:10" x14ac:dyDescent="0.2">
      <c r="A320" s="23" t="s">
        <v>19</v>
      </c>
      <c r="B320" s="5" t="s">
        <v>11</v>
      </c>
      <c r="C320" s="5" t="s">
        <v>43</v>
      </c>
      <c r="D320" s="5">
        <v>565.81184399999995</v>
      </c>
      <c r="E320" s="5">
        <v>2</v>
      </c>
      <c r="F320" s="5">
        <v>566.31326100000001</v>
      </c>
      <c r="G320" s="5" t="s">
        <v>48</v>
      </c>
      <c r="H320" s="5">
        <v>20.55</v>
      </c>
      <c r="I320" s="5">
        <v>281680192</v>
      </c>
      <c r="J320" s="17"/>
    </row>
    <row r="321" spans="1:10" x14ac:dyDescent="0.2">
      <c r="A321" s="23" t="s">
        <v>19</v>
      </c>
      <c r="B321" s="5" t="s">
        <v>11</v>
      </c>
      <c r="C321" s="5" t="s">
        <v>44</v>
      </c>
      <c r="D321" s="5">
        <v>565.81184399999995</v>
      </c>
      <c r="E321" s="5">
        <v>2</v>
      </c>
      <c r="F321" s="5">
        <v>566.31326100000001</v>
      </c>
      <c r="G321" s="5" t="s">
        <v>48</v>
      </c>
      <c r="H321" s="5">
        <v>19.510000000000002</v>
      </c>
      <c r="I321" s="5">
        <v>1741098624</v>
      </c>
      <c r="J321" s="17"/>
    </row>
    <row r="322" spans="1:10" x14ac:dyDescent="0.2">
      <c r="A322" s="23" t="s">
        <v>19</v>
      </c>
      <c r="B322" s="5" t="s">
        <v>11</v>
      </c>
      <c r="C322" s="5" t="s">
        <v>45</v>
      </c>
      <c r="D322" s="5">
        <v>565.81184399999995</v>
      </c>
      <c r="E322" s="5">
        <v>2</v>
      </c>
      <c r="F322" s="5">
        <v>566.31326100000001</v>
      </c>
      <c r="G322" s="5" t="s">
        <v>48</v>
      </c>
      <c r="H322" s="5">
        <v>19.46</v>
      </c>
      <c r="I322" s="5">
        <v>5713883</v>
      </c>
      <c r="J322" s="17"/>
    </row>
    <row r="323" spans="1:10" x14ac:dyDescent="0.2">
      <c r="A323" s="23" t="s">
        <v>19</v>
      </c>
      <c r="B323" s="5" t="s">
        <v>11</v>
      </c>
      <c r="C323" s="5" t="s">
        <v>46</v>
      </c>
      <c r="D323" s="5">
        <v>565.81184399999995</v>
      </c>
      <c r="E323" s="5">
        <v>2</v>
      </c>
      <c r="F323" s="5">
        <v>566.31326100000001</v>
      </c>
      <c r="G323" s="5" t="s">
        <v>48</v>
      </c>
      <c r="H323" s="5">
        <v>19.670000000000002</v>
      </c>
      <c r="I323" s="5">
        <v>1195299200</v>
      </c>
      <c r="J323" s="17"/>
    </row>
    <row r="324" spans="1:10" x14ac:dyDescent="0.2">
      <c r="A324" s="23" t="s">
        <v>19</v>
      </c>
      <c r="B324" s="5" t="s">
        <v>11</v>
      </c>
      <c r="C324" s="5" t="s">
        <v>47</v>
      </c>
      <c r="D324" s="5">
        <v>565.81184399999995</v>
      </c>
      <c r="E324" s="5">
        <v>2</v>
      </c>
      <c r="F324" s="5">
        <v>566.31326100000001</v>
      </c>
      <c r="G324" s="5" t="s">
        <v>48</v>
      </c>
      <c r="H324" s="5">
        <v>19.64</v>
      </c>
      <c r="I324" s="5">
        <v>939209856</v>
      </c>
      <c r="J324" s="17"/>
    </row>
    <row r="325" spans="1:10" x14ac:dyDescent="0.2">
      <c r="A325" s="23" t="s">
        <v>19</v>
      </c>
      <c r="B325" s="5" t="s">
        <v>11</v>
      </c>
      <c r="C325" s="5" t="s">
        <v>12</v>
      </c>
      <c r="D325" s="5">
        <v>565.81184399999995</v>
      </c>
      <c r="E325" s="5">
        <v>2</v>
      </c>
      <c r="F325" s="5">
        <v>566.81455100000005</v>
      </c>
      <c r="G325" s="5" t="s">
        <v>49</v>
      </c>
      <c r="H325" s="5">
        <v>19.5</v>
      </c>
      <c r="I325" s="5">
        <v>741078</v>
      </c>
      <c r="J325" s="17"/>
    </row>
    <row r="326" spans="1:10" x14ac:dyDescent="0.2">
      <c r="A326" s="23" t="s">
        <v>19</v>
      </c>
      <c r="B326" s="5" t="s">
        <v>11</v>
      </c>
      <c r="C326" s="5" t="s">
        <v>30</v>
      </c>
      <c r="D326" s="5">
        <v>565.81184399999995</v>
      </c>
      <c r="E326" s="5">
        <v>2</v>
      </c>
      <c r="F326" s="5">
        <v>566.81455100000005</v>
      </c>
      <c r="G326" s="5" t="s">
        <v>49</v>
      </c>
      <c r="H326" s="5">
        <v>19.690000000000001</v>
      </c>
      <c r="I326" s="5">
        <v>354064</v>
      </c>
      <c r="J326" s="17"/>
    </row>
    <row r="327" spans="1:10" x14ac:dyDescent="0.2">
      <c r="A327" s="23" t="s">
        <v>19</v>
      </c>
      <c r="B327" s="5" t="s">
        <v>11</v>
      </c>
      <c r="C327" s="5" t="s">
        <v>31</v>
      </c>
      <c r="D327" s="5">
        <v>565.81184399999995</v>
      </c>
      <c r="E327" s="5">
        <v>2</v>
      </c>
      <c r="F327" s="5">
        <v>566.81455100000005</v>
      </c>
      <c r="G327" s="5" t="s">
        <v>49</v>
      </c>
      <c r="H327" s="5">
        <v>19.7</v>
      </c>
      <c r="I327" s="5">
        <v>534223</v>
      </c>
      <c r="J327" s="17"/>
    </row>
    <row r="328" spans="1:10" x14ac:dyDescent="0.2">
      <c r="A328" s="23" t="s">
        <v>19</v>
      </c>
      <c r="B328" s="5" t="s">
        <v>11</v>
      </c>
      <c r="C328" s="5" t="s">
        <v>32</v>
      </c>
      <c r="D328" s="5">
        <v>565.81184399999995</v>
      </c>
      <c r="E328" s="5">
        <v>2</v>
      </c>
      <c r="F328" s="5">
        <v>566.81455100000005</v>
      </c>
      <c r="G328" s="5" t="s">
        <v>49</v>
      </c>
      <c r="H328" s="5">
        <v>19.829999999999998</v>
      </c>
      <c r="I328" s="5">
        <v>2662052</v>
      </c>
      <c r="J328" s="17"/>
    </row>
    <row r="329" spans="1:10" x14ac:dyDescent="0.2">
      <c r="A329" s="23" t="s">
        <v>19</v>
      </c>
      <c r="B329" s="5" t="s">
        <v>11</v>
      </c>
      <c r="C329" s="5" t="s">
        <v>33</v>
      </c>
      <c r="D329" s="5">
        <v>565.81184399999995</v>
      </c>
      <c r="E329" s="5">
        <v>2</v>
      </c>
      <c r="F329" s="5">
        <v>566.81455100000005</v>
      </c>
      <c r="G329" s="5" t="s">
        <v>49</v>
      </c>
      <c r="H329" s="5">
        <v>19.64</v>
      </c>
      <c r="I329" s="5">
        <v>816096</v>
      </c>
      <c r="J329" s="17"/>
    </row>
    <row r="330" spans="1:10" x14ac:dyDescent="0.2">
      <c r="A330" s="23" t="s">
        <v>19</v>
      </c>
      <c r="B330" s="5" t="s">
        <v>11</v>
      </c>
      <c r="C330" s="5" t="s">
        <v>34</v>
      </c>
      <c r="D330" s="5">
        <v>565.81184399999995</v>
      </c>
      <c r="E330" s="5">
        <v>2</v>
      </c>
      <c r="F330" s="5">
        <v>566.81455100000005</v>
      </c>
      <c r="G330" s="5" t="s">
        <v>49</v>
      </c>
      <c r="H330" s="5">
        <v>20.09</v>
      </c>
      <c r="I330" s="5">
        <v>525912</v>
      </c>
      <c r="J330" s="17"/>
    </row>
    <row r="331" spans="1:10" x14ac:dyDescent="0.2">
      <c r="A331" s="23" t="s">
        <v>19</v>
      </c>
      <c r="B331" s="5" t="s">
        <v>11</v>
      </c>
      <c r="C331" s="5" t="s">
        <v>35</v>
      </c>
      <c r="D331" s="5">
        <v>565.81184399999995</v>
      </c>
      <c r="E331" s="5">
        <v>2</v>
      </c>
      <c r="F331" s="5">
        <v>566.81455100000005</v>
      </c>
      <c r="G331" s="5" t="s">
        <v>49</v>
      </c>
      <c r="H331" s="5">
        <v>19.690000000000001</v>
      </c>
      <c r="I331" s="5">
        <v>599589</v>
      </c>
      <c r="J331" s="17"/>
    </row>
    <row r="332" spans="1:10" x14ac:dyDescent="0.2">
      <c r="A332" s="23" t="s">
        <v>19</v>
      </c>
      <c r="B332" s="5" t="s">
        <v>11</v>
      </c>
      <c r="C332" s="5" t="s">
        <v>36</v>
      </c>
      <c r="D332" s="5">
        <v>565.81184399999995</v>
      </c>
      <c r="E332" s="5">
        <v>2</v>
      </c>
      <c r="F332" s="5">
        <v>566.81455100000005</v>
      </c>
      <c r="G332" s="5" t="s">
        <v>49</v>
      </c>
      <c r="H332" s="5">
        <v>19.78</v>
      </c>
      <c r="I332" s="5">
        <v>891364</v>
      </c>
      <c r="J332" s="17"/>
    </row>
    <row r="333" spans="1:10" x14ac:dyDescent="0.2">
      <c r="A333" s="23" t="s">
        <v>19</v>
      </c>
      <c r="B333" s="5" t="s">
        <v>11</v>
      </c>
      <c r="C333" s="5" t="s">
        <v>37</v>
      </c>
      <c r="D333" s="5">
        <v>565.81184399999995</v>
      </c>
      <c r="E333" s="5">
        <v>2</v>
      </c>
      <c r="F333" s="5">
        <v>566.81455100000005</v>
      </c>
      <c r="G333" s="5" t="s">
        <v>49</v>
      </c>
      <c r="H333" s="5">
        <v>19.39</v>
      </c>
      <c r="I333" s="5">
        <v>164117</v>
      </c>
      <c r="J333" s="17"/>
    </row>
    <row r="334" spans="1:10" x14ac:dyDescent="0.2">
      <c r="A334" s="23" t="s">
        <v>19</v>
      </c>
      <c r="B334" s="5" t="s">
        <v>11</v>
      </c>
      <c r="C334" s="5" t="s">
        <v>38</v>
      </c>
      <c r="D334" s="5">
        <v>565.81184399999995</v>
      </c>
      <c r="E334" s="5">
        <v>2</v>
      </c>
      <c r="F334" s="5">
        <v>566.81455100000005</v>
      </c>
      <c r="G334" s="5" t="s">
        <v>49</v>
      </c>
      <c r="H334" s="5">
        <v>20.309999999999999</v>
      </c>
      <c r="I334" s="5">
        <v>1291930</v>
      </c>
      <c r="J334" s="17"/>
    </row>
    <row r="335" spans="1:10" x14ac:dyDescent="0.2">
      <c r="A335" s="23" t="s">
        <v>19</v>
      </c>
      <c r="B335" s="5" t="s">
        <v>11</v>
      </c>
      <c r="C335" s="5" t="s">
        <v>39</v>
      </c>
      <c r="D335" s="5">
        <v>565.81184399999995</v>
      </c>
      <c r="E335" s="5">
        <v>2</v>
      </c>
      <c r="F335" s="5">
        <v>566.81455100000005</v>
      </c>
      <c r="G335" s="5" t="s">
        <v>49</v>
      </c>
      <c r="H335" s="5">
        <v>20</v>
      </c>
      <c r="I335" s="5">
        <v>2245226</v>
      </c>
      <c r="J335" s="17"/>
    </row>
    <row r="336" spans="1:10" x14ac:dyDescent="0.2">
      <c r="A336" s="23" t="s">
        <v>19</v>
      </c>
      <c r="B336" s="5" t="s">
        <v>11</v>
      </c>
      <c r="C336" s="5" t="s">
        <v>40</v>
      </c>
      <c r="D336" s="5">
        <v>565.81184399999995</v>
      </c>
      <c r="E336" s="5">
        <v>2</v>
      </c>
      <c r="F336" s="5">
        <v>566.81455100000005</v>
      </c>
      <c r="G336" s="5" t="s">
        <v>49</v>
      </c>
      <c r="H336" s="5">
        <v>19.25</v>
      </c>
      <c r="I336" s="5">
        <v>109499</v>
      </c>
      <c r="J336" s="17"/>
    </row>
    <row r="337" spans="1:10" x14ac:dyDescent="0.2">
      <c r="A337" s="23" t="s">
        <v>19</v>
      </c>
      <c r="B337" s="5" t="s">
        <v>11</v>
      </c>
      <c r="C337" s="5" t="s">
        <v>41</v>
      </c>
      <c r="D337" s="5">
        <v>565.81184399999995</v>
      </c>
      <c r="E337" s="5">
        <v>2</v>
      </c>
      <c r="F337" s="5">
        <v>566.81455100000005</v>
      </c>
      <c r="G337" s="5" t="s">
        <v>49</v>
      </c>
      <c r="H337" s="5">
        <v>19.690000000000001</v>
      </c>
      <c r="I337" s="5">
        <v>447792032</v>
      </c>
      <c r="J337" s="17"/>
    </row>
    <row r="338" spans="1:10" x14ac:dyDescent="0.2">
      <c r="A338" s="23" t="s">
        <v>19</v>
      </c>
      <c r="B338" s="5" t="s">
        <v>11</v>
      </c>
      <c r="C338" s="5" t="s">
        <v>42</v>
      </c>
      <c r="D338" s="5">
        <v>565.81184399999995</v>
      </c>
      <c r="E338" s="5">
        <v>2</v>
      </c>
      <c r="F338" s="5">
        <v>566.81455100000005</v>
      </c>
      <c r="G338" s="5" t="s">
        <v>49</v>
      </c>
      <c r="H338" s="5">
        <v>20.37</v>
      </c>
      <c r="I338" s="5">
        <v>3597538</v>
      </c>
      <c r="J338" s="17"/>
    </row>
    <row r="339" spans="1:10" x14ac:dyDescent="0.2">
      <c r="A339" s="23" t="s">
        <v>19</v>
      </c>
      <c r="B339" s="5" t="s">
        <v>11</v>
      </c>
      <c r="C339" s="5" t="s">
        <v>43</v>
      </c>
      <c r="D339" s="5">
        <v>565.81184399999995</v>
      </c>
      <c r="E339" s="5">
        <v>2</v>
      </c>
      <c r="F339" s="5">
        <v>566.81455100000005</v>
      </c>
      <c r="G339" s="5" t="s">
        <v>49</v>
      </c>
      <c r="H339" s="5">
        <v>20.55</v>
      </c>
      <c r="I339" s="5">
        <v>90510576</v>
      </c>
      <c r="J339" s="17"/>
    </row>
    <row r="340" spans="1:10" x14ac:dyDescent="0.2">
      <c r="A340" s="23" t="s">
        <v>19</v>
      </c>
      <c r="B340" s="5" t="s">
        <v>11</v>
      </c>
      <c r="C340" s="5" t="s">
        <v>44</v>
      </c>
      <c r="D340" s="5">
        <v>565.81184399999995</v>
      </c>
      <c r="E340" s="5">
        <v>2</v>
      </c>
      <c r="F340" s="5">
        <v>566.81455100000005</v>
      </c>
      <c r="G340" s="5" t="s">
        <v>49</v>
      </c>
      <c r="H340" s="5">
        <v>19.5</v>
      </c>
      <c r="I340" s="5">
        <v>565401536</v>
      </c>
      <c r="J340" s="17"/>
    </row>
    <row r="341" spans="1:10" x14ac:dyDescent="0.2">
      <c r="A341" s="23" t="s">
        <v>19</v>
      </c>
      <c r="B341" s="5" t="s">
        <v>11</v>
      </c>
      <c r="C341" s="5" t="s">
        <v>45</v>
      </c>
      <c r="D341" s="5">
        <v>565.81184399999995</v>
      </c>
      <c r="E341" s="5">
        <v>2</v>
      </c>
      <c r="F341" s="5">
        <v>566.81455100000005</v>
      </c>
      <c r="G341" s="5" t="s">
        <v>49</v>
      </c>
      <c r="H341" s="5">
        <v>19.46</v>
      </c>
      <c r="I341" s="5">
        <v>2442898</v>
      </c>
      <c r="J341" s="17"/>
    </row>
    <row r="342" spans="1:10" x14ac:dyDescent="0.2">
      <c r="A342" s="23" t="s">
        <v>19</v>
      </c>
      <c r="B342" s="5" t="s">
        <v>11</v>
      </c>
      <c r="C342" s="5" t="s">
        <v>46</v>
      </c>
      <c r="D342" s="5">
        <v>565.81184399999995</v>
      </c>
      <c r="E342" s="5">
        <v>2</v>
      </c>
      <c r="F342" s="5">
        <v>566.81455100000005</v>
      </c>
      <c r="G342" s="5" t="s">
        <v>49</v>
      </c>
      <c r="H342" s="5">
        <v>19.670000000000002</v>
      </c>
      <c r="I342" s="5">
        <v>402597952</v>
      </c>
      <c r="J342" s="17"/>
    </row>
    <row r="343" spans="1:10" ht="16" thickBot="1" x14ac:dyDescent="0.25">
      <c r="A343" s="25" t="s">
        <v>19</v>
      </c>
      <c r="B343" s="26" t="s">
        <v>11</v>
      </c>
      <c r="C343" s="26" t="s">
        <v>47</v>
      </c>
      <c r="D343" s="26">
        <v>565.81184399999995</v>
      </c>
      <c r="E343" s="26">
        <v>2</v>
      </c>
      <c r="F343" s="26">
        <v>566.81455100000005</v>
      </c>
      <c r="G343" s="26" t="s">
        <v>49</v>
      </c>
      <c r="H343" s="26">
        <v>19.64</v>
      </c>
      <c r="I343" s="26">
        <v>306848928</v>
      </c>
      <c r="J343" s="27"/>
    </row>
    <row r="344" spans="1:10" x14ac:dyDescent="0.2">
      <c r="A344" s="6" t="s">
        <v>20</v>
      </c>
      <c r="B344" s="7" t="s">
        <v>11</v>
      </c>
      <c r="C344" s="7" t="s">
        <v>12</v>
      </c>
      <c r="D344" s="7">
        <v>637.00703599999997</v>
      </c>
      <c r="E344" s="7">
        <v>3</v>
      </c>
      <c r="F344" s="7">
        <v>637.00703599999997</v>
      </c>
      <c r="G344" s="7" t="s">
        <v>13</v>
      </c>
      <c r="H344" s="7">
        <v>31.62</v>
      </c>
      <c r="I344" s="7">
        <v>2381161</v>
      </c>
      <c r="J344" s="8">
        <f t="shared" ref="J344:J362" si="8">SUM(I344,I363,I382)</f>
        <v>4122749</v>
      </c>
    </row>
    <row r="345" spans="1:10" x14ac:dyDescent="0.2">
      <c r="A345" s="16" t="s">
        <v>20</v>
      </c>
      <c r="B345" s="5" t="s">
        <v>11</v>
      </c>
      <c r="C345" s="5" t="s">
        <v>30</v>
      </c>
      <c r="D345" s="5">
        <v>637.00703599999997</v>
      </c>
      <c r="E345" s="5">
        <v>3</v>
      </c>
      <c r="F345" s="5">
        <v>637.00703599999997</v>
      </c>
      <c r="G345" s="5" t="s">
        <v>13</v>
      </c>
      <c r="H345" s="5">
        <v>31.7</v>
      </c>
      <c r="I345" s="5">
        <v>317785</v>
      </c>
      <c r="J345" s="17">
        <f t="shared" si="8"/>
        <v>1135545</v>
      </c>
    </row>
    <row r="346" spans="1:10" x14ac:dyDescent="0.2">
      <c r="A346" s="16" t="s">
        <v>20</v>
      </c>
      <c r="B346" s="5" t="s">
        <v>11</v>
      </c>
      <c r="C346" s="5" t="s">
        <v>31</v>
      </c>
      <c r="D346" s="5">
        <v>637.00703599999997</v>
      </c>
      <c r="E346" s="5">
        <v>3</v>
      </c>
      <c r="F346" s="5">
        <v>637.00703599999997</v>
      </c>
      <c r="G346" s="5" t="s">
        <v>13</v>
      </c>
      <c r="H346" s="5">
        <v>31.49</v>
      </c>
      <c r="I346" s="5">
        <v>1692962</v>
      </c>
      <c r="J346" s="17">
        <f t="shared" si="8"/>
        <v>2331233</v>
      </c>
    </row>
    <row r="347" spans="1:10" x14ac:dyDescent="0.2">
      <c r="A347" s="16" t="s">
        <v>20</v>
      </c>
      <c r="B347" s="5" t="s">
        <v>11</v>
      </c>
      <c r="C347" s="5" t="s">
        <v>32</v>
      </c>
      <c r="D347" s="5">
        <v>637.00703599999997</v>
      </c>
      <c r="E347" s="5">
        <v>3</v>
      </c>
      <c r="F347" s="5">
        <v>637.00703599999997</v>
      </c>
      <c r="G347" s="5" t="s">
        <v>13</v>
      </c>
      <c r="H347" s="5">
        <v>32.47</v>
      </c>
      <c r="I347" s="5">
        <v>95204</v>
      </c>
      <c r="J347" s="17">
        <f t="shared" si="8"/>
        <v>2808386</v>
      </c>
    </row>
    <row r="348" spans="1:10" x14ac:dyDescent="0.2">
      <c r="A348" s="16" t="s">
        <v>20</v>
      </c>
      <c r="B348" s="5" t="s">
        <v>11</v>
      </c>
      <c r="C348" s="5" t="s">
        <v>33</v>
      </c>
      <c r="D348" s="5">
        <v>637.00703599999997</v>
      </c>
      <c r="E348" s="5">
        <v>3</v>
      </c>
      <c r="F348" s="5">
        <v>637.00703599999997</v>
      </c>
      <c r="G348" s="5" t="s">
        <v>13</v>
      </c>
      <c r="H348" s="5">
        <v>30.94</v>
      </c>
      <c r="I348" s="5">
        <v>0</v>
      </c>
      <c r="J348" s="17">
        <f t="shared" si="8"/>
        <v>550994</v>
      </c>
    </row>
    <row r="349" spans="1:10" x14ac:dyDescent="0.2">
      <c r="A349" s="16" t="s">
        <v>20</v>
      </c>
      <c r="B349" s="5" t="s">
        <v>11</v>
      </c>
      <c r="C349" s="5" t="s">
        <v>34</v>
      </c>
      <c r="D349" s="5">
        <v>637.00703599999997</v>
      </c>
      <c r="E349" s="5">
        <v>3</v>
      </c>
      <c r="F349" s="5">
        <v>637.00703599999997</v>
      </c>
      <c r="G349" s="5" t="s">
        <v>13</v>
      </c>
      <c r="H349" s="5">
        <v>30.84</v>
      </c>
      <c r="I349" s="5">
        <v>0</v>
      </c>
      <c r="J349" s="17">
        <f t="shared" si="8"/>
        <v>1746157</v>
      </c>
    </row>
    <row r="350" spans="1:10" x14ac:dyDescent="0.2">
      <c r="A350" s="16" t="s">
        <v>20</v>
      </c>
      <c r="B350" s="5" t="s">
        <v>11</v>
      </c>
      <c r="C350" s="5" t="s">
        <v>35</v>
      </c>
      <c r="D350" s="5">
        <v>637.00703599999997</v>
      </c>
      <c r="E350" s="5">
        <v>3</v>
      </c>
      <c r="F350" s="5">
        <v>637.00703599999997</v>
      </c>
      <c r="G350" s="5" t="s">
        <v>13</v>
      </c>
      <c r="H350" s="5">
        <v>32.090000000000003</v>
      </c>
      <c r="I350" s="5">
        <v>1240614</v>
      </c>
      <c r="J350" s="17">
        <f t="shared" si="8"/>
        <v>2422618</v>
      </c>
    </row>
    <row r="351" spans="1:10" x14ac:dyDescent="0.2">
      <c r="A351" s="16" t="s">
        <v>20</v>
      </c>
      <c r="B351" s="5" t="s">
        <v>11</v>
      </c>
      <c r="C351" s="5" t="s">
        <v>36</v>
      </c>
      <c r="D351" s="5">
        <v>637.00703599999997</v>
      </c>
      <c r="E351" s="5">
        <v>3</v>
      </c>
      <c r="F351" s="5">
        <v>637.00703599999997</v>
      </c>
      <c r="G351" s="5" t="s">
        <v>13</v>
      </c>
      <c r="H351" s="5">
        <v>32.369999999999997</v>
      </c>
      <c r="I351" s="5">
        <v>2571663</v>
      </c>
      <c r="J351" s="17">
        <f t="shared" si="8"/>
        <v>4211981</v>
      </c>
    </row>
    <row r="352" spans="1:10" x14ac:dyDescent="0.2">
      <c r="A352" s="16" t="s">
        <v>20</v>
      </c>
      <c r="B352" s="5" t="s">
        <v>11</v>
      </c>
      <c r="C352" s="5" t="s">
        <v>37</v>
      </c>
      <c r="D352" s="5">
        <v>637.00703599999997</v>
      </c>
      <c r="E352" s="5">
        <v>3</v>
      </c>
      <c r="F352" s="5">
        <v>637.00703599999997</v>
      </c>
      <c r="G352" s="5" t="s">
        <v>13</v>
      </c>
      <c r="H352" s="5">
        <v>31.87</v>
      </c>
      <c r="I352" s="5">
        <v>157080</v>
      </c>
      <c r="J352" s="17">
        <f t="shared" si="8"/>
        <v>1621347</v>
      </c>
    </row>
    <row r="353" spans="1:10" x14ac:dyDescent="0.2">
      <c r="A353" s="16" t="s">
        <v>20</v>
      </c>
      <c r="B353" s="5" t="s">
        <v>11</v>
      </c>
      <c r="C353" s="5" t="s">
        <v>38</v>
      </c>
      <c r="D353" s="5">
        <v>637.00703599999997</v>
      </c>
      <c r="E353" s="5">
        <v>3</v>
      </c>
      <c r="F353" s="5">
        <v>637.00703599999997</v>
      </c>
      <c r="G353" s="5" t="s">
        <v>13</v>
      </c>
      <c r="H353" s="5">
        <v>31.39</v>
      </c>
      <c r="I353" s="5">
        <v>315690</v>
      </c>
      <c r="J353" s="17">
        <f t="shared" si="8"/>
        <v>11367083</v>
      </c>
    </row>
    <row r="354" spans="1:10" x14ac:dyDescent="0.2">
      <c r="A354" s="16" t="s">
        <v>20</v>
      </c>
      <c r="B354" s="5" t="s">
        <v>11</v>
      </c>
      <c r="C354" s="5" t="s">
        <v>39</v>
      </c>
      <c r="D354" s="5">
        <v>637.00703599999997</v>
      </c>
      <c r="E354" s="5">
        <v>3</v>
      </c>
      <c r="F354" s="5">
        <v>637.00703599999997</v>
      </c>
      <c r="G354" s="5" t="s">
        <v>13</v>
      </c>
      <c r="H354" s="5">
        <v>31.28</v>
      </c>
      <c r="I354" s="5">
        <v>482564</v>
      </c>
      <c r="J354" s="17">
        <f t="shared" si="8"/>
        <v>9136649</v>
      </c>
    </row>
    <row r="355" spans="1:10" x14ac:dyDescent="0.2">
      <c r="A355" s="16" t="s">
        <v>20</v>
      </c>
      <c r="B355" s="5" t="s">
        <v>11</v>
      </c>
      <c r="C355" s="5" t="s">
        <v>40</v>
      </c>
      <c r="D355" s="5">
        <v>637.00703599999997</v>
      </c>
      <c r="E355" s="5">
        <v>3</v>
      </c>
      <c r="F355" s="5">
        <v>637.00703599999997</v>
      </c>
      <c r="G355" s="5" t="s">
        <v>13</v>
      </c>
      <c r="H355" s="5">
        <v>31.39</v>
      </c>
      <c r="I355" s="5">
        <v>0</v>
      </c>
      <c r="J355" s="17">
        <f t="shared" si="8"/>
        <v>1227210</v>
      </c>
    </row>
    <row r="356" spans="1:10" x14ac:dyDescent="0.2">
      <c r="A356" s="16" t="s">
        <v>20</v>
      </c>
      <c r="B356" s="5" t="s">
        <v>11</v>
      </c>
      <c r="C356" s="5" t="s">
        <v>41</v>
      </c>
      <c r="D356" s="5">
        <v>637.00703599999997</v>
      </c>
      <c r="E356" s="5">
        <v>3</v>
      </c>
      <c r="F356" s="5">
        <v>637.00703599999997</v>
      </c>
      <c r="G356" s="5" t="s">
        <v>13</v>
      </c>
      <c r="H356" s="5">
        <v>30.79</v>
      </c>
      <c r="I356" s="5">
        <v>321282368</v>
      </c>
      <c r="J356" s="17">
        <f t="shared" si="8"/>
        <v>844673168</v>
      </c>
    </row>
    <row r="357" spans="1:10" x14ac:dyDescent="0.2">
      <c r="A357" s="16" t="s">
        <v>20</v>
      </c>
      <c r="B357" s="5" t="s">
        <v>11</v>
      </c>
      <c r="C357" s="5" t="s">
        <v>42</v>
      </c>
      <c r="D357" s="5">
        <v>637.00703599999997</v>
      </c>
      <c r="E357" s="5">
        <v>3</v>
      </c>
      <c r="F357" s="5">
        <v>637.00703599999997</v>
      </c>
      <c r="G357" s="5" t="s">
        <v>13</v>
      </c>
      <c r="H357" s="5">
        <v>31.24</v>
      </c>
      <c r="I357" s="5">
        <v>104678</v>
      </c>
      <c r="J357" s="17">
        <f t="shared" si="8"/>
        <v>13412133</v>
      </c>
    </row>
    <row r="358" spans="1:10" x14ac:dyDescent="0.2">
      <c r="A358" s="16" t="s">
        <v>20</v>
      </c>
      <c r="B358" s="5" t="s">
        <v>11</v>
      </c>
      <c r="C358" s="5" t="s">
        <v>43</v>
      </c>
      <c r="D358" s="5">
        <v>637.00703599999997</v>
      </c>
      <c r="E358" s="5">
        <v>3</v>
      </c>
      <c r="F358" s="5">
        <v>637.00703599999997</v>
      </c>
      <c r="G358" s="5" t="s">
        <v>13</v>
      </c>
      <c r="H358" s="5">
        <v>30.77</v>
      </c>
      <c r="I358" s="5">
        <v>0</v>
      </c>
      <c r="J358" s="17">
        <f t="shared" si="8"/>
        <v>3353267</v>
      </c>
    </row>
    <row r="359" spans="1:10" x14ac:dyDescent="0.2">
      <c r="A359" s="16" t="s">
        <v>20</v>
      </c>
      <c r="B359" s="5" t="s">
        <v>11</v>
      </c>
      <c r="C359" s="5" t="s">
        <v>44</v>
      </c>
      <c r="D359" s="5">
        <v>637.00703599999997</v>
      </c>
      <c r="E359" s="5">
        <v>3</v>
      </c>
      <c r="F359" s="5">
        <v>637.00703599999997</v>
      </c>
      <c r="G359" s="5" t="s">
        <v>13</v>
      </c>
      <c r="H359" s="5">
        <v>31.81</v>
      </c>
      <c r="I359" s="5">
        <v>348781600</v>
      </c>
      <c r="J359" s="17">
        <f t="shared" si="8"/>
        <v>853983936</v>
      </c>
    </row>
    <row r="360" spans="1:10" x14ac:dyDescent="0.2">
      <c r="A360" s="16" t="s">
        <v>20</v>
      </c>
      <c r="B360" s="5" t="s">
        <v>11</v>
      </c>
      <c r="C360" s="5" t="s">
        <v>45</v>
      </c>
      <c r="D360" s="5">
        <v>637.00703599999997</v>
      </c>
      <c r="E360" s="5">
        <v>3</v>
      </c>
      <c r="F360" s="5">
        <v>637.00703599999997</v>
      </c>
      <c r="G360" s="5" t="s">
        <v>13</v>
      </c>
      <c r="H360" s="5">
        <v>32.630000000000003</v>
      </c>
      <c r="I360" s="5">
        <v>103667</v>
      </c>
      <c r="J360" s="17">
        <f t="shared" si="8"/>
        <v>4790791</v>
      </c>
    </row>
    <row r="361" spans="1:10" x14ac:dyDescent="0.2">
      <c r="A361" s="16" t="s">
        <v>20</v>
      </c>
      <c r="B361" s="5" t="s">
        <v>11</v>
      </c>
      <c r="C361" s="5" t="s">
        <v>46</v>
      </c>
      <c r="D361" s="5">
        <v>637.00703599999997</v>
      </c>
      <c r="E361" s="5">
        <v>3</v>
      </c>
      <c r="F361" s="5">
        <v>637.00703599999997</v>
      </c>
      <c r="G361" s="5" t="s">
        <v>13</v>
      </c>
      <c r="H361" s="5">
        <v>35.78</v>
      </c>
      <c r="I361" s="5">
        <v>301436864</v>
      </c>
      <c r="J361" s="17">
        <f t="shared" si="8"/>
        <v>775901696</v>
      </c>
    </row>
    <row r="362" spans="1:10" x14ac:dyDescent="0.2">
      <c r="A362" s="16" t="s">
        <v>20</v>
      </c>
      <c r="B362" s="5" t="s">
        <v>11</v>
      </c>
      <c r="C362" s="5" t="s">
        <v>47</v>
      </c>
      <c r="D362" s="5">
        <v>637.00703599999997</v>
      </c>
      <c r="E362" s="5">
        <v>3</v>
      </c>
      <c r="F362" s="5">
        <v>637.00703599999997</v>
      </c>
      <c r="G362" s="5" t="s">
        <v>13</v>
      </c>
      <c r="H362" s="5">
        <v>31.35</v>
      </c>
      <c r="I362" s="5">
        <v>203892800</v>
      </c>
      <c r="J362" s="17">
        <f t="shared" si="8"/>
        <v>505502040</v>
      </c>
    </row>
    <row r="363" spans="1:10" x14ac:dyDescent="0.2">
      <c r="A363" s="16" t="s">
        <v>20</v>
      </c>
      <c r="B363" s="5" t="s">
        <v>11</v>
      </c>
      <c r="C363" s="5" t="s">
        <v>12</v>
      </c>
      <c r="D363" s="5">
        <v>637.00703599999997</v>
      </c>
      <c r="E363" s="5">
        <v>3</v>
      </c>
      <c r="F363" s="5">
        <v>637.34135500000002</v>
      </c>
      <c r="G363" s="5" t="s">
        <v>48</v>
      </c>
      <c r="H363" s="5">
        <v>31.22</v>
      </c>
      <c r="I363" s="5">
        <v>1703198</v>
      </c>
      <c r="J363" s="17"/>
    </row>
    <row r="364" spans="1:10" x14ac:dyDescent="0.2">
      <c r="A364" s="16" t="s">
        <v>20</v>
      </c>
      <c r="B364" s="5" t="s">
        <v>11</v>
      </c>
      <c r="C364" s="5" t="s">
        <v>30</v>
      </c>
      <c r="D364" s="5">
        <v>637.00703599999997</v>
      </c>
      <c r="E364" s="5">
        <v>3</v>
      </c>
      <c r="F364" s="5">
        <v>637.34135500000002</v>
      </c>
      <c r="G364" s="5" t="s">
        <v>48</v>
      </c>
      <c r="H364" s="5">
        <v>31.26</v>
      </c>
      <c r="I364" s="5">
        <v>817760</v>
      </c>
      <c r="J364" s="17"/>
    </row>
    <row r="365" spans="1:10" x14ac:dyDescent="0.2">
      <c r="A365" s="16" t="s">
        <v>20</v>
      </c>
      <c r="B365" s="5" t="s">
        <v>11</v>
      </c>
      <c r="C365" s="5" t="s">
        <v>31</v>
      </c>
      <c r="D365" s="5">
        <v>637.00703599999997</v>
      </c>
      <c r="E365" s="5">
        <v>3</v>
      </c>
      <c r="F365" s="5">
        <v>637.34135500000002</v>
      </c>
      <c r="G365" s="5" t="s">
        <v>48</v>
      </c>
      <c r="H365" s="5">
        <v>31.58</v>
      </c>
      <c r="I365" s="5">
        <v>543386</v>
      </c>
      <c r="J365" s="17"/>
    </row>
    <row r="366" spans="1:10" x14ac:dyDescent="0.2">
      <c r="A366" s="16" t="s">
        <v>20</v>
      </c>
      <c r="B366" s="5" t="s">
        <v>11</v>
      </c>
      <c r="C366" s="5" t="s">
        <v>32</v>
      </c>
      <c r="D366" s="5">
        <v>637.00703599999997</v>
      </c>
      <c r="E366" s="5">
        <v>3</v>
      </c>
      <c r="F366" s="5">
        <v>637.34135500000002</v>
      </c>
      <c r="G366" s="5" t="s">
        <v>48</v>
      </c>
      <c r="H366" s="5">
        <v>31.51</v>
      </c>
      <c r="I366" s="5">
        <v>2713182</v>
      </c>
      <c r="J366" s="17"/>
    </row>
    <row r="367" spans="1:10" x14ac:dyDescent="0.2">
      <c r="A367" s="16" t="s">
        <v>20</v>
      </c>
      <c r="B367" s="5" t="s">
        <v>11</v>
      </c>
      <c r="C367" s="5" t="s">
        <v>33</v>
      </c>
      <c r="D367" s="5">
        <v>637.00703599999997</v>
      </c>
      <c r="E367" s="5">
        <v>3</v>
      </c>
      <c r="F367" s="5">
        <v>637.34135500000002</v>
      </c>
      <c r="G367" s="5" t="s">
        <v>48</v>
      </c>
      <c r="H367" s="5">
        <v>31.75</v>
      </c>
      <c r="I367" s="5">
        <v>550994</v>
      </c>
      <c r="J367" s="17"/>
    </row>
    <row r="368" spans="1:10" x14ac:dyDescent="0.2">
      <c r="A368" s="16" t="s">
        <v>20</v>
      </c>
      <c r="B368" s="5" t="s">
        <v>11</v>
      </c>
      <c r="C368" s="5" t="s">
        <v>34</v>
      </c>
      <c r="D368" s="5">
        <v>637.00703599999997</v>
      </c>
      <c r="E368" s="5">
        <v>3</v>
      </c>
      <c r="F368" s="5">
        <v>637.34135500000002</v>
      </c>
      <c r="G368" s="5" t="s">
        <v>48</v>
      </c>
      <c r="H368" s="5">
        <v>31.04</v>
      </c>
      <c r="I368" s="5">
        <v>1585498</v>
      </c>
      <c r="J368" s="17"/>
    </row>
    <row r="369" spans="1:10" x14ac:dyDescent="0.2">
      <c r="A369" s="16" t="s">
        <v>20</v>
      </c>
      <c r="B369" s="5" t="s">
        <v>11</v>
      </c>
      <c r="C369" s="5" t="s">
        <v>35</v>
      </c>
      <c r="D369" s="5">
        <v>637.00703599999997</v>
      </c>
      <c r="E369" s="5">
        <v>3</v>
      </c>
      <c r="F369" s="5">
        <v>637.34135500000002</v>
      </c>
      <c r="G369" s="5" t="s">
        <v>48</v>
      </c>
      <c r="H369" s="5">
        <v>31.87</v>
      </c>
      <c r="I369" s="5">
        <v>1177085</v>
      </c>
      <c r="J369" s="17"/>
    </row>
    <row r="370" spans="1:10" x14ac:dyDescent="0.2">
      <c r="A370" s="16" t="s">
        <v>20</v>
      </c>
      <c r="B370" s="5" t="s">
        <v>11</v>
      </c>
      <c r="C370" s="5" t="s">
        <v>36</v>
      </c>
      <c r="D370" s="5">
        <v>637.00703599999997</v>
      </c>
      <c r="E370" s="5">
        <v>3</v>
      </c>
      <c r="F370" s="5">
        <v>637.34135500000002</v>
      </c>
      <c r="G370" s="5" t="s">
        <v>48</v>
      </c>
      <c r="H370" s="5">
        <v>31.41</v>
      </c>
      <c r="I370" s="5">
        <v>1605872</v>
      </c>
      <c r="J370" s="17"/>
    </row>
    <row r="371" spans="1:10" x14ac:dyDescent="0.2">
      <c r="A371" s="16" t="s">
        <v>20</v>
      </c>
      <c r="B371" s="5" t="s">
        <v>11</v>
      </c>
      <c r="C371" s="5" t="s">
        <v>37</v>
      </c>
      <c r="D371" s="5">
        <v>637.00703599999997</v>
      </c>
      <c r="E371" s="5">
        <v>3</v>
      </c>
      <c r="F371" s="5">
        <v>637.34135500000002</v>
      </c>
      <c r="G371" s="5" t="s">
        <v>48</v>
      </c>
      <c r="H371" s="5">
        <v>31.57</v>
      </c>
      <c r="I371" s="5">
        <v>1464267</v>
      </c>
      <c r="J371" s="17"/>
    </row>
    <row r="372" spans="1:10" x14ac:dyDescent="0.2">
      <c r="A372" s="16" t="s">
        <v>20</v>
      </c>
      <c r="B372" s="5" t="s">
        <v>11</v>
      </c>
      <c r="C372" s="5" t="s">
        <v>38</v>
      </c>
      <c r="D372" s="5">
        <v>637.00703599999997</v>
      </c>
      <c r="E372" s="5">
        <v>3</v>
      </c>
      <c r="F372" s="5">
        <v>637.34135500000002</v>
      </c>
      <c r="G372" s="5" t="s">
        <v>48</v>
      </c>
      <c r="H372" s="5">
        <v>30.99</v>
      </c>
      <c r="I372" s="5">
        <v>10920618</v>
      </c>
      <c r="J372" s="17"/>
    </row>
    <row r="373" spans="1:10" x14ac:dyDescent="0.2">
      <c r="A373" s="16" t="s">
        <v>20</v>
      </c>
      <c r="B373" s="5" t="s">
        <v>11</v>
      </c>
      <c r="C373" s="5" t="s">
        <v>39</v>
      </c>
      <c r="D373" s="5">
        <v>637.00703599999997</v>
      </c>
      <c r="E373" s="5">
        <v>3</v>
      </c>
      <c r="F373" s="5">
        <v>637.34135500000002</v>
      </c>
      <c r="G373" s="5" t="s">
        <v>48</v>
      </c>
      <c r="H373" s="5">
        <v>31.64</v>
      </c>
      <c r="I373" s="5">
        <v>5910826</v>
      </c>
      <c r="J373" s="17"/>
    </row>
    <row r="374" spans="1:10" x14ac:dyDescent="0.2">
      <c r="A374" s="16" t="s">
        <v>20</v>
      </c>
      <c r="B374" s="5" t="s">
        <v>11</v>
      </c>
      <c r="C374" s="5" t="s">
        <v>40</v>
      </c>
      <c r="D374" s="5">
        <v>637.00703599999997</v>
      </c>
      <c r="E374" s="5">
        <v>3</v>
      </c>
      <c r="F374" s="5">
        <v>637.34135500000002</v>
      </c>
      <c r="G374" s="5" t="s">
        <v>48</v>
      </c>
      <c r="H374" s="5">
        <v>31.83</v>
      </c>
      <c r="I374" s="5">
        <v>1191262</v>
      </c>
      <c r="J374" s="17"/>
    </row>
    <row r="375" spans="1:10" x14ac:dyDescent="0.2">
      <c r="A375" s="16" t="s">
        <v>20</v>
      </c>
      <c r="B375" s="5" t="s">
        <v>11</v>
      </c>
      <c r="C375" s="5" t="s">
        <v>41</v>
      </c>
      <c r="D375" s="5">
        <v>637.00703599999997</v>
      </c>
      <c r="E375" s="5">
        <v>3</v>
      </c>
      <c r="F375" s="5">
        <v>637.34135500000002</v>
      </c>
      <c r="G375" s="5" t="s">
        <v>48</v>
      </c>
      <c r="H375" s="5">
        <v>30.72</v>
      </c>
      <c r="I375" s="5">
        <v>325618816</v>
      </c>
      <c r="J375" s="17"/>
    </row>
    <row r="376" spans="1:10" x14ac:dyDescent="0.2">
      <c r="A376" s="16" t="s">
        <v>20</v>
      </c>
      <c r="B376" s="5" t="s">
        <v>11</v>
      </c>
      <c r="C376" s="5" t="s">
        <v>42</v>
      </c>
      <c r="D376" s="5">
        <v>637.00703599999997</v>
      </c>
      <c r="E376" s="5">
        <v>3</v>
      </c>
      <c r="F376" s="5">
        <v>637.34135500000002</v>
      </c>
      <c r="G376" s="5" t="s">
        <v>48</v>
      </c>
      <c r="H376" s="5">
        <v>31.01</v>
      </c>
      <c r="I376" s="5">
        <v>13011736</v>
      </c>
      <c r="J376" s="17"/>
    </row>
    <row r="377" spans="1:10" x14ac:dyDescent="0.2">
      <c r="A377" s="16" t="s">
        <v>20</v>
      </c>
      <c r="B377" s="5" t="s">
        <v>11</v>
      </c>
      <c r="C377" s="5" t="s">
        <v>43</v>
      </c>
      <c r="D377" s="5">
        <v>637.00703599999997</v>
      </c>
      <c r="E377" s="5">
        <v>3</v>
      </c>
      <c r="F377" s="5">
        <v>637.34135500000002</v>
      </c>
      <c r="G377" s="5" t="s">
        <v>48</v>
      </c>
      <c r="H377" s="5">
        <v>31.01</v>
      </c>
      <c r="I377" s="5">
        <v>3353267</v>
      </c>
      <c r="J377" s="17"/>
    </row>
    <row r="378" spans="1:10" x14ac:dyDescent="0.2">
      <c r="A378" s="16" t="s">
        <v>20</v>
      </c>
      <c r="B378" s="5" t="s">
        <v>11</v>
      </c>
      <c r="C378" s="5" t="s">
        <v>44</v>
      </c>
      <c r="D378" s="5">
        <v>637.00703599999997</v>
      </c>
      <c r="E378" s="5">
        <v>3</v>
      </c>
      <c r="F378" s="5">
        <v>637.34135500000002</v>
      </c>
      <c r="G378" s="5" t="s">
        <v>48</v>
      </c>
      <c r="H378" s="5">
        <v>31.56</v>
      </c>
      <c r="I378" s="5">
        <v>293332416</v>
      </c>
      <c r="J378" s="17"/>
    </row>
    <row r="379" spans="1:10" x14ac:dyDescent="0.2">
      <c r="A379" s="16" t="s">
        <v>20</v>
      </c>
      <c r="B379" s="5" t="s">
        <v>11</v>
      </c>
      <c r="C379" s="5" t="s">
        <v>45</v>
      </c>
      <c r="D379" s="5">
        <v>637.00703599999997</v>
      </c>
      <c r="E379" s="5">
        <v>3</v>
      </c>
      <c r="F379" s="5">
        <v>637.34135500000002</v>
      </c>
      <c r="G379" s="5" t="s">
        <v>48</v>
      </c>
      <c r="H379" s="5">
        <v>31.57</v>
      </c>
      <c r="I379" s="5">
        <v>4687124</v>
      </c>
      <c r="J379" s="17"/>
    </row>
    <row r="380" spans="1:10" x14ac:dyDescent="0.2">
      <c r="A380" s="16" t="s">
        <v>20</v>
      </c>
      <c r="B380" s="5" t="s">
        <v>11</v>
      </c>
      <c r="C380" s="5" t="s">
        <v>46</v>
      </c>
      <c r="D380" s="5">
        <v>637.00703599999997</v>
      </c>
      <c r="E380" s="5">
        <v>3</v>
      </c>
      <c r="F380" s="5">
        <v>637.34135500000002</v>
      </c>
      <c r="G380" s="5" t="s">
        <v>48</v>
      </c>
      <c r="H380" s="5">
        <v>34.15</v>
      </c>
      <c r="I380" s="5">
        <v>298956032</v>
      </c>
      <c r="J380" s="17"/>
    </row>
    <row r="381" spans="1:10" x14ac:dyDescent="0.2">
      <c r="A381" s="16" t="s">
        <v>20</v>
      </c>
      <c r="B381" s="5" t="s">
        <v>11</v>
      </c>
      <c r="C381" s="5" t="s">
        <v>47</v>
      </c>
      <c r="D381" s="5">
        <v>637.00703599999997</v>
      </c>
      <c r="E381" s="5">
        <v>3</v>
      </c>
      <c r="F381" s="5">
        <v>637.34135500000002</v>
      </c>
      <c r="G381" s="5" t="s">
        <v>48</v>
      </c>
      <c r="H381" s="5">
        <v>31.36</v>
      </c>
      <c r="I381" s="5">
        <v>189729600</v>
      </c>
      <c r="J381" s="17"/>
    </row>
    <row r="382" spans="1:10" x14ac:dyDescent="0.2">
      <c r="A382" s="16" t="s">
        <v>20</v>
      </c>
      <c r="B382" s="5" t="s">
        <v>11</v>
      </c>
      <c r="C382" s="5" t="s">
        <v>12</v>
      </c>
      <c r="D382" s="5">
        <v>637.00703599999997</v>
      </c>
      <c r="E382" s="5">
        <v>3</v>
      </c>
      <c r="F382" s="5">
        <v>637.67562299999997</v>
      </c>
      <c r="G382" s="5" t="s">
        <v>49</v>
      </c>
      <c r="H382" s="5">
        <v>31.24</v>
      </c>
      <c r="I382" s="5">
        <v>38390</v>
      </c>
      <c r="J382" s="17"/>
    </row>
    <row r="383" spans="1:10" x14ac:dyDescent="0.2">
      <c r="A383" s="16" t="s">
        <v>20</v>
      </c>
      <c r="B383" s="5" t="s">
        <v>11</v>
      </c>
      <c r="C383" s="5" t="s">
        <v>30</v>
      </c>
      <c r="D383" s="5">
        <v>637.00703599999997</v>
      </c>
      <c r="E383" s="5">
        <v>3</v>
      </c>
      <c r="F383" s="5">
        <v>637.67562299999997</v>
      </c>
      <c r="G383" s="5" t="s">
        <v>49</v>
      </c>
      <c r="H383" s="5">
        <v>31.02</v>
      </c>
      <c r="I383" s="5">
        <v>0</v>
      </c>
      <c r="J383" s="17"/>
    </row>
    <row r="384" spans="1:10" x14ac:dyDescent="0.2">
      <c r="A384" s="16" t="s">
        <v>20</v>
      </c>
      <c r="B384" s="5" t="s">
        <v>11</v>
      </c>
      <c r="C384" s="5" t="s">
        <v>31</v>
      </c>
      <c r="D384" s="5">
        <v>637.00703599999997</v>
      </c>
      <c r="E384" s="5">
        <v>3</v>
      </c>
      <c r="F384" s="5">
        <v>637.67562299999997</v>
      </c>
      <c r="G384" s="5" t="s">
        <v>49</v>
      </c>
      <c r="H384" s="5">
        <v>31.45</v>
      </c>
      <c r="I384" s="5">
        <v>94885</v>
      </c>
      <c r="J384" s="17"/>
    </row>
    <row r="385" spans="1:10" x14ac:dyDescent="0.2">
      <c r="A385" s="16" t="s">
        <v>20</v>
      </c>
      <c r="B385" s="5" t="s">
        <v>11</v>
      </c>
      <c r="C385" s="5" t="s">
        <v>32</v>
      </c>
      <c r="D385" s="5">
        <v>637.00703599999997</v>
      </c>
      <c r="E385" s="5">
        <v>3</v>
      </c>
      <c r="F385" s="5">
        <v>637.67562299999997</v>
      </c>
      <c r="G385" s="5" t="s">
        <v>49</v>
      </c>
      <c r="H385" s="5">
        <v>30.86</v>
      </c>
      <c r="I385" s="5">
        <v>0</v>
      </c>
      <c r="J385" s="17"/>
    </row>
    <row r="386" spans="1:10" x14ac:dyDescent="0.2">
      <c r="A386" s="16" t="s">
        <v>20</v>
      </c>
      <c r="B386" s="5" t="s">
        <v>11</v>
      </c>
      <c r="C386" s="5" t="s">
        <v>33</v>
      </c>
      <c r="D386" s="5">
        <v>637.00703599999997</v>
      </c>
      <c r="E386" s="5">
        <v>3</v>
      </c>
      <c r="F386" s="5">
        <v>637.67562299999997</v>
      </c>
      <c r="G386" s="5" t="s">
        <v>49</v>
      </c>
      <c r="H386" s="5">
        <v>30.94</v>
      </c>
      <c r="I386" s="5">
        <v>0</v>
      </c>
      <c r="J386" s="17"/>
    </row>
    <row r="387" spans="1:10" x14ac:dyDescent="0.2">
      <c r="A387" s="16" t="s">
        <v>20</v>
      </c>
      <c r="B387" s="5" t="s">
        <v>11</v>
      </c>
      <c r="C387" s="5" t="s">
        <v>34</v>
      </c>
      <c r="D387" s="5">
        <v>637.00703599999997</v>
      </c>
      <c r="E387" s="5">
        <v>3</v>
      </c>
      <c r="F387" s="5">
        <v>637.67562299999997</v>
      </c>
      <c r="G387" s="5" t="s">
        <v>49</v>
      </c>
      <c r="H387" s="5">
        <v>31.14</v>
      </c>
      <c r="I387" s="5">
        <v>160659</v>
      </c>
      <c r="J387" s="17"/>
    </row>
    <row r="388" spans="1:10" x14ac:dyDescent="0.2">
      <c r="A388" s="16" t="s">
        <v>20</v>
      </c>
      <c r="B388" s="5" t="s">
        <v>11</v>
      </c>
      <c r="C388" s="5" t="s">
        <v>35</v>
      </c>
      <c r="D388" s="5">
        <v>637.00703599999997</v>
      </c>
      <c r="E388" s="5">
        <v>3</v>
      </c>
      <c r="F388" s="5">
        <v>637.67562299999997</v>
      </c>
      <c r="G388" s="5" t="s">
        <v>49</v>
      </c>
      <c r="H388" s="5">
        <v>31.41</v>
      </c>
      <c r="I388" s="5">
        <v>4919</v>
      </c>
      <c r="J388" s="17"/>
    </row>
    <row r="389" spans="1:10" x14ac:dyDescent="0.2">
      <c r="A389" s="16" t="s">
        <v>20</v>
      </c>
      <c r="B389" s="5" t="s">
        <v>11</v>
      </c>
      <c r="C389" s="5" t="s">
        <v>36</v>
      </c>
      <c r="D389" s="5">
        <v>637.00703599999997</v>
      </c>
      <c r="E389" s="5">
        <v>3</v>
      </c>
      <c r="F389" s="5">
        <v>637.67562299999997</v>
      </c>
      <c r="G389" s="5" t="s">
        <v>49</v>
      </c>
      <c r="H389" s="5">
        <v>32.369999999999997</v>
      </c>
      <c r="I389" s="5">
        <v>34446</v>
      </c>
      <c r="J389" s="17"/>
    </row>
    <row r="390" spans="1:10" x14ac:dyDescent="0.2">
      <c r="A390" s="16" t="s">
        <v>20</v>
      </c>
      <c r="B390" s="5" t="s">
        <v>11</v>
      </c>
      <c r="C390" s="5" t="s">
        <v>37</v>
      </c>
      <c r="D390" s="5">
        <v>637.00703599999997</v>
      </c>
      <c r="E390" s="5">
        <v>3</v>
      </c>
      <c r="F390" s="5">
        <v>637.67562299999997</v>
      </c>
      <c r="G390" s="5" t="s">
        <v>49</v>
      </c>
      <c r="H390" s="5">
        <v>31.14</v>
      </c>
      <c r="I390" s="5">
        <v>0</v>
      </c>
      <c r="J390" s="17"/>
    </row>
    <row r="391" spans="1:10" x14ac:dyDescent="0.2">
      <c r="A391" s="16" t="s">
        <v>20</v>
      </c>
      <c r="B391" s="5" t="s">
        <v>11</v>
      </c>
      <c r="C391" s="5" t="s">
        <v>38</v>
      </c>
      <c r="D391" s="5">
        <v>637.00703599999997</v>
      </c>
      <c r="E391" s="5">
        <v>3</v>
      </c>
      <c r="F391" s="5">
        <v>637.67562299999997</v>
      </c>
      <c r="G391" s="5" t="s">
        <v>49</v>
      </c>
      <c r="H391" s="5">
        <v>30.96</v>
      </c>
      <c r="I391" s="5">
        <v>130775</v>
      </c>
      <c r="J391" s="17"/>
    </row>
    <row r="392" spans="1:10" x14ac:dyDescent="0.2">
      <c r="A392" s="16" t="s">
        <v>20</v>
      </c>
      <c r="B392" s="5" t="s">
        <v>11</v>
      </c>
      <c r="C392" s="5" t="s">
        <v>39</v>
      </c>
      <c r="D392" s="5">
        <v>637.00703599999997</v>
      </c>
      <c r="E392" s="5">
        <v>3</v>
      </c>
      <c r="F392" s="5">
        <v>637.67562299999997</v>
      </c>
      <c r="G392" s="5" t="s">
        <v>49</v>
      </c>
      <c r="H392" s="5">
        <v>31.36</v>
      </c>
      <c r="I392" s="5">
        <v>2743259</v>
      </c>
      <c r="J392" s="17"/>
    </row>
    <row r="393" spans="1:10" x14ac:dyDescent="0.2">
      <c r="A393" s="16" t="s">
        <v>20</v>
      </c>
      <c r="B393" s="5" t="s">
        <v>11</v>
      </c>
      <c r="C393" s="5" t="s">
        <v>40</v>
      </c>
      <c r="D393" s="5">
        <v>637.00703599999997</v>
      </c>
      <c r="E393" s="5">
        <v>3</v>
      </c>
      <c r="F393" s="5">
        <v>637.67562299999997</v>
      </c>
      <c r="G393" s="5" t="s">
        <v>49</v>
      </c>
      <c r="H393" s="5">
        <v>31.84</v>
      </c>
      <c r="I393" s="5">
        <v>35948</v>
      </c>
      <c r="J393" s="17"/>
    </row>
    <row r="394" spans="1:10" x14ac:dyDescent="0.2">
      <c r="A394" s="16" t="s">
        <v>20</v>
      </c>
      <c r="B394" s="5" t="s">
        <v>11</v>
      </c>
      <c r="C394" s="5" t="s">
        <v>41</v>
      </c>
      <c r="D394" s="5">
        <v>637.00703599999997</v>
      </c>
      <c r="E394" s="5">
        <v>3</v>
      </c>
      <c r="F394" s="5">
        <v>637.67562299999997</v>
      </c>
      <c r="G394" s="5" t="s">
        <v>49</v>
      </c>
      <c r="H394" s="5">
        <v>30.85</v>
      </c>
      <c r="I394" s="5">
        <v>197771984</v>
      </c>
      <c r="J394" s="17"/>
    </row>
    <row r="395" spans="1:10" x14ac:dyDescent="0.2">
      <c r="A395" s="16" t="s">
        <v>20</v>
      </c>
      <c r="B395" s="5" t="s">
        <v>11</v>
      </c>
      <c r="C395" s="5" t="s">
        <v>42</v>
      </c>
      <c r="D395" s="5">
        <v>637.00703599999997</v>
      </c>
      <c r="E395" s="5">
        <v>3</v>
      </c>
      <c r="F395" s="5">
        <v>637.67562299999997</v>
      </c>
      <c r="G395" s="5" t="s">
        <v>49</v>
      </c>
      <c r="H395" s="5">
        <v>31.54</v>
      </c>
      <c r="I395" s="5">
        <v>295719</v>
      </c>
      <c r="J395" s="17"/>
    </row>
    <row r="396" spans="1:10" x14ac:dyDescent="0.2">
      <c r="A396" s="16" t="s">
        <v>20</v>
      </c>
      <c r="B396" s="5" t="s">
        <v>11</v>
      </c>
      <c r="C396" s="5" t="s">
        <v>43</v>
      </c>
      <c r="D396" s="5">
        <v>637.00703599999997</v>
      </c>
      <c r="E396" s="5">
        <v>3</v>
      </c>
      <c r="F396" s="5">
        <v>637.67562299999997</v>
      </c>
      <c r="G396" s="5" t="s">
        <v>49</v>
      </c>
      <c r="H396" s="5">
        <v>30.77</v>
      </c>
      <c r="I396" s="5">
        <v>0</v>
      </c>
      <c r="J396" s="17"/>
    </row>
    <row r="397" spans="1:10" x14ac:dyDescent="0.2">
      <c r="A397" s="16" t="s">
        <v>20</v>
      </c>
      <c r="B397" s="5" t="s">
        <v>11</v>
      </c>
      <c r="C397" s="5" t="s">
        <v>44</v>
      </c>
      <c r="D397" s="5">
        <v>637.00703599999997</v>
      </c>
      <c r="E397" s="5">
        <v>3</v>
      </c>
      <c r="F397" s="5">
        <v>637.67562299999997</v>
      </c>
      <c r="G397" s="5" t="s">
        <v>49</v>
      </c>
      <c r="H397" s="5">
        <v>31.72</v>
      </c>
      <c r="I397" s="5">
        <v>211869920</v>
      </c>
      <c r="J397" s="17"/>
    </row>
    <row r="398" spans="1:10" x14ac:dyDescent="0.2">
      <c r="A398" s="16" t="s">
        <v>20</v>
      </c>
      <c r="B398" s="5" t="s">
        <v>11</v>
      </c>
      <c r="C398" s="5" t="s">
        <v>45</v>
      </c>
      <c r="D398" s="5">
        <v>637.00703599999997</v>
      </c>
      <c r="E398" s="5">
        <v>3</v>
      </c>
      <c r="F398" s="5">
        <v>637.67562299999997</v>
      </c>
      <c r="G398" s="5" t="s">
        <v>49</v>
      </c>
      <c r="H398" s="5">
        <v>31.09</v>
      </c>
      <c r="I398" s="5">
        <v>0</v>
      </c>
      <c r="J398" s="17"/>
    </row>
    <row r="399" spans="1:10" x14ac:dyDescent="0.2">
      <c r="A399" s="16" t="s">
        <v>20</v>
      </c>
      <c r="B399" s="5" t="s">
        <v>11</v>
      </c>
      <c r="C399" s="5" t="s">
        <v>46</v>
      </c>
      <c r="D399" s="5">
        <v>637.00703599999997</v>
      </c>
      <c r="E399" s="5">
        <v>3</v>
      </c>
      <c r="F399" s="5">
        <v>637.67562299999997</v>
      </c>
      <c r="G399" s="5" t="s">
        <v>49</v>
      </c>
      <c r="H399" s="5">
        <v>34.47</v>
      </c>
      <c r="I399" s="5">
        <v>175508800</v>
      </c>
      <c r="J399" s="17"/>
    </row>
    <row r="400" spans="1:10" ht="16" thickBot="1" x14ac:dyDescent="0.25">
      <c r="A400" s="30" t="s">
        <v>20</v>
      </c>
      <c r="B400" s="26" t="s">
        <v>11</v>
      </c>
      <c r="C400" s="26" t="s">
        <v>47</v>
      </c>
      <c r="D400" s="26">
        <v>637.00703599999997</v>
      </c>
      <c r="E400" s="26">
        <v>3</v>
      </c>
      <c r="F400" s="26">
        <v>637.67562299999997</v>
      </c>
      <c r="G400" s="26" t="s">
        <v>49</v>
      </c>
      <c r="H400" s="26">
        <v>31.35</v>
      </c>
      <c r="I400" s="26">
        <v>111879640</v>
      </c>
      <c r="J400" s="27"/>
    </row>
    <row r="401" spans="1:10" x14ac:dyDescent="0.2">
      <c r="A401" s="19" t="s">
        <v>21</v>
      </c>
      <c r="B401" s="7" t="s">
        <v>11</v>
      </c>
      <c r="C401" s="7" t="s">
        <v>12</v>
      </c>
      <c r="D401" s="7">
        <v>746.411923</v>
      </c>
      <c r="E401" s="7">
        <v>2</v>
      </c>
      <c r="F401" s="7">
        <v>746.411923</v>
      </c>
      <c r="G401" s="7" t="s">
        <v>13</v>
      </c>
      <c r="H401" s="7">
        <v>34.409999999999997</v>
      </c>
      <c r="I401" s="7">
        <v>451861</v>
      </c>
      <c r="J401" s="8">
        <f t="shared" ref="J401:J419" si="9">SUM(I401,I420,I439)</f>
        <v>4921217</v>
      </c>
    </row>
    <row r="402" spans="1:10" x14ac:dyDescent="0.2">
      <c r="A402" s="23" t="s">
        <v>21</v>
      </c>
      <c r="B402" s="5" t="s">
        <v>11</v>
      </c>
      <c r="C402" s="5" t="s">
        <v>30</v>
      </c>
      <c r="D402" s="5">
        <v>746.411923</v>
      </c>
      <c r="E402" s="5">
        <v>2</v>
      </c>
      <c r="F402" s="5">
        <v>746.411923</v>
      </c>
      <c r="G402" s="5" t="s">
        <v>13</v>
      </c>
      <c r="H402" s="5">
        <v>35.47</v>
      </c>
      <c r="I402" s="5">
        <v>71177</v>
      </c>
      <c r="J402" s="17">
        <f t="shared" si="9"/>
        <v>844715</v>
      </c>
    </row>
    <row r="403" spans="1:10" x14ac:dyDescent="0.2">
      <c r="A403" s="23" t="s">
        <v>21</v>
      </c>
      <c r="B403" s="5" t="s">
        <v>11</v>
      </c>
      <c r="C403" s="5" t="s">
        <v>31</v>
      </c>
      <c r="D403" s="5">
        <v>746.411923</v>
      </c>
      <c r="E403" s="5">
        <v>2</v>
      </c>
      <c r="F403" s="5">
        <v>746.411923</v>
      </c>
      <c r="G403" s="5" t="s">
        <v>13</v>
      </c>
      <c r="H403" s="5">
        <v>34.74</v>
      </c>
      <c r="I403" s="5">
        <v>74849</v>
      </c>
      <c r="J403" s="17">
        <f t="shared" si="9"/>
        <v>1636591</v>
      </c>
    </row>
    <row r="404" spans="1:10" x14ac:dyDescent="0.2">
      <c r="A404" s="23" t="s">
        <v>21</v>
      </c>
      <c r="B404" s="5" t="s">
        <v>11</v>
      </c>
      <c r="C404" s="5" t="s">
        <v>32</v>
      </c>
      <c r="D404" s="5">
        <v>746.411923</v>
      </c>
      <c r="E404" s="5">
        <v>2</v>
      </c>
      <c r="F404" s="5">
        <v>746.411923</v>
      </c>
      <c r="G404" s="5" t="s">
        <v>13</v>
      </c>
      <c r="H404" s="5">
        <v>34.770000000000003</v>
      </c>
      <c r="I404" s="5">
        <v>716815</v>
      </c>
      <c r="J404" s="17">
        <f t="shared" si="9"/>
        <v>7409884</v>
      </c>
    </row>
    <row r="405" spans="1:10" x14ac:dyDescent="0.2">
      <c r="A405" s="23" t="s">
        <v>21</v>
      </c>
      <c r="B405" s="5" t="s">
        <v>11</v>
      </c>
      <c r="C405" s="5" t="s">
        <v>33</v>
      </c>
      <c r="D405" s="5">
        <v>746.411923</v>
      </c>
      <c r="E405" s="5">
        <v>2</v>
      </c>
      <c r="F405" s="5">
        <v>746.411923</v>
      </c>
      <c r="G405" s="5" t="s">
        <v>13</v>
      </c>
      <c r="H405" s="5">
        <v>34.9</v>
      </c>
      <c r="I405" s="5">
        <v>972348</v>
      </c>
      <c r="J405" s="17">
        <f t="shared" si="9"/>
        <v>3744390</v>
      </c>
    </row>
    <row r="406" spans="1:10" x14ac:dyDescent="0.2">
      <c r="A406" s="23" t="s">
        <v>21</v>
      </c>
      <c r="B406" s="5" t="s">
        <v>11</v>
      </c>
      <c r="C406" s="5" t="s">
        <v>34</v>
      </c>
      <c r="D406" s="5">
        <v>746.411923</v>
      </c>
      <c r="E406" s="5">
        <v>2</v>
      </c>
      <c r="F406" s="5">
        <v>746.411923</v>
      </c>
      <c r="G406" s="5" t="s">
        <v>13</v>
      </c>
      <c r="H406" s="5">
        <v>34.76</v>
      </c>
      <c r="I406" s="5">
        <v>2689533</v>
      </c>
      <c r="J406" s="17">
        <f t="shared" si="9"/>
        <v>8757271</v>
      </c>
    </row>
    <row r="407" spans="1:10" x14ac:dyDescent="0.2">
      <c r="A407" s="23" t="s">
        <v>21</v>
      </c>
      <c r="B407" s="5" t="s">
        <v>11</v>
      </c>
      <c r="C407" s="5" t="s">
        <v>35</v>
      </c>
      <c r="D407" s="5">
        <v>746.411923</v>
      </c>
      <c r="E407" s="5">
        <v>2</v>
      </c>
      <c r="F407" s="5">
        <v>746.411923</v>
      </c>
      <c r="G407" s="5" t="s">
        <v>13</v>
      </c>
      <c r="H407" s="5">
        <v>34.42</v>
      </c>
      <c r="I407" s="5">
        <v>1067689</v>
      </c>
      <c r="J407" s="17">
        <f t="shared" si="9"/>
        <v>3986776</v>
      </c>
    </row>
    <row r="408" spans="1:10" x14ac:dyDescent="0.2">
      <c r="A408" s="23" t="s">
        <v>21</v>
      </c>
      <c r="B408" s="5" t="s">
        <v>11</v>
      </c>
      <c r="C408" s="5" t="s">
        <v>36</v>
      </c>
      <c r="D408" s="5">
        <v>746.411923</v>
      </c>
      <c r="E408" s="5">
        <v>2</v>
      </c>
      <c r="F408" s="5">
        <v>746.411923</v>
      </c>
      <c r="G408" s="5" t="s">
        <v>13</v>
      </c>
      <c r="H408" s="5">
        <v>35.340000000000003</v>
      </c>
      <c r="I408" s="5">
        <v>509916</v>
      </c>
      <c r="J408" s="17">
        <f t="shared" si="9"/>
        <v>5497285</v>
      </c>
    </row>
    <row r="409" spans="1:10" x14ac:dyDescent="0.2">
      <c r="A409" s="23" t="s">
        <v>21</v>
      </c>
      <c r="B409" s="5" t="s">
        <v>11</v>
      </c>
      <c r="C409" s="5" t="s">
        <v>37</v>
      </c>
      <c r="D409" s="5">
        <v>746.411923</v>
      </c>
      <c r="E409" s="5">
        <v>2</v>
      </c>
      <c r="F409" s="5">
        <v>746.411923</v>
      </c>
      <c r="G409" s="5" t="s">
        <v>13</v>
      </c>
      <c r="H409" s="5">
        <v>34.799999999999997</v>
      </c>
      <c r="I409" s="5">
        <v>2268109</v>
      </c>
      <c r="J409" s="17">
        <f t="shared" si="9"/>
        <v>4480536</v>
      </c>
    </row>
    <row r="410" spans="1:10" x14ac:dyDescent="0.2">
      <c r="A410" s="23" t="s">
        <v>21</v>
      </c>
      <c r="B410" s="5" t="s">
        <v>11</v>
      </c>
      <c r="C410" s="5" t="s">
        <v>38</v>
      </c>
      <c r="D410" s="5">
        <v>746.411923</v>
      </c>
      <c r="E410" s="5">
        <v>2</v>
      </c>
      <c r="F410" s="5">
        <v>746.411923</v>
      </c>
      <c r="G410" s="5" t="s">
        <v>13</v>
      </c>
      <c r="H410" s="5">
        <v>35.130000000000003</v>
      </c>
      <c r="I410" s="5">
        <v>5956858</v>
      </c>
      <c r="J410" s="17">
        <f t="shared" si="9"/>
        <v>45342360</v>
      </c>
    </row>
    <row r="411" spans="1:10" x14ac:dyDescent="0.2">
      <c r="A411" s="23" t="s">
        <v>21</v>
      </c>
      <c r="B411" s="5" t="s">
        <v>11</v>
      </c>
      <c r="C411" s="5" t="s">
        <v>39</v>
      </c>
      <c r="D411" s="5">
        <v>746.411923</v>
      </c>
      <c r="E411" s="5">
        <v>2</v>
      </c>
      <c r="F411" s="5">
        <v>746.411923</v>
      </c>
      <c r="G411" s="5" t="s">
        <v>13</v>
      </c>
      <c r="H411" s="5">
        <v>34.97</v>
      </c>
      <c r="I411" s="5">
        <v>9568582</v>
      </c>
      <c r="J411" s="17">
        <f t="shared" si="9"/>
        <v>20877960</v>
      </c>
    </row>
    <row r="412" spans="1:10" x14ac:dyDescent="0.2">
      <c r="A412" s="23" t="s">
        <v>21</v>
      </c>
      <c r="B412" s="5" t="s">
        <v>11</v>
      </c>
      <c r="C412" s="5" t="s">
        <v>40</v>
      </c>
      <c r="D412" s="5">
        <v>746.411923</v>
      </c>
      <c r="E412" s="5">
        <v>2</v>
      </c>
      <c r="F412" s="5">
        <v>746.411923</v>
      </c>
      <c r="G412" s="5" t="s">
        <v>13</v>
      </c>
      <c r="H412" s="5">
        <v>34.4</v>
      </c>
      <c r="I412" s="5">
        <v>3230025</v>
      </c>
      <c r="J412" s="17">
        <f t="shared" si="9"/>
        <v>7829835</v>
      </c>
    </row>
    <row r="413" spans="1:10" x14ac:dyDescent="0.2">
      <c r="A413" s="23" t="s">
        <v>21</v>
      </c>
      <c r="B413" s="5" t="s">
        <v>11</v>
      </c>
      <c r="C413" s="5" t="s">
        <v>41</v>
      </c>
      <c r="D413" s="5">
        <v>746.411923</v>
      </c>
      <c r="E413" s="5">
        <v>2</v>
      </c>
      <c r="F413" s="5">
        <v>746.411923</v>
      </c>
      <c r="G413" s="5" t="s">
        <v>13</v>
      </c>
      <c r="H413" s="5">
        <v>34.33</v>
      </c>
      <c r="I413" s="5">
        <v>868594944</v>
      </c>
      <c r="J413" s="17">
        <f t="shared" si="9"/>
        <v>4537347264</v>
      </c>
    </row>
    <row r="414" spans="1:10" x14ac:dyDescent="0.2">
      <c r="A414" s="23" t="s">
        <v>21</v>
      </c>
      <c r="B414" s="5" t="s">
        <v>11</v>
      </c>
      <c r="C414" s="5" t="s">
        <v>42</v>
      </c>
      <c r="D414" s="5">
        <v>746.411923</v>
      </c>
      <c r="E414" s="5">
        <v>2</v>
      </c>
      <c r="F414" s="5">
        <v>746.411923</v>
      </c>
      <c r="G414" s="5" t="s">
        <v>13</v>
      </c>
      <c r="H414" s="5">
        <v>35.75</v>
      </c>
      <c r="I414" s="5">
        <v>4650115</v>
      </c>
      <c r="J414" s="17">
        <f t="shared" si="9"/>
        <v>59349639</v>
      </c>
    </row>
    <row r="415" spans="1:10" x14ac:dyDescent="0.2">
      <c r="A415" s="23" t="s">
        <v>21</v>
      </c>
      <c r="B415" s="5" t="s">
        <v>11</v>
      </c>
      <c r="C415" s="5" t="s">
        <v>43</v>
      </c>
      <c r="D415" s="5">
        <v>746.411923</v>
      </c>
      <c r="E415" s="5">
        <v>2</v>
      </c>
      <c r="F415" s="5">
        <v>746.411923</v>
      </c>
      <c r="G415" s="5" t="s">
        <v>13</v>
      </c>
      <c r="H415" s="5">
        <v>34.46</v>
      </c>
      <c r="I415" s="5">
        <v>686970</v>
      </c>
      <c r="J415" s="17">
        <f t="shared" si="9"/>
        <v>611696698</v>
      </c>
    </row>
    <row r="416" spans="1:10" x14ac:dyDescent="0.2">
      <c r="A416" s="23" t="s">
        <v>21</v>
      </c>
      <c r="B416" s="5" t="s">
        <v>11</v>
      </c>
      <c r="C416" s="5" t="s">
        <v>44</v>
      </c>
      <c r="D416" s="5">
        <v>746.411923</v>
      </c>
      <c r="E416" s="5">
        <v>2</v>
      </c>
      <c r="F416" s="5">
        <v>746.411923</v>
      </c>
      <c r="G416" s="5" t="s">
        <v>13</v>
      </c>
      <c r="H416" s="5">
        <v>34.56</v>
      </c>
      <c r="I416" s="5">
        <v>774358784</v>
      </c>
      <c r="J416" s="17">
        <f t="shared" si="9"/>
        <v>4980876160</v>
      </c>
    </row>
    <row r="417" spans="1:10" x14ac:dyDescent="0.2">
      <c r="A417" s="23" t="s">
        <v>21</v>
      </c>
      <c r="B417" s="5" t="s">
        <v>11</v>
      </c>
      <c r="C417" s="5" t="s">
        <v>45</v>
      </c>
      <c r="D417" s="5">
        <v>746.411923</v>
      </c>
      <c r="E417" s="5">
        <v>2</v>
      </c>
      <c r="F417" s="5">
        <v>746.411923</v>
      </c>
      <c r="G417" s="5" t="s">
        <v>13</v>
      </c>
      <c r="H417" s="5">
        <v>34.32</v>
      </c>
      <c r="I417" s="5">
        <v>673236</v>
      </c>
      <c r="J417" s="17">
        <f t="shared" si="9"/>
        <v>18116455</v>
      </c>
    </row>
    <row r="418" spans="1:10" x14ac:dyDescent="0.2">
      <c r="A418" s="23" t="s">
        <v>21</v>
      </c>
      <c r="B418" s="5" t="s">
        <v>11</v>
      </c>
      <c r="C418" s="5" t="s">
        <v>46</v>
      </c>
      <c r="D418" s="5">
        <v>746.411923</v>
      </c>
      <c r="E418" s="5">
        <v>2</v>
      </c>
      <c r="F418" s="5">
        <v>746.411923</v>
      </c>
      <c r="G418" s="5" t="s">
        <v>13</v>
      </c>
      <c r="H418" s="5">
        <v>34.94</v>
      </c>
      <c r="I418" s="5">
        <v>842160960</v>
      </c>
      <c r="J418" s="17">
        <f t="shared" si="9"/>
        <v>4868804032</v>
      </c>
    </row>
    <row r="419" spans="1:10" x14ac:dyDescent="0.2">
      <c r="A419" s="23" t="s">
        <v>21</v>
      </c>
      <c r="B419" s="5" t="s">
        <v>11</v>
      </c>
      <c r="C419" s="5" t="s">
        <v>47</v>
      </c>
      <c r="D419" s="5">
        <v>746.411923</v>
      </c>
      <c r="E419" s="5">
        <v>2</v>
      </c>
      <c r="F419" s="5">
        <v>746.411923</v>
      </c>
      <c r="G419" s="5" t="s">
        <v>13</v>
      </c>
      <c r="H419" s="5">
        <v>34.61</v>
      </c>
      <c r="I419" s="5">
        <v>1130585984</v>
      </c>
      <c r="J419" s="17">
        <f t="shared" si="9"/>
        <v>4909619904</v>
      </c>
    </row>
    <row r="420" spans="1:10" x14ac:dyDescent="0.2">
      <c r="A420" s="23" t="s">
        <v>21</v>
      </c>
      <c r="B420" s="5" t="s">
        <v>11</v>
      </c>
      <c r="C420" s="5" t="s">
        <v>12</v>
      </c>
      <c r="D420" s="5">
        <v>746.411923</v>
      </c>
      <c r="E420" s="5">
        <v>2</v>
      </c>
      <c r="F420" s="5">
        <v>746.91337599999997</v>
      </c>
      <c r="G420" s="5" t="s">
        <v>48</v>
      </c>
      <c r="H420" s="5">
        <v>34.450000000000003</v>
      </c>
      <c r="I420" s="5">
        <v>197484</v>
      </c>
      <c r="J420" s="17"/>
    </row>
    <row r="421" spans="1:10" x14ac:dyDescent="0.2">
      <c r="A421" s="23" t="s">
        <v>21</v>
      </c>
      <c r="B421" s="5" t="s">
        <v>11</v>
      </c>
      <c r="C421" s="5" t="s">
        <v>30</v>
      </c>
      <c r="D421" s="5">
        <v>746.411923</v>
      </c>
      <c r="E421" s="5">
        <v>2</v>
      </c>
      <c r="F421" s="5">
        <v>746.91337599999997</v>
      </c>
      <c r="G421" s="5" t="s">
        <v>48</v>
      </c>
      <c r="H421" s="5">
        <v>34.64</v>
      </c>
      <c r="I421" s="5">
        <v>416868</v>
      </c>
      <c r="J421" s="17"/>
    </row>
    <row r="422" spans="1:10" x14ac:dyDescent="0.2">
      <c r="A422" s="23" t="s">
        <v>21</v>
      </c>
      <c r="B422" s="5" t="s">
        <v>11</v>
      </c>
      <c r="C422" s="5" t="s">
        <v>31</v>
      </c>
      <c r="D422" s="5">
        <v>746.411923</v>
      </c>
      <c r="E422" s="5">
        <v>2</v>
      </c>
      <c r="F422" s="5">
        <v>746.91337599999997</v>
      </c>
      <c r="G422" s="5" t="s">
        <v>48</v>
      </c>
      <c r="H422" s="5">
        <v>34.75</v>
      </c>
      <c r="I422" s="5">
        <v>534170</v>
      </c>
      <c r="J422" s="17"/>
    </row>
    <row r="423" spans="1:10" x14ac:dyDescent="0.2">
      <c r="A423" s="23" t="s">
        <v>21</v>
      </c>
      <c r="B423" s="5" t="s">
        <v>11</v>
      </c>
      <c r="C423" s="5" t="s">
        <v>32</v>
      </c>
      <c r="D423" s="5">
        <v>746.411923</v>
      </c>
      <c r="E423" s="5">
        <v>2</v>
      </c>
      <c r="F423" s="5">
        <v>746.91337599999997</v>
      </c>
      <c r="G423" s="5" t="s">
        <v>48</v>
      </c>
      <c r="H423" s="5">
        <v>34.92</v>
      </c>
      <c r="I423" s="5">
        <v>706402</v>
      </c>
      <c r="J423" s="17"/>
    </row>
    <row r="424" spans="1:10" x14ac:dyDescent="0.2">
      <c r="A424" s="23" t="s">
        <v>21</v>
      </c>
      <c r="B424" s="5" t="s">
        <v>11</v>
      </c>
      <c r="C424" s="5" t="s">
        <v>33</v>
      </c>
      <c r="D424" s="5">
        <v>746.411923</v>
      </c>
      <c r="E424" s="5">
        <v>2</v>
      </c>
      <c r="F424" s="5">
        <v>746.91337599999997</v>
      </c>
      <c r="G424" s="5" t="s">
        <v>48</v>
      </c>
      <c r="H424" s="5">
        <v>35.33</v>
      </c>
      <c r="I424" s="5">
        <v>2473101</v>
      </c>
      <c r="J424" s="17"/>
    </row>
    <row r="425" spans="1:10" x14ac:dyDescent="0.2">
      <c r="A425" s="23" t="s">
        <v>21</v>
      </c>
      <c r="B425" s="5" t="s">
        <v>11</v>
      </c>
      <c r="C425" s="5" t="s">
        <v>34</v>
      </c>
      <c r="D425" s="5">
        <v>746.411923</v>
      </c>
      <c r="E425" s="5">
        <v>2</v>
      </c>
      <c r="F425" s="5">
        <v>746.91337599999997</v>
      </c>
      <c r="G425" s="5" t="s">
        <v>48</v>
      </c>
      <c r="H425" s="5">
        <v>34.770000000000003</v>
      </c>
      <c r="I425" s="5">
        <v>5837056</v>
      </c>
      <c r="J425" s="17"/>
    </row>
    <row r="426" spans="1:10" x14ac:dyDescent="0.2">
      <c r="A426" s="23" t="s">
        <v>21</v>
      </c>
      <c r="B426" s="5" t="s">
        <v>11</v>
      </c>
      <c r="C426" s="5" t="s">
        <v>35</v>
      </c>
      <c r="D426" s="5">
        <v>746.411923</v>
      </c>
      <c r="E426" s="5">
        <v>2</v>
      </c>
      <c r="F426" s="5">
        <v>746.91337599999997</v>
      </c>
      <c r="G426" s="5" t="s">
        <v>48</v>
      </c>
      <c r="H426" s="5">
        <v>34.72</v>
      </c>
      <c r="I426" s="5">
        <v>529018</v>
      </c>
      <c r="J426" s="17"/>
    </row>
    <row r="427" spans="1:10" x14ac:dyDescent="0.2">
      <c r="A427" s="23" t="s">
        <v>21</v>
      </c>
      <c r="B427" s="5" t="s">
        <v>11</v>
      </c>
      <c r="C427" s="5" t="s">
        <v>36</v>
      </c>
      <c r="D427" s="5">
        <v>746.411923</v>
      </c>
      <c r="E427" s="5">
        <v>2</v>
      </c>
      <c r="F427" s="5">
        <v>746.91337599999997</v>
      </c>
      <c r="G427" s="5" t="s">
        <v>48</v>
      </c>
      <c r="H427" s="5">
        <v>34.270000000000003</v>
      </c>
      <c r="I427" s="5">
        <v>1351329</v>
      </c>
      <c r="J427" s="17"/>
    </row>
    <row r="428" spans="1:10" x14ac:dyDescent="0.2">
      <c r="A428" s="23" t="s">
        <v>21</v>
      </c>
      <c r="B428" s="5" t="s">
        <v>11</v>
      </c>
      <c r="C428" s="5" t="s">
        <v>37</v>
      </c>
      <c r="D428" s="5">
        <v>746.411923</v>
      </c>
      <c r="E428" s="5">
        <v>2</v>
      </c>
      <c r="F428" s="5">
        <v>746.91337599999997</v>
      </c>
      <c r="G428" s="5" t="s">
        <v>48</v>
      </c>
      <c r="H428" s="5">
        <v>34.340000000000003</v>
      </c>
      <c r="I428" s="5">
        <v>2212427</v>
      </c>
      <c r="J428" s="17"/>
    </row>
    <row r="429" spans="1:10" x14ac:dyDescent="0.2">
      <c r="A429" s="23" t="s">
        <v>21</v>
      </c>
      <c r="B429" s="5" t="s">
        <v>11</v>
      </c>
      <c r="C429" s="5" t="s">
        <v>38</v>
      </c>
      <c r="D429" s="5">
        <v>746.411923</v>
      </c>
      <c r="E429" s="5">
        <v>2</v>
      </c>
      <c r="F429" s="5">
        <v>746.91337599999997</v>
      </c>
      <c r="G429" s="5" t="s">
        <v>48</v>
      </c>
      <c r="H429" s="5">
        <v>35.130000000000003</v>
      </c>
      <c r="I429" s="5">
        <v>4180650</v>
      </c>
      <c r="J429" s="17"/>
    </row>
    <row r="430" spans="1:10" x14ac:dyDescent="0.2">
      <c r="A430" s="23" t="s">
        <v>21</v>
      </c>
      <c r="B430" s="5" t="s">
        <v>11</v>
      </c>
      <c r="C430" s="5" t="s">
        <v>39</v>
      </c>
      <c r="D430" s="5">
        <v>746.411923</v>
      </c>
      <c r="E430" s="5">
        <v>2</v>
      </c>
      <c r="F430" s="5">
        <v>746.91337599999997</v>
      </c>
      <c r="G430" s="5" t="s">
        <v>48</v>
      </c>
      <c r="H430" s="5">
        <v>34.979999999999997</v>
      </c>
      <c r="I430" s="5">
        <v>6285409</v>
      </c>
      <c r="J430" s="17"/>
    </row>
    <row r="431" spans="1:10" x14ac:dyDescent="0.2">
      <c r="A431" s="23" t="s">
        <v>21</v>
      </c>
      <c r="B431" s="5" t="s">
        <v>11</v>
      </c>
      <c r="C431" s="5" t="s">
        <v>40</v>
      </c>
      <c r="D431" s="5">
        <v>746.411923</v>
      </c>
      <c r="E431" s="5">
        <v>2</v>
      </c>
      <c r="F431" s="5">
        <v>746.91337599999997</v>
      </c>
      <c r="G431" s="5" t="s">
        <v>48</v>
      </c>
      <c r="H431" s="5">
        <v>34.46</v>
      </c>
      <c r="I431" s="5">
        <v>23449</v>
      </c>
      <c r="J431" s="17"/>
    </row>
    <row r="432" spans="1:10" x14ac:dyDescent="0.2">
      <c r="A432" s="23" t="s">
        <v>21</v>
      </c>
      <c r="B432" s="5" t="s">
        <v>11</v>
      </c>
      <c r="C432" s="5" t="s">
        <v>41</v>
      </c>
      <c r="D432" s="5">
        <v>746.411923</v>
      </c>
      <c r="E432" s="5">
        <v>2</v>
      </c>
      <c r="F432" s="5">
        <v>746.91337599999997</v>
      </c>
      <c r="G432" s="5" t="s">
        <v>48</v>
      </c>
      <c r="H432" s="5">
        <v>34.33</v>
      </c>
      <c r="I432" s="5">
        <v>681098944</v>
      </c>
      <c r="J432" s="17"/>
    </row>
    <row r="433" spans="1:10" x14ac:dyDescent="0.2">
      <c r="A433" s="23" t="s">
        <v>21</v>
      </c>
      <c r="B433" s="5" t="s">
        <v>11</v>
      </c>
      <c r="C433" s="5" t="s">
        <v>42</v>
      </c>
      <c r="D433" s="5">
        <v>746.411923</v>
      </c>
      <c r="E433" s="5">
        <v>2</v>
      </c>
      <c r="F433" s="5">
        <v>746.91337599999997</v>
      </c>
      <c r="G433" s="5" t="s">
        <v>48</v>
      </c>
      <c r="H433" s="5">
        <v>35.79</v>
      </c>
      <c r="I433" s="5">
        <v>3902920</v>
      </c>
      <c r="J433" s="17"/>
    </row>
    <row r="434" spans="1:10" x14ac:dyDescent="0.2">
      <c r="A434" s="23" t="s">
        <v>21</v>
      </c>
      <c r="B434" s="5" t="s">
        <v>11</v>
      </c>
      <c r="C434" s="5" t="s">
        <v>43</v>
      </c>
      <c r="D434" s="5">
        <v>746.411923</v>
      </c>
      <c r="E434" s="5">
        <v>2</v>
      </c>
      <c r="F434" s="5">
        <v>746.91337599999997</v>
      </c>
      <c r="G434" s="5" t="s">
        <v>48</v>
      </c>
      <c r="H434" s="5">
        <v>34.340000000000003</v>
      </c>
      <c r="I434" s="5">
        <v>0</v>
      </c>
      <c r="J434" s="17"/>
    </row>
    <row r="435" spans="1:10" x14ac:dyDescent="0.2">
      <c r="A435" s="23" t="s">
        <v>21</v>
      </c>
      <c r="B435" s="5" t="s">
        <v>11</v>
      </c>
      <c r="C435" s="5" t="s">
        <v>44</v>
      </c>
      <c r="D435" s="5">
        <v>746.411923</v>
      </c>
      <c r="E435" s="5">
        <v>2</v>
      </c>
      <c r="F435" s="5">
        <v>746.91337599999997</v>
      </c>
      <c r="G435" s="5" t="s">
        <v>48</v>
      </c>
      <c r="H435" s="5">
        <v>34.56</v>
      </c>
      <c r="I435" s="5">
        <v>618184832</v>
      </c>
      <c r="J435" s="17"/>
    </row>
    <row r="436" spans="1:10" x14ac:dyDescent="0.2">
      <c r="A436" s="23" t="s">
        <v>21</v>
      </c>
      <c r="B436" s="5" t="s">
        <v>11</v>
      </c>
      <c r="C436" s="5" t="s">
        <v>45</v>
      </c>
      <c r="D436" s="5">
        <v>746.411923</v>
      </c>
      <c r="E436" s="5">
        <v>2</v>
      </c>
      <c r="F436" s="5">
        <v>746.91337599999997</v>
      </c>
      <c r="G436" s="5" t="s">
        <v>48</v>
      </c>
      <c r="H436" s="5">
        <v>34.24</v>
      </c>
      <c r="I436" s="5">
        <v>594893</v>
      </c>
      <c r="J436" s="17"/>
    </row>
    <row r="437" spans="1:10" x14ac:dyDescent="0.2">
      <c r="A437" s="23" t="s">
        <v>21</v>
      </c>
      <c r="B437" s="5" t="s">
        <v>11</v>
      </c>
      <c r="C437" s="5" t="s">
        <v>46</v>
      </c>
      <c r="D437" s="5">
        <v>746.411923</v>
      </c>
      <c r="E437" s="5">
        <v>2</v>
      </c>
      <c r="F437" s="5">
        <v>746.91337599999997</v>
      </c>
      <c r="G437" s="5" t="s">
        <v>48</v>
      </c>
      <c r="H437" s="5">
        <v>34.94</v>
      </c>
      <c r="I437" s="5">
        <v>655567488</v>
      </c>
      <c r="J437" s="17"/>
    </row>
    <row r="438" spans="1:10" ht="16" thickBot="1" x14ac:dyDescent="0.25">
      <c r="A438" s="25" t="s">
        <v>21</v>
      </c>
      <c r="B438" s="26" t="s">
        <v>11</v>
      </c>
      <c r="C438" s="26" t="s">
        <v>47</v>
      </c>
      <c r="D438" s="26">
        <v>746.411923</v>
      </c>
      <c r="E438" s="26">
        <v>2</v>
      </c>
      <c r="F438" s="26">
        <v>746.91337599999997</v>
      </c>
      <c r="G438" s="26" t="s">
        <v>48</v>
      </c>
      <c r="H438" s="26">
        <v>34.61</v>
      </c>
      <c r="I438" s="26">
        <v>896717632</v>
      </c>
      <c r="J438" s="27"/>
    </row>
    <row r="439" spans="1:10" x14ac:dyDescent="0.2">
      <c r="A439" s="6" t="s">
        <v>22</v>
      </c>
      <c r="B439" s="7" t="s">
        <v>11</v>
      </c>
      <c r="C439" s="7" t="s">
        <v>12</v>
      </c>
      <c r="D439" s="7">
        <v>471.27436599999999</v>
      </c>
      <c r="E439" s="7">
        <v>2</v>
      </c>
      <c r="F439" s="7">
        <v>471.27436599999999</v>
      </c>
      <c r="G439" s="7" t="s">
        <v>13</v>
      </c>
      <c r="H439" s="7">
        <v>18.190000000000001</v>
      </c>
      <c r="I439" s="7">
        <v>4271872</v>
      </c>
      <c r="J439" s="8">
        <f t="shared" ref="J439:J457" si="10">SUM(I439,I458,I477)</f>
        <v>7368563</v>
      </c>
    </row>
    <row r="440" spans="1:10" x14ac:dyDescent="0.2">
      <c r="A440" s="16" t="s">
        <v>22</v>
      </c>
      <c r="B440" s="5" t="s">
        <v>11</v>
      </c>
      <c r="C440" s="5" t="s">
        <v>30</v>
      </c>
      <c r="D440" s="5">
        <v>471.27436599999999</v>
      </c>
      <c r="E440" s="5">
        <v>2</v>
      </c>
      <c r="F440" s="5">
        <v>471.27436599999999</v>
      </c>
      <c r="G440" s="5" t="s">
        <v>13</v>
      </c>
      <c r="H440" s="5">
        <v>19.149999999999999</v>
      </c>
      <c r="I440" s="5">
        <v>356670</v>
      </c>
      <c r="J440" s="17">
        <f t="shared" si="10"/>
        <v>15930382</v>
      </c>
    </row>
    <row r="441" spans="1:10" x14ac:dyDescent="0.2">
      <c r="A441" s="16" t="s">
        <v>22</v>
      </c>
      <c r="B441" s="5" t="s">
        <v>11</v>
      </c>
      <c r="C441" s="5" t="s">
        <v>31</v>
      </c>
      <c r="D441" s="5">
        <v>471.27436599999999</v>
      </c>
      <c r="E441" s="5">
        <v>2</v>
      </c>
      <c r="F441" s="5">
        <v>471.27436599999999</v>
      </c>
      <c r="G441" s="5" t="s">
        <v>13</v>
      </c>
      <c r="H441" s="5">
        <v>19.149999999999999</v>
      </c>
      <c r="I441" s="5">
        <v>1027572</v>
      </c>
      <c r="J441" s="17">
        <f t="shared" si="10"/>
        <v>18269755</v>
      </c>
    </row>
    <row r="442" spans="1:10" x14ac:dyDescent="0.2">
      <c r="A442" s="16" t="s">
        <v>22</v>
      </c>
      <c r="B442" s="5" t="s">
        <v>11</v>
      </c>
      <c r="C442" s="5" t="s">
        <v>32</v>
      </c>
      <c r="D442" s="5">
        <v>471.27436599999999</v>
      </c>
      <c r="E442" s="5">
        <v>2</v>
      </c>
      <c r="F442" s="5">
        <v>471.27436599999999</v>
      </c>
      <c r="G442" s="5" t="s">
        <v>13</v>
      </c>
      <c r="H442" s="5">
        <v>18.63</v>
      </c>
      <c r="I442" s="5">
        <v>5986667</v>
      </c>
      <c r="J442" s="17">
        <f t="shared" si="10"/>
        <v>31254364</v>
      </c>
    </row>
    <row r="443" spans="1:10" x14ac:dyDescent="0.2">
      <c r="A443" s="16" t="s">
        <v>22</v>
      </c>
      <c r="B443" s="5" t="s">
        <v>11</v>
      </c>
      <c r="C443" s="5" t="s">
        <v>33</v>
      </c>
      <c r="D443" s="5">
        <v>471.27436599999999</v>
      </c>
      <c r="E443" s="5">
        <v>2</v>
      </c>
      <c r="F443" s="5">
        <v>471.27436599999999</v>
      </c>
      <c r="G443" s="5" t="s">
        <v>13</v>
      </c>
      <c r="H443" s="5">
        <v>20.100000000000001</v>
      </c>
      <c r="I443" s="5">
        <v>298941</v>
      </c>
      <c r="J443" s="17">
        <f t="shared" si="10"/>
        <v>22878910</v>
      </c>
    </row>
    <row r="444" spans="1:10" x14ac:dyDescent="0.2">
      <c r="A444" s="16" t="s">
        <v>22</v>
      </c>
      <c r="B444" s="5" t="s">
        <v>11</v>
      </c>
      <c r="C444" s="5" t="s">
        <v>34</v>
      </c>
      <c r="D444" s="5">
        <v>471.27436599999999</v>
      </c>
      <c r="E444" s="5">
        <v>2</v>
      </c>
      <c r="F444" s="5">
        <v>471.27436599999999</v>
      </c>
      <c r="G444" s="5" t="s">
        <v>13</v>
      </c>
      <c r="H444" s="5">
        <v>19.27</v>
      </c>
      <c r="I444" s="5">
        <v>230682</v>
      </c>
      <c r="J444" s="17">
        <f t="shared" si="10"/>
        <v>18204620</v>
      </c>
    </row>
    <row r="445" spans="1:10" x14ac:dyDescent="0.2">
      <c r="A445" s="16" t="s">
        <v>22</v>
      </c>
      <c r="B445" s="5" t="s">
        <v>11</v>
      </c>
      <c r="C445" s="5" t="s">
        <v>35</v>
      </c>
      <c r="D445" s="5">
        <v>471.27436599999999</v>
      </c>
      <c r="E445" s="5">
        <v>2</v>
      </c>
      <c r="F445" s="5">
        <v>471.27436599999999</v>
      </c>
      <c r="G445" s="5" t="s">
        <v>13</v>
      </c>
      <c r="H445" s="5">
        <v>18.59</v>
      </c>
      <c r="I445" s="5">
        <v>2390069</v>
      </c>
      <c r="J445" s="17">
        <f t="shared" si="10"/>
        <v>28820999</v>
      </c>
    </row>
    <row r="446" spans="1:10" x14ac:dyDescent="0.2">
      <c r="A446" s="16" t="s">
        <v>22</v>
      </c>
      <c r="B446" s="5" t="s">
        <v>11</v>
      </c>
      <c r="C446" s="5" t="s">
        <v>36</v>
      </c>
      <c r="D446" s="5">
        <v>471.27436599999999</v>
      </c>
      <c r="E446" s="5">
        <v>2</v>
      </c>
      <c r="F446" s="5">
        <v>471.27436599999999</v>
      </c>
      <c r="G446" s="5" t="s">
        <v>13</v>
      </c>
      <c r="H446" s="5">
        <v>18.14</v>
      </c>
      <c r="I446" s="5">
        <v>3636040</v>
      </c>
      <c r="J446" s="17">
        <f t="shared" si="10"/>
        <v>27456389</v>
      </c>
    </row>
    <row r="447" spans="1:10" x14ac:dyDescent="0.2">
      <c r="A447" s="16" t="s">
        <v>22</v>
      </c>
      <c r="B447" s="5" t="s">
        <v>11</v>
      </c>
      <c r="C447" s="5" t="s">
        <v>37</v>
      </c>
      <c r="D447" s="5">
        <v>471.27436599999999</v>
      </c>
      <c r="E447" s="5">
        <v>2</v>
      </c>
      <c r="F447" s="5">
        <v>471.27436599999999</v>
      </c>
      <c r="G447" s="5" t="s">
        <v>13</v>
      </c>
      <c r="H447" s="5">
        <v>18.29</v>
      </c>
      <c r="I447" s="5">
        <v>0</v>
      </c>
      <c r="J447" s="17">
        <f t="shared" si="10"/>
        <v>38115836</v>
      </c>
    </row>
    <row r="448" spans="1:10" x14ac:dyDescent="0.2">
      <c r="A448" s="16" t="s">
        <v>22</v>
      </c>
      <c r="B448" s="5" t="s">
        <v>11</v>
      </c>
      <c r="C448" s="5" t="s">
        <v>38</v>
      </c>
      <c r="D448" s="5">
        <v>471.27436599999999</v>
      </c>
      <c r="E448" s="5">
        <v>2</v>
      </c>
      <c r="F448" s="5">
        <v>471.27436599999999</v>
      </c>
      <c r="G448" s="5" t="s">
        <v>13</v>
      </c>
      <c r="H448" s="5">
        <v>19.079999999999998</v>
      </c>
      <c r="I448" s="5">
        <v>35204852</v>
      </c>
      <c r="J448" s="17">
        <f t="shared" si="10"/>
        <v>55012103</v>
      </c>
    </row>
    <row r="449" spans="1:10" x14ac:dyDescent="0.2">
      <c r="A449" s="16" t="s">
        <v>22</v>
      </c>
      <c r="B449" s="5" t="s">
        <v>11</v>
      </c>
      <c r="C449" s="5" t="s">
        <v>39</v>
      </c>
      <c r="D449" s="5">
        <v>471.27436599999999</v>
      </c>
      <c r="E449" s="5">
        <v>2</v>
      </c>
      <c r="F449" s="5">
        <v>471.27436599999999</v>
      </c>
      <c r="G449" s="5" t="s">
        <v>13</v>
      </c>
      <c r="H449" s="5">
        <v>19.41</v>
      </c>
      <c r="I449" s="5">
        <v>5023969</v>
      </c>
      <c r="J449" s="17">
        <f t="shared" si="10"/>
        <v>8714201</v>
      </c>
    </row>
    <row r="450" spans="1:10" x14ac:dyDescent="0.2">
      <c r="A450" s="16" t="s">
        <v>22</v>
      </c>
      <c r="B450" s="5" t="s">
        <v>11</v>
      </c>
      <c r="C450" s="5" t="s">
        <v>40</v>
      </c>
      <c r="D450" s="5">
        <v>471.27436599999999</v>
      </c>
      <c r="E450" s="5">
        <v>2</v>
      </c>
      <c r="F450" s="5">
        <v>471.27436599999999</v>
      </c>
      <c r="G450" s="5" t="s">
        <v>13</v>
      </c>
      <c r="H450" s="5">
        <v>19.34</v>
      </c>
      <c r="I450" s="5">
        <v>4576361</v>
      </c>
      <c r="J450" s="17">
        <f t="shared" si="10"/>
        <v>7288773</v>
      </c>
    </row>
    <row r="451" spans="1:10" x14ac:dyDescent="0.2">
      <c r="A451" s="16" t="s">
        <v>22</v>
      </c>
      <c r="B451" s="5" t="s">
        <v>11</v>
      </c>
      <c r="C451" s="5" t="s">
        <v>41</v>
      </c>
      <c r="D451" s="5">
        <v>471.27436599999999</v>
      </c>
      <c r="E451" s="5">
        <v>2</v>
      </c>
      <c r="F451" s="5">
        <v>471.27436599999999</v>
      </c>
      <c r="G451" s="5" t="s">
        <v>13</v>
      </c>
      <c r="H451" s="5">
        <v>18.41</v>
      </c>
      <c r="I451" s="5">
        <v>2987653376</v>
      </c>
      <c r="J451" s="17">
        <f t="shared" si="10"/>
        <v>4862445984</v>
      </c>
    </row>
    <row r="452" spans="1:10" x14ac:dyDescent="0.2">
      <c r="A452" s="16" t="s">
        <v>22</v>
      </c>
      <c r="B452" s="5" t="s">
        <v>11</v>
      </c>
      <c r="C452" s="5" t="s">
        <v>42</v>
      </c>
      <c r="D452" s="5">
        <v>471.27436599999999</v>
      </c>
      <c r="E452" s="5">
        <v>2</v>
      </c>
      <c r="F452" s="5">
        <v>471.27436599999999</v>
      </c>
      <c r="G452" s="5" t="s">
        <v>13</v>
      </c>
      <c r="H452" s="5">
        <v>19.09</v>
      </c>
      <c r="I452" s="5">
        <v>50796604</v>
      </c>
      <c r="J452" s="17">
        <f t="shared" si="10"/>
        <v>83333702</v>
      </c>
    </row>
    <row r="453" spans="1:10" x14ac:dyDescent="0.2">
      <c r="A453" s="16" t="s">
        <v>22</v>
      </c>
      <c r="B453" s="5" t="s">
        <v>11</v>
      </c>
      <c r="C453" s="5" t="s">
        <v>43</v>
      </c>
      <c r="D453" s="5">
        <v>471.27436599999999</v>
      </c>
      <c r="E453" s="5">
        <v>2</v>
      </c>
      <c r="F453" s="5">
        <v>471.27436599999999</v>
      </c>
      <c r="G453" s="5" t="s">
        <v>13</v>
      </c>
      <c r="H453" s="5">
        <v>19.079999999999998</v>
      </c>
      <c r="I453" s="5">
        <v>611009728</v>
      </c>
      <c r="J453" s="17">
        <f t="shared" si="10"/>
        <v>1003401544</v>
      </c>
    </row>
    <row r="454" spans="1:10" x14ac:dyDescent="0.2">
      <c r="A454" s="16" t="s">
        <v>22</v>
      </c>
      <c r="B454" s="5" t="s">
        <v>11</v>
      </c>
      <c r="C454" s="5" t="s">
        <v>44</v>
      </c>
      <c r="D454" s="5">
        <v>471.27436599999999</v>
      </c>
      <c r="E454" s="5">
        <v>2</v>
      </c>
      <c r="F454" s="5">
        <v>471.27436599999999</v>
      </c>
      <c r="G454" s="5" t="s">
        <v>13</v>
      </c>
      <c r="H454" s="5">
        <v>18.14</v>
      </c>
      <c r="I454" s="5">
        <v>3588332544</v>
      </c>
      <c r="J454" s="17">
        <f t="shared" si="10"/>
        <v>5842195168</v>
      </c>
    </row>
    <row r="455" spans="1:10" x14ac:dyDescent="0.2">
      <c r="A455" s="16" t="s">
        <v>22</v>
      </c>
      <c r="B455" s="5" t="s">
        <v>11</v>
      </c>
      <c r="C455" s="5" t="s">
        <v>45</v>
      </c>
      <c r="D455" s="5">
        <v>471.27436599999999</v>
      </c>
      <c r="E455" s="5">
        <v>2</v>
      </c>
      <c r="F455" s="5">
        <v>471.27436599999999</v>
      </c>
      <c r="G455" s="5" t="s">
        <v>13</v>
      </c>
      <c r="H455" s="5">
        <v>18.14</v>
      </c>
      <c r="I455" s="5">
        <v>16848326</v>
      </c>
      <c r="J455" s="17">
        <f t="shared" si="10"/>
        <v>22172081</v>
      </c>
    </row>
    <row r="456" spans="1:10" x14ac:dyDescent="0.2">
      <c r="A456" s="16" t="s">
        <v>22</v>
      </c>
      <c r="B456" s="5" t="s">
        <v>11</v>
      </c>
      <c r="C456" s="5" t="s">
        <v>46</v>
      </c>
      <c r="D456" s="5">
        <v>471.27436599999999</v>
      </c>
      <c r="E456" s="5">
        <v>2</v>
      </c>
      <c r="F456" s="5">
        <v>471.27436599999999</v>
      </c>
      <c r="G456" s="5" t="s">
        <v>13</v>
      </c>
      <c r="H456" s="5">
        <v>18.309999999999999</v>
      </c>
      <c r="I456" s="5">
        <v>3371075584</v>
      </c>
      <c r="J456" s="17">
        <f t="shared" si="10"/>
        <v>5562371200</v>
      </c>
    </row>
    <row r="457" spans="1:10" x14ac:dyDescent="0.2">
      <c r="A457" s="16" t="s">
        <v>22</v>
      </c>
      <c r="B457" s="5" t="s">
        <v>11</v>
      </c>
      <c r="C457" s="5" t="s">
        <v>47</v>
      </c>
      <c r="D457" s="5">
        <v>471.27436599999999</v>
      </c>
      <c r="E457" s="5">
        <v>2</v>
      </c>
      <c r="F457" s="5">
        <v>471.27436599999999</v>
      </c>
      <c r="G457" s="5" t="s">
        <v>13</v>
      </c>
      <c r="H457" s="5">
        <v>18.18</v>
      </c>
      <c r="I457" s="5">
        <v>2882316288</v>
      </c>
      <c r="J457" s="17">
        <f t="shared" si="10"/>
        <v>4771234944</v>
      </c>
    </row>
    <row r="458" spans="1:10" x14ac:dyDescent="0.2">
      <c r="A458" s="16" t="s">
        <v>22</v>
      </c>
      <c r="B458" s="5" t="s">
        <v>11</v>
      </c>
      <c r="C458" s="5" t="s">
        <v>12</v>
      </c>
      <c r="D458" s="5">
        <v>471.27436599999999</v>
      </c>
      <c r="E458" s="5">
        <v>2</v>
      </c>
      <c r="F458" s="5">
        <v>471.77580399999999</v>
      </c>
      <c r="G458" s="5" t="s">
        <v>48</v>
      </c>
      <c r="H458" s="5">
        <v>18.510000000000002</v>
      </c>
      <c r="I458" s="5">
        <v>1084416</v>
      </c>
      <c r="J458" s="17"/>
    </row>
    <row r="459" spans="1:10" x14ac:dyDescent="0.2">
      <c r="A459" s="16" t="s">
        <v>22</v>
      </c>
      <c r="B459" s="5" t="s">
        <v>11</v>
      </c>
      <c r="C459" s="5" t="s">
        <v>30</v>
      </c>
      <c r="D459" s="5">
        <v>471.27436599999999</v>
      </c>
      <c r="E459" s="5">
        <v>2</v>
      </c>
      <c r="F459" s="5">
        <v>471.77580399999999</v>
      </c>
      <c r="G459" s="5" t="s">
        <v>48</v>
      </c>
      <c r="H459" s="5">
        <v>19.38</v>
      </c>
      <c r="I459" s="5">
        <v>4592876</v>
      </c>
      <c r="J459" s="17"/>
    </row>
    <row r="460" spans="1:10" x14ac:dyDescent="0.2">
      <c r="A460" s="16" t="s">
        <v>22</v>
      </c>
      <c r="B460" s="5" t="s">
        <v>11</v>
      </c>
      <c r="C460" s="5" t="s">
        <v>31</v>
      </c>
      <c r="D460" s="5">
        <v>471.27436599999999</v>
      </c>
      <c r="E460" s="5">
        <v>2</v>
      </c>
      <c r="F460" s="5">
        <v>471.77580399999999</v>
      </c>
      <c r="G460" s="5" t="s">
        <v>48</v>
      </c>
      <c r="H460" s="5">
        <v>19.48</v>
      </c>
      <c r="I460" s="5">
        <v>7823311</v>
      </c>
      <c r="J460" s="17"/>
    </row>
    <row r="461" spans="1:10" x14ac:dyDescent="0.2">
      <c r="A461" s="16" t="s">
        <v>22</v>
      </c>
      <c r="B461" s="5" t="s">
        <v>11</v>
      </c>
      <c r="C461" s="5" t="s">
        <v>32</v>
      </c>
      <c r="D461" s="5">
        <v>471.27436599999999</v>
      </c>
      <c r="E461" s="5">
        <v>2</v>
      </c>
      <c r="F461" s="5">
        <v>471.77580399999999</v>
      </c>
      <c r="G461" s="5" t="s">
        <v>48</v>
      </c>
      <c r="H461" s="5">
        <v>18.760000000000002</v>
      </c>
      <c r="I461" s="5">
        <v>1781045</v>
      </c>
      <c r="J461" s="17"/>
    </row>
    <row r="462" spans="1:10" x14ac:dyDescent="0.2">
      <c r="A462" s="16" t="s">
        <v>22</v>
      </c>
      <c r="B462" s="5" t="s">
        <v>11</v>
      </c>
      <c r="C462" s="5" t="s">
        <v>33</v>
      </c>
      <c r="D462" s="5">
        <v>471.27436599999999</v>
      </c>
      <c r="E462" s="5">
        <v>2</v>
      </c>
      <c r="F462" s="5">
        <v>471.77580399999999</v>
      </c>
      <c r="G462" s="5" t="s">
        <v>48</v>
      </c>
      <c r="H462" s="5">
        <v>19.899999999999999</v>
      </c>
      <c r="I462" s="5">
        <v>3676519</v>
      </c>
      <c r="J462" s="17"/>
    </row>
    <row r="463" spans="1:10" x14ac:dyDescent="0.2">
      <c r="A463" s="16" t="s">
        <v>22</v>
      </c>
      <c r="B463" s="5" t="s">
        <v>11</v>
      </c>
      <c r="C463" s="5" t="s">
        <v>34</v>
      </c>
      <c r="D463" s="5">
        <v>471.27436599999999</v>
      </c>
      <c r="E463" s="5">
        <v>2</v>
      </c>
      <c r="F463" s="5">
        <v>471.77580399999999</v>
      </c>
      <c r="G463" s="5" t="s">
        <v>48</v>
      </c>
      <c r="H463" s="5">
        <v>19.7</v>
      </c>
      <c r="I463" s="5">
        <v>17842</v>
      </c>
      <c r="J463" s="17"/>
    </row>
    <row r="464" spans="1:10" x14ac:dyDescent="0.2">
      <c r="A464" s="16" t="s">
        <v>22</v>
      </c>
      <c r="B464" s="5" t="s">
        <v>11</v>
      </c>
      <c r="C464" s="5" t="s">
        <v>35</v>
      </c>
      <c r="D464" s="5">
        <v>471.27436599999999</v>
      </c>
      <c r="E464" s="5">
        <v>2</v>
      </c>
      <c r="F464" s="5">
        <v>471.77580399999999</v>
      </c>
      <c r="G464" s="5" t="s">
        <v>48</v>
      </c>
      <c r="H464" s="5">
        <v>19.11</v>
      </c>
      <c r="I464" s="5">
        <v>94976</v>
      </c>
      <c r="J464" s="17"/>
    </row>
    <row r="465" spans="1:10" x14ac:dyDescent="0.2">
      <c r="A465" s="16" t="s">
        <v>22</v>
      </c>
      <c r="B465" s="5" t="s">
        <v>11</v>
      </c>
      <c r="C465" s="5" t="s">
        <v>36</v>
      </c>
      <c r="D465" s="5">
        <v>471.27436599999999</v>
      </c>
      <c r="E465" s="5">
        <v>2</v>
      </c>
      <c r="F465" s="5">
        <v>471.77580399999999</v>
      </c>
      <c r="G465" s="5" t="s">
        <v>48</v>
      </c>
      <c r="H465" s="5">
        <v>18.3</v>
      </c>
      <c r="I465" s="5">
        <v>158819</v>
      </c>
      <c r="J465" s="17"/>
    </row>
    <row r="466" spans="1:10" x14ac:dyDescent="0.2">
      <c r="A466" s="16" t="s">
        <v>22</v>
      </c>
      <c r="B466" s="5" t="s">
        <v>11</v>
      </c>
      <c r="C466" s="5" t="s">
        <v>37</v>
      </c>
      <c r="D466" s="5">
        <v>471.27436599999999</v>
      </c>
      <c r="E466" s="5">
        <v>2</v>
      </c>
      <c r="F466" s="5">
        <v>471.77580399999999</v>
      </c>
      <c r="G466" s="5" t="s">
        <v>48</v>
      </c>
      <c r="H466" s="5">
        <v>18.29</v>
      </c>
      <c r="I466" s="5">
        <v>0</v>
      </c>
      <c r="J466" s="17"/>
    </row>
    <row r="467" spans="1:10" x14ac:dyDescent="0.2">
      <c r="A467" s="16" t="s">
        <v>22</v>
      </c>
      <c r="B467" s="5" t="s">
        <v>11</v>
      </c>
      <c r="C467" s="5" t="s">
        <v>38</v>
      </c>
      <c r="D467" s="5">
        <v>471.27436599999999</v>
      </c>
      <c r="E467" s="5">
        <v>2</v>
      </c>
      <c r="F467" s="5">
        <v>471.77580399999999</v>
      </c>
      <c r="G467" s="5" t="s">
        <v>48</v>
      </c>
      <c r="H467" s="5">
        <v>19.03</v>
      </c>
      <c r="I467" s="5">
        <v>17289596</v>
      </c>
      <c r="J467" s="17"/>
    </row>
    <row r="468" spans="1:10" x14ac:dyDescent="0.2">
      <c r="A468" s="16" t="s">
        <v>22</v>
      </c>
      <c r="B468" s="5" t="s">
        <v>11</v>
      </c>
      <c r="C468" s="5" t="s">
        <v>39</v>
      </c>
      <c r="D468" s="5">
        <v>471.27436599999999</v>
      </c>
      <c r="E468" s="5">
        <v>2</v>
      </c>
      <c r="F468" s="5">
        <v>471.77580399999999</v>
      </c>
      <c r="G468" s="5" t="s">
        <v>48</v>
      </c>
      <c r="H468" s="5">
        <v>19.399999999999999</v>
      </c>
      <c r="I468" s="5">
        <v>2441445</v>
      </c>
      <c r="J468" s="17"/>
    </row>
    <row r="469" spans="1:10" x14ac:dyDescent="0.2">
      <c r="A469" s="16" t="s">
        <v>22</v>
      </c>
      <c r="B469" s="5" t="s">
        <v>11</v>
      </c>
      <c r="C469" s="5" t="s">
        <v>40</v>
      </c>
      <c r="D469" s="5">
        <v>471.27436599999999</v>
      </c>
      <c r="E469" s="5">
        <v>2</v>
      </c>
      <c r="F469" s="5">
        <v>471.77580399999999</v>
      </c>
      <c r="G469" s="5" t="s">
        <v>48</v>
      </c>
      <c r="H469" s="5">
        <v>19.32</v>
      </c>
      <c r="I469" s="5">
        <v>2064532</v>
      </c>
      <c r="J469" s="17"/>
    </row>
    <row r="470" spans="1:10" x14ac:dyDescent="0.2">
      <c r="A470" s="16" t="s">
        <v>22</v>
      </c>
      <c r="B470" s="5" t="s">
        <v>11</v>
      </c>
      <c r="C470" s="5" t="s">
        <v>41</v>
      </c>
      <c r="D470" s="5">
        <v>471.27436599999999</v>
      </c>
      <c r="E470" s="5">
        <v>2</v>
      </c>
      <c r="F470" s="5">
        <v>471.77580399999999</v>
      </c>
      <c r="G470" s="5" t="s">
        <v>48</v>
      </c>
      <c r="H470" s="5">
        <v>18.41</v>
      </c>
      <c r="I470" s="5">
        <v>1453169920</v>
      </c>
      <c r="J470" s="17"/>
    </row>
    <row r="471" spans="1:10" x14ac:dyDescent="0.2">
      <c r="A471" s="16" t="s">
        <v>22</v>
      </c>
      <c r="B471" s="5" t="s">
        <v>11</v>
      </c>
      <c r="C471" s="5" t="s">
        <v>42</v>
      </c>
      <c r="D471" s="5">
        <v>471.27436599999999</v>
      </c>
      <c r="E471" s="5">
        <v>2</v>
      </c>
      <c r="F471" s="5">
        <v>471.77580399999999</v>
      </c>
      <c r="G471" s="5" t="s">
        <v>48</v>
      </c>
      <c r="H471" s="5">
        <v>19.07</v>
      </c>
      <c r="I471" s="5">
        <v>27619636</v>
      </c>
      <c r="J471" s="17"/>
    </row>
    <row r="472" spans="1:10" x14ac:dyDescent="0.2">
      <c r="A472" s="16" t="s">
        <v>22</v>
      </c>
      <c r="B472" s="5" t="s">
        <v>11</v>
      </c>
      <c r="C472" s="5" t="s">
        <v>43</v>
      </c>
      <c r="D472" s="5">
        <v>471.27436599999999</v>
      </c>
      <c r="E472" s="5">
        <v>2</v>
      </c>
      <c r="F472" s="5">
        <v>471.77580399999999</v>
      </c>
      <c r="G472" s="5" t="s">
        <v>48</v>
      </c>
      <c r="H472" s="5">
        <v>19.079999999999998</v>
      </c>
      <c r="I472" s="5">
        <v>303262240</v>
      </c>
      <c r="J472" s="17"/>
    </row>
    <row r="473" spans="1:10" x14ac:dyDescent="0.2">
      <c r="A473" s="16" t="s">
        <v>22</v>
      </c>
      <c r="B473" s="5" t="s">
        <v>11</v>
      </c>
      <c r="C473" s="5" t="s">
        <v>44</v>
      </c>
      <c r="D473" s="5">
        <v>471.27436599999999</v>
      </c>
      <c r="E473" s="5">
        <v>2</v>
      </c>
      <c r="F473" s="5">
        <v>471.77580399999999</v>
      </c>
      <c r="G473" s="5" t="s">
        <v>48</v>
      </c>
      <c r="H473" s="5">
        <v>18.14</v>
      </c>
      <c r="I473" s="5">
        <v>1771728384</v>
      </c>
      <c r="J473" s="17"/>
    </row>
    <row r="474" spans="1:10" x14ac:dyDescent="0.2">
      <c r="A474" s="16" t="s">
        <v>22</v>
      </c>
      <c r="B474" s="5" t="s">
        <v>11</v>
      </c>
      <c r="C474" s="5" t="s">
        <v>45</v>
      </c>
      <c r="D474" s="5">
        <v>471.27436599999999</v>
      </c>
      <c r="E474" s="5">
        <v>2</v>
      </c>
      <c r="F474" s="5">
        <v>471.77580399999999</v>
      </c>
      <c r="G474" s="5" t="s">
        <v>48</v>
      </c>
      <c r="H474" s="5">
        <v>18.14</v>
      </c>
      <c r="I474" s="5">
        <v>2803459</v>
      </c>
      <c r="J474" s="17"/>
    </row>
    <row r="475" spans="1:10" x14ac:dyDescent="0.2">
      <c r="A475" s="16" t="s">
        <v>22</v>
      </c>
      <c r="B475" s="5" t="s">
        <v>11</v>
      </c>
      <c r="C475" s="5" t="s">
        <v>46</v>
      </c>
      <c r="D475" s="5">
        <v>471.27436599999999</v>
      </c>
      <c r="E475" s="5">
        <v>2</v>
      </c>
      <c r="F475" s="5">
        <v>471.77580399999999</v>
      </c>
      <c r="G475" s="5" t="s">
        <v>48</v>
      </c>
      <c r="H475" s="5">
        <v>18.309999999999999</v>
      </c>
      <c r="I475" s="5">
        <v>1689885952</v>
      </c>
      <c r="J475" s="17"/>
    </row>
    <row r="476" spans="1:10" x14ac:dyDescent="0.2">
      <c r="A476" s="16" t="s">
        <v>22</v>
      </c>
      <c r="B476" s="5" t="s">
        <v>11</v>
      </c>
      <c r="C476" s="5" t="s">
        <v>47</v>
      </c>
      <c r="D476" s="5">
        <v>471.27436599999999</v>
      </c>
      <c r="E476" s="5">
        <v>2</v>
      </c>
      <c r="F476" s="5">
        <v>471.77580399999999</v>
      </c>
      <c r="G476" s="5" t="s">
        <v>48</v>
      </c>
      <c r="H476" s="5">
        <v>18.18</v>
      </c>
      <c r="I476" s="5">
        <v>1466459904</v>
      </c>
      <c r="J476" s="17"/>
    </row>
    <row r="477" spans="1:10" x14ac:dyDescent="0.2">
      <c r="A477" s="16" t="s">
        <v>22</v>
      </c>
      <c r="B477" s="5" t="s">
        <v>11</v>
      </c>
      <c r="C477" s="5" t="s">
        <v>12</v>
      </c>
      <c r="D477" s="5">
        <v>471.27436599999999</v>
      </c>
      <c r="E477" s="5">
        <v>2</v>
      </c>
      <c r="F477" s="5">
        <v>472.277106</v>
      </c>
      <c r="G477" s="5" t="s">
        <v>49</v>
      </c>
      <c r="H477" s="5">
        <v>18.190000000000001</v>
      </c>
      <c r="I477" s="5">
        <v>2012275</v>
      </c>
      <c r="J477" s="17"/>
    </row>
    <row r="478" spans="1:10" x14ac:dyDescent="0.2">
      <c r="A478" s="16" t="s">
        <v>22</v>
      </c>
      <c r="B478" s="5" t="s">
        <v>11</v>
      </c>
      <c r="C478" s="5" t="s">
        <v>30</v>
      </c>
      <c r="D478" s="5">
        <v>471.27436599999999</v>
      </c>
      <c r="E478" s="5">
        <v>2</v>
      </c>
      <c r="F478" s="5">
        <v>472.277106</v>
      </c>
      <c r="G478" s="5" t="s">
        <v>49</v>
      </c>
      <c r="H478" s="5">
        <v>18.64</v>
      </c>
      <c r="I478" s="5">
        <v>10980836</v>
      </c>
      <c r="J478" s="17"/>
    </row>
    <row r="479" spans="1:10" x14ac:dyDescent="0.2">
      <c r="A479" s="16" t="s">
        <v>22</v>
      </c>
      <c r="B479" s="5" t="s">
        <v>11</v>
      </c>
      <c r="C479" s="5" t="s">
        <v>31</v>
      </c>
      <c r="D479" s="5">
        <v>471.27436599999999</v>
      </c>
      <c r="E479" s="5">
        <v>2</v>
      </c>
      <c r="F479" s="5">
        <v>472.277106</v>
      </c>
      <c r="G479" s="5" t="s">
        <v>49</v>
      </c>
      <c r="H479" s="5">
        <v>19.66</v>
      </c>
      <c r="I479" s="5">
        <v>9418872</v>
      </c>
      <c r="J479" s="17"/>
    </row>
    <row r="480" spans="1:10" x14ac:dyDescent="0.2">
      <c r="A480" s="16" t="s">
        <v>22</v>
      </c>
      <c r="B480" s="5" t="s">
        <v>11</v>
      </c>
      <c r="C480" s="5" t="s">
        <v>32</v>
      </c>
      <c r="D480" s="5">
        <v>471.27436599999999</v>
      </c>
      <c r="E480" s="5">
        <v>2</v>
      </c>
      <c r="F480" s="5">
        <v>472.277106</v>
      </c>
      <c r="G480" s="5" t="s">
        <v>49</v>
      </c>
      <c r="H480" s="5">
        <v>18.64</v>
      </c>
      <c r="I480" s="5">
        <v>23486652</v>
      </c>
      <c r="J480" s="17"/>
    </row>
    <row r="481" spans="1:10" x14ac:dyDescent="0.2">
      <c r="A481" s="16" t="s">
        <v>22</v>
      </c>
      <c r="B481" s="5" t="s">
        <v>11</v>
      </c>
      <c r="C481" s="5" t="s">
        <v>33</v>
      </c>
      <c r="D481" s="5">
        <v>471.27436599999999</v>
      </c>
      <c r="E481" s="5">
        <v>2</v>
      </c>
      <c r="F481" s="5">
        <v>472.277106</v>
      </c>
      <c r="G481" s="5" t="s">
        <v>49</v>
      </c>
      <c r="H481" s="5">
        <v>18.79</v>
      </c>
      <c r="I481" s="5">
        <v>18903450</v>
      </c>
      <c r="J481" s="17"/>
    </row>
    <row r="482" spans="1:10" x14ac:dyDescent="0.2">
      <c r="A482" s="16" t="s">
        <v>22</v>
      </c>
      <c r="B482" s="5" t="s">
        <v>11</v>
      </c>
      <c r="C482" s="5" t="s">
        <v>34</v>
      </c>
      <c r="D482" s="5">
        <v>471.27436599999999</v>
      </c>
      <c r="E482" s="5">
        <v>2</v>
      </c>
      <c r="F482" s="5">
        <v>472.277106</v>
      </c>
      <c r="G482" s="5" t="s">
        <v>49</v>
      </c>
      <c r="H482" s="5">
        <v>18.600000000000001</v>
      </c>
      <c r="I482" s="5">
        <v>17956096</v>
      </c>
      <c r="J482" s="17"/>
    </row>
    <row r="483" spans="1:10" x14ac:dyDescent="0.2">
      <c r="A483" s="16" t="s">
        <v>22</v>
      </c>
      <c r="B483" s="5" t="s">
        <v>11</v>
      </c>
      <c r="C483" s="5" t="s">
        <v>35</v>
      </c>
      <c r="D483" s="5">
        <v>471.27436599999999</v>
      </c>
      <c r="E483" s="5">
        <v>2</v>
      </c>
      <c r="F483" s="5">
        <v>472.277106</v>
      </c>
      <c r="G483" s="5" t="s">
        <v>49</v>
      </c>
      <c r="H483" s="5">
        <v>18.52</v>
      </c>
      <c r="I483" s="5">
        <v>26335954</v>
      </c>
      <c r="J483" s="17"/>
    </row>
    <row r="484" spans="1:10" x14ac:dyDescent="0.2">
      <c r="A484" s="16" t="s">
        <v>22</v>
      </c>
      <c r="B484" s="5" t="s">
        <v>11</v>
      </c>
      <c r="C484" s="5" t="s">
        <v>36</v>
      </c>
      <c r="D484" s="5">
        <v>471.27436599999999</v>
      </c>
      <c r="E484" s="5">
        <v>2</v>
      </c>
      <c r="F484" s="5">
        <v>472.277106</v>
      </c>
      <c r="G484" s="5" t="s">
        <v>49</v>
      </c>
      <c r="H484" s="5">
        <v>18.16</v>
      </c>
      <c r="I484" s="5">
        <v>23661530</v>
      </c>
      <c r="J484" s="17"/>
    </row>
    <row r="485" spans="1:10" x14ac:dyDescent="0.2">
      <c r="A485" s="16" t="s">
        <v>22</v>
      </c>
      <c r="B485" s="5" t="s">
        <v>11</v>
      </c>
      <c r="C485" s="5" t="s">
        <v>37</v>
      </c>
      <c r="D485" s="5">
        <v>471.27436599999999</v>
      </c>
      <c r="E485" s="5">
        <v>2</v>
      </c>
      <c r="F485" s="5">
        <v>472.277106</v>
      </c>
      <c r="G485" s="5" t="s">
        <v>49</v>
      </c>
      <c r="H485" s="5">
        <v>18.399999999999999</v>
      </c>
      <c r="I485" s="5">
        <v>38115836</v>
      </c>
      <c r="J485" s="17"/>
    </row>
    <row r="486" spans="1:10" x14ac:dyDescent="0.2">
      <c r="A486" s="16" t="s">
        <v>22</v>
      </c>
      <c r="B486" s="5" t="s">
        <v>11</v>
      </c>
      <c r="C486" s="5" t="s">
        <v>38</v>
      </c>
      <c r="D486" s="5">
        <v>471.27436599999999</v>
      </c>
      <c r="E486" s="5">
        <v>2</v>
      </c>
      <c r="F486" s="5">
        <v>472.277106</v>
      </c>
      <c r="G486" s="5" t="s">
        <v>49</v>
      </c>
      <c r="H486" s="5">
        <v>19.059999999999999</v>
      </c>
      <c r="I486" s="5">
        <v>2517655</v>
      </c>
      <c r="J486" s="17"/>
    </row>
    <row r="487" spans="1:10" x14ac:dyDescent="0.2">
      <c r="A487" s="16" t="s">
        <v>22</v>
      </c>
      <c r="B487" s="5" t="s">
        <v>11</v>
      </c>
      <c r="C487" s="5" t="s">
        <v>39</v>
      </c>
      <c r="D487" s="5">
        <v>471.27436599999999</v>
      </c>
      <c r="E487" s="5">
        <v>2</v>
      </c>
      <c r="F487" s="5">
        <v>472.277106</v>
      </c>
      <c r="G487" s="5" t="s">
        <v>49</v>
      </c>
      <c r="H487" s="5">
        <v>19.41</v>
      </c>
      <c r="I487" s="5">
        <v>1248787</v>
      </c>
      <c r="J487" s="17"/>
    </row>
    <row r="488" spans="1:10" x14ac:dyDescent="0.2">
      <c r="A488" s="16" t="s">
        <v>22</v>
      </c>
      <c r="B488" s="5" t="s">
        <v>11</v>
      </c>
      <c r="C488" s="5" t="s">
        <v>40</v>
      </c>
      <c r="D488" s="5">
        <v>471.27436599999999</v>
      </c>
      <c r="E488" s="5">
        <v>2</v>
      </c>
      <c r="F488" s="5">
        <v>472.277106</v>
      </c>
      <c r="G488" s="5" t="s">
        <v>49</v>
      </c>
      <c r="H488" s="5">
        <v>19.34</v>
      </c>
      <c r="I488" s="5">
        <v>647880</v>
      </c>
      <c r="J488" s="17"/>
    </row>
    <row r="489" spans="1:10" x14ac:dyDescent="0.2">
      <c r="A489" s="16" t="s">
        <v>22</v>
      </c>
      <c r="B489" s="5" t="s">
        <v>11</v>
      </c>
      <c r="C489" s="5" t="s">
        <v>41</v>
      </c>
      <c r="D489" s="5">
        <v>471.27436599999999</v>
      </c>
      <c r="E489" s="5">
        <v>2</v>
      </c>
      <c r="F489" s="5">
        <v>472.277106</v>
      </c>
      <c r="G489" s="5" t="s">
        <v>49</v>
      </c>
      <c r="H489" s="5">
        <v>18.41</v>
      </c>
      <c r="I489" s="5">
        <v>421622688</v>
      </c>
      <c r="J489" s="17"/>
    </row>
    <row r="490" spans="1:10" x14ac:dyDescent="0.2">
      <c r="A490" s="16" t="s">
        <v>22</v>
      </c>
      <c r="B490" s="5" t="s">
        <v>11</v>
      </c>
      <c r="C490" s="5" t="s">
        <v>42</v>
      </c>
      <c r="D490" s="5">
        <v>471.27436599999999</v>
      </c>
      <c r="E490" s="5">
        <v>2</v>
      </c>
      <c r="F490" s="5">
        <v>472.277106</v>
      </c>
      <c r="G490" s="5" t="s">
        <v>49</v>
      </c>
      <c r="H490" s="5">
        <v>19.09</v>
      </c>
      <c r="I490" s="5">
        <v>4917462</v>
      </c>
      <c r="J490" s="17"/>
    </row>
    <row r="491" spans="1:10" x14ac:dyDescent="0.2">
      <c r="A491" s="16" t="s">
        <v>22</v>
      </c>
      <c r="B491" s="5" t="s">
        <v>11</v>
      </c>
      <c r="C491" s="5" t="s">
        <v>43</v>
      </c>
      <c r="D491" s="5">
        <v>471.27436599999999</v>
      </c>
      <c r="E491" s="5">
        <v>2</v>
      </c>
      <c r="F491" s="5">
        <v>472.277106</v>
      </c>
      <c r="G491" s="5" t="s">
        <v>49</v>
      </c>
      <c r="H491" s="5">
        <v>19.100000000000001</v>
      </c>
      <c r="I491" s="5">
        <v>89129576</v>
      </c>
      <c r="J491" s="17"/>
    </row>
    <row r="492" spans="1:10" x14ac:dyDescent="0.2">
      <c r="A492" s="16" t="s">
        <v>22</v>
      </c>
      <c r="B492" s="5" t="s">
        <v>11</v>
      </c>
      <c r="C492" s="5" t="s">
        <v>44</v>
      </c>
      <c r="D492" s="5">
        <v>471.27436599999999</v>
      </c>
      <c r="E492" s="5">
        <v>2</v>
      </c>
      <c r="F492" s="5">
        <v>472.277106</v>
      </c>
      <c r="G492" s="5" t="s">
        <v>49</v>
      </c>
      <c r="H492" s="5">
        <v>18.14</v>
      </c>
      <c r="I492" s="5">
        <v>482134240</v>
      </c>
      <c r="J492" s="17"/>
    </row>
    <row r="493" spans="1:10" x14ac:dyDescent="0.2">
      <c r="A493" s="16" t="s">
        <v>22</v>
      </c>
      <c r="B493" s="5" t="s">
        <v>11</v>
      </c>
      <c r="C493" s="5" t="s">
        <v>45</v>
      </c>
      <c r="D493" s="5">
        <v>471.27436599999999</v>
      </c>
      <c r="E493" s="5">
        <v>2</v>
      </c>
      <c r="F493" s="5">
        <v>472.277106</v>
      </c>
      <c r="G493" s="5" t="s">
        <v>49</v>
      </c>
      <c r="H493" s="5">
        <v>17.84</v>
      </c>
      <c r="I493" s="5">
        <v>2520296</v>
      </c>
      <c r="J493" s="17"/>
    </row>
    <row r="494" spans="1:10" x14ac:dyDescent="0.2">
      <c r="A494" s="16" t="s">
        <v>22</v>
      </c>
      <c r="B494" s="5" t="s">
        <v>11</v>
      </c>
      <c r="C494" s="5" t="s">
        <v>46</v>
      </c>
      <c r="D494" s="5">
        <v>471.27436599999999</v>
      </c>
      <c r="E494" s="5">
        <v>2</v>
      </c>
      <c r="F494" s="5">
        <v>472.277106</v>
      </c>
      <c r="G494" s="5" t="s">
        <v>49</v>
      </c>
      <c r="H494" s="5">
        <v>18.309999999999999</v>
      </c>
      <c r="I494" s="5">
        <v>501409664</v>
      </c>
      <c r="J494" s="17"/>
    </row>
    <row r="495" spans="1:10" ht="16" thickBot="1" x14ac:dyDescent="0.25">
      <c r="A495" s="30" t="s">
        <v>22</v>
      </c>
      <c r="B495" s="26" t="s">
        <v>11</v>
      </c>
      <c r="C495" s="26" t="s">
        <v>47</v>
      </c>
      <c r="D495" s="26">
        <v>471.27436599999999</v>
      </c>
      <c r="E495" s="26">
        <v>2</v>
      </c>
      <c r="F495" s="26">
        <v>472.277106</v>
      </c>
      <c r="G495" s="26" t="s">
        <v>49</v>
      </c>
      <c r="H495" s="26">
        <v>18.18</v>
      </c>
      <c r="I495" s="26">
        <v>422458752</v>
      </c>
      <c r="J495" s="27"/>
    </row>
    <row r="496" spans="1:10" x14ac:dyDescent="0.2">
      <c r="A496" s="19" t="s">
        <v>23</v>
      </c>
      <c r="B496" s="7" t="s">
        <v>11</v>
      </c>
      <c r="C496" s="7" t="s">
        <v>12</v>
      </c>
      <c r="D496" s="7">
        <v>894.44976499999996</v>
      </c>
      <c r="E496" s="7">
        <v>2</v>
      </c>
      <c r="F496" s="7">
        <v>894.44976499999996</v>
      </c>
      <c r="G496" s="7" t="s">
        <v>13</v>
      </c>
      <c r="H496" s="7">
        <v>32</v>
      </c>
      <c r="I496" s="7">
        <v>55665</v>
      </c>
      <c r="J496" s="8">
        <f t="shared" ref="J496:J514" si="11">SUM(I496,I515,I534)</f>
        <v>181119</v>
      </c>
    </row>
    <row r="497" spans="1:10" x14ac:dyDescent="0.2">
      <c r="A497" s="23" t="s">
        <v>23</v>
      </c>
      <c r="B497" s="5" t="s">
        <v>11</v>
      </c>
      <c r="C497" s="5" t="s">
        <v>30</v>
      </c>
      <c r="D497" s="5">
        <v>894.44976499999996</v>
      </c>
      <c r="E497" s="5">
        <v>2</v>
      </c>
      <c r="F497" s="5">
        <v>894.44976499999996</v>
      </c>
      <c r="G497" s="5" t="s">
        <v>13</v>
      </c>
      <c r="H497" s="5">
        <v>31.59</v>
      </c>
      <c r="I497" s="5">
        <v>0</v>
      </c>
      <c r="J497" s="17">
        <f t="shared" si="11"/>
        <v>126784</v>
      </c>
    </row>
    <row r="498" spans="1:10" x14ac:dyDescent="0.2">
      <c r="A498" s="23" t="s">
        <v>23</v>
      </c>
      <c r="B498" s="5" t="s">
        <v>11</v>
      </c>
      <c r="C498" s="5" t="s">
        <v>31</v>
      </c>
      <c r="D498" s="5">
        <v>894.44976499999996</v>
      </c>
      <c r="E498" s="5">
        <v>2</v>
      </c>
      <c r="F498" s="5">
        <v>894.44976499999996</v>
      </c>
      <c r="G498" s="5" t="s">
        <v>13</v>
      </c>
      <c r="H498" s="5">
        <v>32.24</v>
      </c>
      <c r="I498" s="5">
        <v>163190</v>
      </c>
      <c r="J498" s="17">
        <f t="shared" si="11"/>
        <v>169128</v>
      </c>
    </row>
    <row r="499" spans="1:10" x14ac:dyDescent="0.2">
      <c r="A499" s="23" t="s">
        <v>23</v>
      </c>
      <c r="B499" s="5" t="s">
        <v>11</v>
      </c>
      <c r="C499" s="5" t="s">
        <v>32</v>
      </c>
      <c r="D499" s="5">
        <v>894.44976499999996</v>
      </c>
      <c r="E499" s="5">
        <v>2</v>
      </c>
      <c r="F499" s="5">
        <v>894.44976499999996</v>
      </c>
      <c r="G499" s="5" t="s">
        <v>13</v>
      </c>
      <c r="H499" s="5">
        <v>32.36</v>
      </c>
      <c r="I499" s="5">
        <v>97378</v>
      </c>
      <c r="J499" s="17">
        <f t="shared" si="11"/>
        <v>165931</v>
      </c>
    </row>
    <row r="500" spans="1:10" x14ac:dyDescent="0.2">
      <c r="A500" s="23" t="s">
        <v>23</v>
      </c>
      <c r="B500" s="5" t="s">
        <v>11</v>
      </c>
      <c r="C500" s="5" t="s">
        <v>33</v>
      </c>
      <c r="D500" s="5">
        <v>894.44976499999996</v>
      </c>
      <c r="E500" s="5">
        <v>2</v>
      </c>
      <c r="F500" s="5">
        <v>894.44976499999996</v>
      </c>
      <c r="G500" s="5" t="s">
        <v>13</v>
      </c>
      <c r="H500" s="5">
        <v>31.81</v>
      </c>
      <c r="I500" s="5">
        <v>0</v>
      </c>
      <c r="J500" s="17">
        <f t="shared" si="11"/>
        <v>113835</v>
      </c>
    </row>
    <row r="501" spans="1:10" x14ac:dyDescent="0.2">
      <c r="A501" s="23" t="s">
        <v>23</v>
      </c>
      <c r="B501" s="5" t="s">
        <v>11</v>
      </c>
      <c r="C501" s="5" t="s">
        <v>34</v>
      </c>
      <c r="D501" s="5">
        <v>894.44976499999996</v>
      </c>
      <c r="E501" s="5">
        <v>2</v>
      </c>
      <c r="F501" s="5">
        <v>894.44976499999996</v>
      </c>
      <c r="G501" s="5" t="s">
        <v>13</v>
      </c>
      <c r="H501" s="5">
        <v>32.01</v>
      </c>
      <c r="I501" s="5">
        <v>48721</v>
      </c>
      <c r="J501" s="17">
        <f t="shared" si="11"/>
        <v>393559</v>
      </c>
    </row>
    <row r="502" spans="1:10" x14ac:dyDescent="0.2">
      <c r="A502" s="23" t="s">
        <v>23</v>
      </c>
      <c r="B502" s="5" t="s">
        <v>11</v>
      </c>
      <c r="C502" s="5" t="s">
        <v>35</v>
      </c>
      <c r="D502" s="5">
        <v>894.44976499999996</v>
      </c>
      <c r="E502" s="5">
        <v>2</v>
      </c>
      <c r="F502" s="5">
        <v>894.44976499999996</v>
      </c>
      <c r="G502" s="5" t="s">
        <v>13</v>
      </c>
      <c r="H502" s="5">
        <v>31.66</v>
      </c>
      <c r="I502" s="5">
        <v>0</v>
      </c>
      <c r="J502" s="17">
        <f t="shared" si="11"/>
        <v>160397</v>
      </c>
    </row>
    <row r="503" spans="1:10" x14ac:dyDescent="0.2">
      <c r="A503" s="23" t="s">
        <v>23</v>
      </c>
      <c r="B503" s="5" t="s">
        <v>11</v>
      </c>
      <c r="C503" s="5" t="s">
        <v>36</v>
      </c>
      <c r="D503" s="5">
        <v>894.44976499999996</v>
      </c>
      <c r="E503" s="5">
        <v>2</v>
      </c>
      <c r="F503" s="5">
        <v>894.44976499999996</v>
      </c>
      <c r="G503" s="5" t="s">
        <v>13</v>
      </c>
      <c r="H503" s="5">
        <v>31.88</v>
      </c>
      <c r="I503" s="5">
        <v>132551</v>
      </c>
      <c r="J503" s="17">
        <f t="shared" si="11"/>
        <v>132551</v>
      </c>
    </row>
    <row r="504" spans="1:10" x14ac:dyDescent="0.2">
      <c r="A504" s="23" t="s">
        <v>23</v>
      </c>
      <c r="B504" s="5" t="s">
        <v>11</v>
      </c>
      <c r="C504" s="5" t="s">
        <v>37</v>
      </c>
      <c r="D504" s="5">
        <v>894.44976499999996</v>
      </c>
      <c r="E504" s="5">
        <v>2</v>
      </c>
      <c r="F504" s="5">
        <v>894.44976499999996</v>
      </c>
      <c r="G504" s="5" t="s">
        <v>13</v>
      </c>
      <c r="H504" s="5">
        <v>32.35</v>
      </c>
      <c r="I504" s="5">
        <v>58772</v>
      </c>
      <c r="J504" s="17">
        <f t="shared" si="11"/>
        <v>58772</v>
      </c>
    </row>
    <row r="505" spans="1:10" x14ac:dyDescent="0.2">
      <c r="A505" s="23" t="s">
        <v>23</v>
      </c>
      <c r="B505" s="5" t="s">
        <v>11</v>
      </c>
      <c r="C505" s="5" t="s">
        <v>38</v>
      </c>
      <c r="D505" s="5">
        <v>894.44976499999996</v>
      </c>
      <c r="E505" s="5">
        <v>2</v>
      </c>
      <c r="F505" s="5">
        <v>894.44976499999996</v>
      </c>
      <c r="G505" s="5" t="s">
        <v>13</v>
      </c>
      <c r="H505" s="5">
        <v>32.380000000000003</v>
      </c>
      <c r="I505" s="5">
        <v>20285308</v>
      </c>
      <c r="J505" s="17">
        <f t="shared" si="11"/>
        <v>104293076</v>
      </c>
    </row>
    <row r="506" spans="1:10" x14ac:dyDescent="0.2">
      <c r="A506" s="23" t="s">
        <v>23</v>
      </c>
      <c r="B506" s="5" t="s">
        <v>11</v>
      </c>
      <c r="C506" s="5" t="s">
        <v>39</v>
      </c>
      <c r="D506" s="5">
        <v>894.44976499999996</v>
      </c>
      <c r="E506" s="5">
        <v>2</v>
      </c>
      <c r="F506" s="5">
        <v>894.44976499999996</v>
      </c>
      <c r="G506" s="5" t="s">
        <v>13</v>
      </c>
      <c r="H506" s="5">
        <v>32.340000000000003</v>
      </c>
      <c r="I506" s="5">
        <v>3257031</v>
      </c>
      <c r="J506" s="17">
        <f t="shared" si="11"/>
        <v>69556225</v>
      </c>
    </row>
    <row r="507" spans="1:10" x14ac:dyDescent="0.2">
      <c r="A507" s="23" t="s">
        <v>23</v>
      </c>
      <c r="B507" s="5" t="s">
        <v>11</v>
      </c>
      <c r="C507" s="5" t="s">
        <v>40</v>
      </c>
      <c r="D507" s="5">
        <v>894.44976499999996</v>
      </c>
      <c r="E507" s="5">
        <v>2</v>
      </c>
      <c r="F507" s="5">
        <v>894.44976499999996</v>
      </c>
      <c r="G507" s="5" t="s">
        <v>13</v>
      </c>
      <c r="H507" s="5">
        <v>32.24</v>
      </c>
      <c r="I507" s="5">
        <v>4218433</v>
      </c>
      <c r="J507" s="17">
        <f t="shared" si="11"/>
        <v>20334532</v>
      </c>
    </row>
    <row r="508" spans="1:10" x14ac:dyDescent="0.2">
      <c r="A508" s="23" t="s">
        <v>23</v>
      </c>
      <c r="B508" s="5" t="s">
        <v>11</v>
      </c>
      <c r="C508" s="5" t="s">
        <v>41</v>
      </c>
      <c r="D508" s="5">
        <v>894.44976499999996</v>
      </c>
      <c r="E508" s="5">
        <v>2</v>
      </c>
      <c r="F508" s="5">
        <v>894.44976499999996</v>
      </c>
      <c r="G508" s="5" t="s">
        <v>13</v>
      </c>
      <c r="H508" s="5">
        <v>32.020000000000003</v>
      </c>
      <c r="I508" s="5">
        <v>1556448768</v>
      </c>
      <c r="J508" s="17">
        <f t="shared" si="11"/>
        <v>3673669952</v>
      </c>
    </row>
    <row r="509" spans="1:10" x14ac:dyDescent="0.2">
      <c r="A509" s="23" t="s">
        <v>23</v>
      </c>
      <c r="B509" s="5" t="s">
        <v>11</v>
      </c>
      <c r="C509" s="5" t="s">
        <v>42</v>
      </c>
      <c r="D509" s="5">
        <v>894.44976499999996</v>
      </c>
      <c r="E509" s="5">
        <v>2</v>
      </c>
      <c r="F509" s="5">
        <v>894.44976499999996</v>
      </c>
      <c r="G509" s="5" t="s">
        <v>13</v>
      </c>
      <c r="H509" s="5">
        <v>32.35</v>
      </c>
      <c r="I509" s="5">
        <v>18187120</v>
      </c>
      <c r="J509" s="17">
        <f t="shared" si="11"/>
        <v>77161850</v>
      </c>
    </row>
    <row r="510" spans="1:10" x14ac:dyDescent="0.2">
      <c r="A510" s="23" t="s">
        <v>23</v>
      </c>
      <c r="B510" s="5" t="s">
        <v>11</v>
      </c>
      <c r="C510" s="5" t="s">
        <v>43</v>
      </c>
      <c r="D510" s="5">
        <v>894.44976499999996</v>
      </c>
      <c r="E510" s="5">
        <v>2</v>
      </c>
      <c r="F510" s="5">
        <v>894.44976499999996</v>
      </c>
      <c r="G510" s="5" t="s">
        <v>13</v>
      </c>
      <c r="H510" s="5">
        <v>32.369999999999997</v>
      </c>
      <c r="I510" s="5">
        <v>106569376</v>
      </c>
      <c r="J510" s="17">
        <f t="shared" si="11"/>
        <v>248252848</v>
      </c>
    </row>
    <row r="511" spans="1:10" x14ac:dyDescent="0.2">
      <c r="A511" s="23" t="s">
        <v>23</v>
      </c>
      <c r="B511" s="5" t="s">
        <v>11</v>
      </c>
      <c r="C511" s="5" t="s">
        <v>44</v>
      </c>
      <c r="D511" s="5">
        <v>894.44976499999996</v>
      </c>
      <c r="E511" s="5">
        <v>2</v>
      </c>
      <c r="F511" s="5">
        <v>894.44976499999996</v>
      </c>
      <c r="G511" s="5" t="s">
        <v>13</v>
      </c>
      <c r="H511" s="5">
        <v>31.72</v>
      </c>
      <c r="I511" s="5">
        <v>1972549120</v>
      </c>
      <c r="J511" s="17">
        <f t="shared" si="11"/>
        <v>4694739008</v>
      </c>
    </row>
    <row r="512" spans="1:10" x14ac:dyDescent="0.2">
      <c r="A512" s="23" t="s">
        <v>23</v>
      </c>
      <c r="B512" s="5" t="s">
        <v>11</v>
      </c>
      <c r="C512" s="5" t="s">
        <v>45</v>
      </c>
      <c r="D512" s="5">
        <v>894.44976499999996</v>
      </c>
      <c r="E512" s="5">
        <v>2</v>
      </c>
      <c r="F512" s="5">
        <v>894.44976499999996</v>
      </c>
      <c r="G512" s="5" t="s">
        <v>13</v>
      </c>
      <c r="H512" s="5">
        <v>31.68</v>
      </c>
      <c r="I512" s="5">
        <v>2091004</v>
      </c>
      <c r="J512" s="17">
        <f t="shared" si="11"/>
        <v>27952772</v>
      </c>
    </row>
    <row r="513" spans="1:10" x14ac:dyDescent="0.2">
      <c r="A513" s="23" t="s">
        <v>23</v>
      </c>
      <c r="B513" s="5" t="s">
        <v>11</v>
      </c>
      <c r="C513" s="5" t="s">
        <v>46</v>
      </c>
      <c r="D513" s="5">
        <v>894.44976499999996</v>
      </c>
      <c r="E513" s="5">
        <v>2</v>
      </c>
      <c r="F513" s="5">
        <v>894.44976499999996</v>
      </c>
      <c r="G513" s="5" t="s">
        <v>13</v>
      </c>
      <c r="H513" s="5">
        <v>31.76</v>
      </c>
      <c r="I513" s="5">
        <v>1875794688</v>
      </c>
      <c r="J513" s="17">
        <f t="shared" si="11"/>
        <v>4482233472</v>
      </c>
    </row>
    <row r="514" spans="1:10" x14ac:dyDescent="0.2">
      <c r="A514" s="23" t="s">
        <v>23</v>
      </c>
      <c r="B514" s="5" t="s">
        <v>11</v>
      </c>
      <c r="C514" s="5" t="s">
        <v>47</v>
      </c>
      <c r="D514" s="5">
        <v>894.44976499999996</v>
      </c>
      <c r="E514" s="5">
        <v>2</v>
      </c>
      <c r="F514" s="5">
        <v>894.44976499999996</v>
      </c>
      <c r="G514" s="5" t="s">
        <v>13</v>
      </c>
      <c r="H514" s="5">
        <v>31.72</v>
      </c>
      <c r="I514" s="5">
        <v>2169021440</v>
      </c>
      <c r="J514" s="17">
        <f t="shared" si="11"/>
        <v>5260839424</v>
      </c>
    </row>
    <row r="515" spans="1:10" x14ac:dyDescent="0.2">
      <c r="A515" s="23" t="s">
        <v>23</v>
      </c>
      <c r="B515" s="5" t="s">
        <v>11</v>
      </c>
      <c r="C515" s="5" t="s">
        <v>12</v>
      </c>
      <c r="D515" s="5">
        <v>894.44976499999996</v>
      </c>
      <c r="E515" s="5">
        <v>2</v>
      </c>
      <c r="F515" s="5">
        <v>894.95120599999996</v>
      </c>
      <c r="G515" s="5" t="s">
        <v>48</v>
      </c>
      <c r="H515" s="5">
        <v>32</v>
      </c>
      <c r="I515" s="5">
        <v>38672</v>
      </c>
      <c r="J515" s="17"/>
    </row>
    <row r="516" spans="1:10" x14ac:dyDescent="0.2">
      <c r="A516" s="23" t="s">
        <v>23</v>
      </c>
      <c r="B516" s="5" t="s">
        <v>11</v>
      </c>
      <c r="C516" s="5" t="s">
        <v>30</v>
      </c>
      <c r="D516" s="5">
        <v>894.44976499999996</v>
      </c>
      <c r="E516" s="5">
        <v>2</v>
      </c>
      <c r="F516" s="5">
        <v>894.95120599999996</v>
      </c>
      <c r="G516" s="5" t="s">
        <v>48</v>
      </c>
      <c r="H516" s="5">
        <v>31.59</v>
      </c>
      <c r="I516" s="5">
        <v>0</v>
      </c>
      <c r="J516" s="17"/>
    </row>
    <row r="517" spans="1:10" x14ac:dyDescent="0.2">
      <c r="A517" s="23" t="s">
        <v>23</v>
      </c>
      <c r="B517" s="5" t="s">
        <v>11</v>
      </c>
      <c r="C517" s="5" t="s">
        <v>31</v>
      </c>
      <c r="D517" s="5">
        <v>894.44976499999996</v>
      </c>
      <c r="E517" s="5">
        <v>2</v>
      </c>
      <c r="F517" s="5">
        <v>894.95120599999996</v>
      </c>
      <c r="G517" s="5" t="s">
        <v>48</v>
      </c>
      <c r="H517" s="5">
        <v>31.58</v>
      </c>
      <c r="I517" s="5">
        <v>5938</v>
      </c>
      <c r="J517" s="17"/>
    </row>
    <row r="518" spans="1:10" x14ac:dyDescent="0.2">
      <c r="A518" s="23" t="s">
        <v>23</v>
      </c>
      <c r="B518" s="5" t="s">
        <v>11</v>
      </c>
      <c r="C518" s="5" t="s">
        <v>32</v>
      </c>
      <c r="D518" s="5">
        <v>894.44976499999996</v>
      </c>
      <c r="E518" s="5">
        <v>2</v>
      </c>
      <c r="F518" s="5">
        <v>894.95120599999996</v>
      </c>
      <c r="G518" s="5" t="s">
        <v>48</v>
      </c>
      <c r="H518" s="5">
        <v>31.97</v>
      </c>
      <c r="I518" s="5">
        <v>68553</v>
      </c>
      <c r="J518" s="17"/>
    </row>
    <row r="519" spans="1:10" x14ac:dyDescent="0.2">
      <c r="A519" s="23" t="s">
        <v>23</v>
      </c>
      <c r="B519" s="5" t="s">
        <v>11</v>
      </c>
      <c r="C519" s="5" t="s">
        <v>33</v>
      </c>
      <c r="D519" s="5">
        <v>894.44976499999996</v>
      </c>
      <c r="E519" s="5">
        <v>2</v>
      </c>
      <c r="F519" s="5">
        <v>894.95120599999996</v>
      </c>
      <c r="G519" s="5" t="s">
        <v>48</v>
      </c>
      <c r="H519" s="5">
        <v>32</v>
      </c>
      <c r="I519" s="5">
        <v>63141</v>
      </c>
      <c r="J519" s="17"/>
    </row>
    <row r="520" spans="1:10" x14ac:dyDescent="0.2">
      <c r="A520" s="23" t="s">
        <v>23</v>
      </c>
      <c r="B520" s="5" t="s">
        <v>11</v>
      </c>
      <c r="C520" s="5" t="s">
        <v>34</v>
      </c>
      <c r="D520" s="5">
        <v>894.44976499999996</v>
      </c>
      <c r="E520" s="5">
        <v>2</v>
      </c>
      <c r="F520" s="5">
        <v>894.95120599999996</v>
      </c>
      <c r="G520" s="5" t="s">
        <v>48</v>
      </c>
      <c r="H520" s="5">
        <v>31.69</v>
      </c>
      <c r="I520" s="5">
        <v>168867</v>
      </c>
      <c r="J520" s="17"/>
    </row>
    <row r="521" spans="1:10" x14ac:dyDescent="0.2">
      <c r="A521" s="23" t="s">
        <v>23</v>
      </c>
      <c r="B521" s="5" t="s">
        <v>11</v>
      </c>
      <c r="C521" s="5" t="s">
        <v>35</v>
      </c>
      <c r="D521" s="5">
        <v>894.44976499999996</v>
      </c>
      <c r="E521" s="5">
        <v>2</v>
      </c>
      <c r="F521" s="5">
        <v>894.95120599999996</v>
      </c>
      <c r="G521" s="5" t="s">
        <v>48</v>
      </c>
      <c r="H521" s="5">
        <v>31.89</v>
      </c>
      <c r="I521" s="5">
        <v>126181</v>
      </c>
      <c r="J521" s="17"/>
    </row>
    <row r="522" spans="1:10" x14ac:dyDescent="0.2">
      <c r="A522" s="23" t="s">
        <v>23</v>
      </c>
      <c r="B522" s="5" t="s">
        <v>11</v>
      </c>
      <c r="C522" s="5" t="s">
        <v>36</v>
      </c>
      <c r="D522" s="5">
        <v>894.44976499999996</v>
      </c>
      <c r="E522" s="5">
        <v>2</v>
      </c>
      <c r="F522" s="5">
        <v>894.95120599999996</v>
      </c>
      <c r="G522" s="5" t="s">
        <v>48</v>
      </c>
      <c r="H522" s="5">
        <v>31.67</v>
      </c>
      <c r="I522" s="5">
        <v>0</v>
      </c>
      <c r="J522" s="17"/>
    </row>
    <row r="523" spans="1:10" x14ac:dyDescent="0.2">
      <c r="A523" s="23" t="s">
        <v>23</v>
      </c>
      <c r="B523" s="5" t="s">
        <v>11</v>
      </c>
      <c r="C523" s="5" t="s">
        <v>37</v>
      </c>
      <c r="D523" s="5">
        <v>894.44976499999996</v>
      </c>
      <c r="E523" s="5">
        <v>2</v>
      </c>
      <c r="F523" s="5">
        <v>894.95120599999996</v>
      </c>
      <c r="G523" s="5" t="s">
        <v>48</v>
      </c>
      <c r="H523" s="5">
        <v>31.89</v>
      </c>
      <c r="I523" s="5">
        <v>0</v>
      </c>
      <c r="J523" s="17"/>
    </row>
    <row r="524" spans="1:10" x14ac:dyDescent="0.2">
      <c r="A524" s="23" t="s">
        <v>23</v>
      </c>
      <c r="B524" s="5" t="s">
        <v>11</v>
      </c>
      <c r="C524" s="5" t="s">
        <v>38</v>
      </c>
      <c r="D524" s="5">
        <v>894.44976499999996</v>
      </c>
      <c r="E524" s="5">
        <v>2</v>
      </c>
      <c r="F524" s="5">
        <v>894.95120599999996</v>
      </c>
      <c r="G524" s="5" t="s">
        <v>48</v>
      </c>
      <c r="H524" s="5">
        <v>32.32</v>
      </c>
      <c r="I524" s="5">
        <v>47642052</v>
      </c>
      <c r="J524" s="17"/>
    </row>
    <row r="525" spans="1:10" x14ac:dyDescent="0.2">
      <c r="A525" s="23" t="s">
        <v>23</v>
      </c>
      <c r="B525" s="5" t="s">
        <v>11</v>
      </c>
      <c r="C525" s="5" t="s">
        <v>39</v>
      </c>
      <c r="D525" s="5">
        <v>894.44976499999996</v>
      </c>
      <c r="E525" s="5">
        <v>2</v>
      </c>
      <c r="F525" s="5">
        <v>894.95120599999996</v>
      </c>
      <c r="G525" s="5" t="s">
        <v>48</v>
      </c>
      <c r="H525" s="5">
        <v>32.200000000000003</v>
      </c>
      <c r="I525" s="5">
        <v>35512552</v>
      </c>
      <c r="J525" s="17"/>
    </row>
    <row r="526" spans="1:10" x14ac:dyDescent="0.2">
      <c r="A526" s="23" t="s">
        <v>23</v>
      </c>
      <c r="B526" s="5" t="s">
        <v>11</v>
      </c>
      <c r="C526" s="5" t="s">
        <v>40</v>
      </c>
      <c r="D526" s="5">
        <v>894.44976499999996</v>
      </c>
      <c r="E526" s="5">
        <v>2</v>
      </c>
      <c r="F526" s="5">
        <v>894.95120599999996</v>
      </c>
      <c r="G526" s="5" t="s">
        <v>48</v>
      </c>
      <c r="H526" s="5">
        <v>32.24</v>
      </c>
      <c r="I526" s="5">
        <v>8688976</v>
      </c>
      <c r="J526" s="17"/>
    </row>
    <row r="527" spans="1:10" x14ac:dyDescent="0.2">
      <c r="A527" s="23" t="s">
        <v>23</v>
      </c>
      <c r="B527" s="5" t="s">
        <v>11</v>
      </c>
      <c r="C527" s="5" t="s">
        <v>41</v>
      </c>
      <c r="D527" s="5">
        <v>894.44976499999996</v>
      </c>
      <c r="E527" s="5">
        <v>2</v>
      </c>
      <c r="F527" s="5">
        <v>894.95120599999996</v>
      </c>
      <c r="G527" s="5" t="s">
        <v>48</v>
      </c>
      <c r="H527" s="5">
        <v>32.020000000000003</v>
      </c>
      <c r="I527" s="5">
        <v>1409343872</v>
      </c>
      <c r="J527" s="17"/>
    </row>
    <row r="528" spans="1:10" x14ac:dyDescent="0.2">
      <c r="A528" s="23" t="s">
        <v>23</v>
      </c>
      <c r="B528" s="5" t="s">
        <v>11</v>
      </c>
      <c r="C528" s="5" t="s">
        <v>42</v>
      </c>
      <c r="D528" s="5">
        <v>894.44976499999996</v>
      </c>
      <c r="E528" s="5">
        <v>2</v>
      </c>
      <c r="F528" s="5">
        <v>894.95120599999996</v>
      </c>
      <c r="G528" s="5" t="s">
        <v>48</v>
      </c>
      <c r="H528" s="5">
        <v>32.35</v>
      </c>
      <c r="I528" s="5">
        <v>33739412</v>
      </c>
      <c r="J528" s="17"/>
    </row>
    <row r="529" spans="1:10" x14ac:dyDescent="0.2">
      <c r="A529" s="23" t="s">
        <v>23</v>
      </c>
      <c r="B529" s="5" t="s">
        <v>11</v>
      </c>
      <c r="C529" s="5" t="s">
        <v>43</v>
      </c>
      <c r="D529" s="5">
        <v>894.44976499999996</v>
      </c>
      <c r="E529" s="5">
        <v>2</v>
      </c>
      <c r="F529" s="5">
        <v>894.95120599999996</v>
      </c>
      <c r="G529" s="5" t="s">
        <v>48</v>
      </c>
      <c r="H529" s="5">
        <v>32.369999999999997</v>
      </c>
      <c r="I529" s="5">
        <v>93121856</v>
      </c>
      <c r="J529" s="17"/>
    </row>
    <row r="530" spans="1:10" x14ac:dyDescent="0.2">
      <c r="A530" s="23" t="s">
        <v>23</v>
      </c>
      <c r="B530" s="5" t="s">
        <v>11</v>
      </c>
      <c r="C530" s="5" t="s">
        <v>44</v>
      </c>
      <c r="D530" s="5">
        <v>894.44976499999996</v>
      </c>
      <c r="E530" s="5">
        <v>2</v>
      </c>
      <c r="F530" s="5">
        <v>894.95120599999996</v>
      </c>
      <c r="G530" s="5" t="s">
        <v>48</v>
      </c>
      <c r="H530" s="5">
        <v>31.72</v>
      </c>
      <c r="I530" s="5">
        <v>1766213504</v>
      </c>
      <c r="J530" s="17"/>
    </row>
    <row r="531" spans="1:10" x14ac:dyDescent="0.2">
      <c r="A531" s="23" t="s">
        <v>23</v>
      </c>
      <c r="B531" s="5" t="s">
        <v>11</v>
      </c>
      <c r="C531" s="5" t="s">
        <v>45</v>
      </c>
      <c r="D531" s="5">
        <v>894.44976499999996</v>
      </c>
      <c r="E531" s="5">
        <v>2</v>
      </c>
      <c r="F531" s="5">
        <v>894.95120599999996</v>
      </c>
      <c r="G531" s="5" t="s">
        <v>48</v>
      </c>
      <c r="H531" s="5">
        <v>31.85</v>
      </c>
      <c r="I531" s="5">
        <v>13469896</v>
      </c>
      <c r="J531" s="17"/>
    </row>
    <row r="532" spans="1:10" x14ac:dyDescent="0.2">
      <c r="A532" s="23" t="s">
        <v>23</v>
      </c>
      <c r="B532" s="5" t="s">
        <v>11</v>
      </c>
      <c r="C532" s="5" t="s">
        <v>46</v>
      </c>
      <c r="D532" s="5">
        <v>894.44976499999996</v>
      </c>
      <c r="E532" s="5">
        <v>2</v>
      </c>
      <c r="F532" s="5">
        <v>894.95120599999996</v>
      </c>
      <c r="G532" s="5" t="s">
        <v>48</v>
      </c>
      <c r="H532" s="5">
        <v>31.76</v>
      </c>
      <c r="I532" s="5">
        <v>1724775552</v>
      </c>
      <c r="J532" s="17"/>
    </row>
    <row r="533" spans="1:10" x14ac:dyDescent="0.2">
      <c r="A533" s="23" t="s">
        <v>23</v>
      </c>
      <c r="B533" s="5" t="s">
        <v>11</v>
      </c>
      <c r="C533" s="5" t="s">
        <v>47</v>
      </c>
      <c r="D533" s="5">
        <v>894.44976499999996</v>
      </c>
      <c r="E533" s="5">
        <v>2</v>
      </c>
      <c r="F533" s="5">
        <v>894.95120599999996</v>
      </c>
      <c r="G533" s="5" t="s">
        <v>48</v>
      </c>
      <c r="H533" s="5">
        <v>31.72</v>
      </c>
      <c r="I533" s="5">
        <v>2014493696</v>
      </c>
      <c r="J533" s="17"/>
    </row>
    <row r="534" spans="1:10" x14ac:dyDescent="0.2">
      <c r="A534" s="23" t="s">
        <v>23</v>
      </c>
      <c r="B534" s="5" t="s">
        <v>11</v>
      </c>
      <c r="C534" s="5" t="s">
        <v>12</v>
      </c>
      <c r="D534" s="5">
        <v>894.44976499999996</v>
      </c>
      <c r="E534" s="5">
        <v>2</v>
      </c>
      <c r="F534" s="5">
        <v>895.45256099999995</v>
      </c>
      <c r="G534" s="5" t="s">
        <v>49</v>
      </c>
      <c r="H534" s="5">
        <v>31.64</v>
      </c>
      <c r="I534" s="5">
        <v>86782</v>
      </c>
      <c r="J534" s="17"/>
    </row>
    <row r="535" spans="1:10" x14ac:dyDescent="0.2">
      <c r="A535" s="23" t="s">
        <v>23</v>
      </c>
      <c r="B535" s="5" t="s">
        <v>11</v>
      </c>
      <c r="C535" s="5" t="s">
        <v>30</v>
      </c>
      <c r="D535" s="5">
        <v>894.44976499999996</v>
      </c>
      <c r="E535" s="5">
        <v>2</v>
      </c>
      <c r="F535" s="5">
        <v>895.45256099999995</v>
      </c>
      <c r="G535" s="5" t="s">
        <v>49</v>
      </c>
      <c r="H535" s="5">
        <v>31.89</v>
      </c>
      <c r="I535" s="5">
        <v>126784</v>
      </c>
      <c r="J535" s="17"/>
    </row>
    <row r="536" spans="1:10" x14ac:dyDescent="0.2">
      <c r="A536" s="23" t="s">
        <v>23</v>
      </c>
      <c r="B536" s="5" t="s">
        <v>11</v>
      </c>
      <c r="C536" s="5" t="s">
        <v>31</v>
      </c>
      <c r="D536" s="5">
        <v>894.44976499999996</v>
      </c>
      <c r="E536" s="5">
        <v>2</v>
      </c>
      <c r="F536" s="5">
        <v>895.45256099999995</v>
      </c>
      <c r="G536" s="5" t="s">
        <v>49</v>
      </c>
      <c r="H536" s="5">
        <v>31.44</v>
      </c>
      <c r="I536" s="5">
        <v>0</v>
      </c>
      <c r="J536" s="17"/>
    </row>
    <row r="537" spans="1:10" x14ac:dyDescent="0.2">
      <c r="A537" s="23" t="s">
        <v>23</v>
      </c>
      <c r="B537" s="5" t="s">
        <v>11</v>
      </c>
      <c r="C537" s="5" t="s">
        <v>32</v>
      </c>
      <c r="D537" s="5">
        <v>894.44976499999996</v>
      </c>
      <c r="E537" s="5">
        <v>2</v>
      </c>
      <c r="F537" s="5">
        <v>895.45256099999995</v>
      </c>
      <c r="G537" s="5" t="s">
        <v>49</v>
      </c>
      <c r="H537" s="5">
        <v>31.59</v>
      </c>
      <c r="I537" s="5">
        <v>0</v>
      </c>
      <c r="J537" s="17"/>
    </row>
    <row r="538" spans="1:10" x14ac:dyDescent="0.2">
      <c r="A538" s="23" t="s">
        <v>23</v>
      </c>
      <c r="B538" s="5" t="s">
        <v>11</v>
      </c>
      <c r="C538" s="5" t="s">
        <v>33</v>
      </c>
      <c r="D538" s="5">
        <v>894.44976499999996</v>
      </c>
      <c r="E538" s="5">
        <v>2</v>
      </c>
      <c r="F538" s="5">
        <v>895.45256099999995</v>
      </c>
      <c r="G538" s="5" t="s">
        <v>49</v>
      </c>
      <c r="H538" s="5">
        <v>31.9</v>
      </c>
      <c r="I538" s="5">
        <v>50694</v>
      </c>
      <c r="J538" s="17"/>
    </row>
    <row r="539" spans="1:10" x14ac:dyDescent="0.2">
      <c r="A539" s="23" t="s">
        <v>23</v>
      </c>
      <c r="B539" s="5" t="s">
        <v>11</v>
      </c>
      <c r="C539" s="5" t="s">
        <v>34</v>
      </c>
      <c r="D539" s="5">
        <v>894.44976499999996</v>
      </c>
      <c r="E539" s="5">
        <v>2</v>
      </c>
      <c r="F539" s="5">
        <v>895.45256099999995</v>
      </c>
      <c r="G539" s="5" t="s">
        <v>49</v>
      </c>
      <c r="H539" s="5">
        <v>32.51</v>
      </c>
      <c r="I539" s="5">
        <v>175971</v>
      </c>
      <c r="J539" s="17"/>
    </row>
    <row r="540" spans="1:10" x14ac:dyDescent="0.2">
      <c r="A540" s="23" t="s">
        <v>23</v>
      </c>
      <c r="B540" s="5" t="s">
        <v>11</v>
      </c>
      <c r="C540" s="5" t="s">
        <v>35</v>
      </c>
      <c r="D540" s="5">
        <v>894.44976499999996</v>
      </c>
      <c r="E540" s="5">
        <v>2</v>
      </c>
      <c r="F540" s="5">
        <v>895.45256099999995</v>
      </c>
      <c r="G540" s="5" t="s">
        <v>49</v>
      </c>
      <c r="H540" s="5">
        <v>32.29</v>
      </c>
      <c r="I540" s="5">
        <v>34216</v>
      </c>
      <c r="J540" s="17"/>
    </row>
    <row r="541" spans="1:10" x14ac:dyDescent="0.2">
      <c r="A541" s="23" t="s">
        <v>23</v>
      </c>
      <c r="B541" s="5" t="s">
        <v>11</v>
      </c>
      <c r="C541" s="5" t="s">
        <v>36</v>
      </c>
      <c r="D541" s="5">
        <v>894.44976499999996</v>
      </c>
      <c r="E541" s="5">
        <v>2</v>
      </c>
      <c r="F541" s="5">
        <v>895.45256099999995</v>
      </c>
      <c r="G541" s="5" t="s">
        <v>49</v>
      </c>
      <c r="H541" s="5">
        <v>31.67</v>
      </c>
      <c r="I541" s="5">
        <v>0</v>
      </c>
      <c r="J541" s="17"/>
    </row>
    <row r="542" spans="1:10" x14ac:dyDescent="0.2">
      <c r="A542" s="23" t="s">
        <v>23</v>
      </c>
      <c r="B542" s="5" t="s">
        <v>11</v>
      </c>
      <c r="C542" s="5" t="s">
        <v>37</v>
      </c>
      <c r="D542" s="5">
        <v>894.44976499999996</v>
      </c>
      <c r="E542" s="5">
        <v>2</v>
      </c>
      <c r="F542" s="5">
        <v>895.45256099999995</v>
      </c>
      <c r="G542" s="5" t="s">
        <v>49</v>
      </c>
      <c r="H542" s="5">
        <v>31.89</v>
      </c>
      <c r="I542" s="5">
        <v>0</v>
      </c>
      <c r="J542" s="17"/>
    </row>
    <row r="543" spans="1:10" x14ac:dyDescent="0.2">
      <c r="A543" s="23" t="s">
        <v>23</v>
      </c>
      <c r="B543" s="5" t="s">
        <v>11</v>
      </c>
      <c r="C543" s="5" t="s">
        <v>38</v>
      </c>
      <c r="D543" s="5">
        <v>894.44976499999996</v>
      </c>
      <c r="E543" s="5">
        <v>2</v>
      </c>
      <c r="F543" s="5">
        <v>895.45256099999995</v>
      </c>
      <c r="G543" s="5" t="s">
        <v>49</v>
      </c>
      <c r="H543" s="5">
        <v>32.31</v>
      </c>
      <c r="I543" s="5">
        <v>36365716</v>
      </c>
      <c r="J543" s="17"/>
    </row>
    <row r="544" spans="1:10" x14ac:dyDescent="0.2">
      <c r="A544" s="23" t="s">
        <v>23</v>
      </c>
      <c r="B544" s="5" t="s">
        <v>11</v>
      </c>
      <c r="C544" s="5" t="s">
        <v>39</v>
      </c>
      <c r="D544" s="5">
        <v>894.44976499999996</v>
      </c>
      <c r="E544" s="5">
        <v>2</v>
      </c>
      <c r="F544" s="5">
        <v>895.45256099999995</v>
      </c>
      <c r="G544" s="5" t="s">
        <v>49</v>
      </c>
      <c r="H544" s="5">
        <v>32.200000000000003</v>
      </c>
      <c r="I544" s="5">
        <v>30786642</v>
      </c>
      <c r="J544" s="17"/>
    </row>
    <row r="545" spans="1:10" x14ac:dyDescent="0.2">
      <c r="A545" s="23" t="s">
        <v>23</v>
      </c>
      <c r="B545" s="5" t="s">
        <v>11</v>
      </c>
      <c r="C545" s="5" t="s">
        <v>40</v>
      </c>
      <c r="D545" s="5">
        <v>894.44976499999996</v>
      </c>
      <c r="E545" s="5">
        <v>2</v>
      </c>
      <c r="F545" s="5">
        <v>895.45256099999995</v>
      </c>
      <c r="G545" s="5" t="s">
        <v>49</v>
      </c>
      <c r="H545" s="5">
        <v>32.21</v>
      </c>
      <c r="I545" s="5">
        <v>7427123</v>
      </c>
      <c r="J545" s="17"/>
    </row>
    <row r="546" spans="1:10" x14ac:dyDescent="0.2">
      <c r="A546" s="23" t="s">
        <v>23</v>
      </c>
      <c r="B546" s="5" t="s">
        <v>11</v>
      </c>
      <c r="C546" s="5" t="s">
        <v>41</v>
      </c>
      <c r="D546" s="5">
        <v>894.44976499999996</v>
      </c>
      <c r="E546" s="5">
        <v>2</v>
      </c>
      <c r="F546" s="5">
        <v>895.45256099999995</v>
      </c>
      <c r="G546" s="5" t="s">
        <v>49</v>
      </c>
      <c r="H546" s="5">
        <v>32.020000000000003</v>
      </c>
      <c r="I546" s="5">
        <v>707877312</v>
      </c>
      <c r="J546" s="17"/>
    </row>
    <row r="547" spans="1:10" x14ac:dyDescent="0.2">
      <c r="A547" s="23" t="s">
        <v>23</v>
      </c>
      <c r="B547" s="5" t="s">
        <v>11</v>
      </c>
      <c r="C547" s="5" t="s">
        <v>42</v>
      </c>
      <c r="D547" s="5">
        <v>894.44976499999996</v>
      </c>
      <c r="E547" s="5">
        <v>2</v>
      </c>
      <c r="F547" s="5">
        <v>895.45256099999995</v>
      </c>
      <c r="G547" s="5" t="s">
        <v>49</v>
      </c>
      <c r="H547" s="5">
        <v>32.32</v>
      </c>
      <c r="I547" s="5">
        <v>25235318</v>
      </c>
      <c r="J547" s="17"/>
    </row>
    <row r="548" spans="1:10" x14ac:dyDescent="0.2">
      <c r="A548" s="23" t="s">
        <v>23</v>
      </c>
      <c r="B548" s="5" t="s">
        <v>11</v>
      </c>
      <c r="C548" s="5" t="s">
        <v>43</v>
      </c>
      <c r="D548" s="5">
        <v>894.44976499999996</v>
      </c>
      <c r="E548" s="5">
        <v>2</v>
      </c>
      <c r="F548" s="5">
        <v>895.45256099999995</v>
      </c>
      <c r="G548" s="5" t="s">
        <v>49</v>
      </c>
      <c r="H548" s="5">
        <v>32.39</v>
      </c>
      <c r="I548" s="5">
        <v>48561616</v>
      </c>
      <c r="J548" s="17"/>
    </row>
    <row r="549" spans="1:10" x14ac:dyDescent="0.2">
      <c r="A549" s="23" t="s">
        <v>23</v>
      </c>
      <c r="B549" s="5" t="s">
        <v>11</v>
      </c>
      <c r="C549" s="5" t="s">
        <v>44</v>
      </c>
      <c r="D549" s="5">
        <v>894.44976499999996</v>
      </c>
      <c r="E549" s="5">
        <v>2</v>
      </c>
      <c r="F549" s="5">
        <v>895.45256099999995</v>
      </c>
      <c r="G549" s="5" t="s">
        <v>49</v>
      </c>
      <c r="H549" s="5">
        <v>31.72</v>
      </c>
      <c r="I549" s="5">
        <v>955976384</v>
      </c>
      <c r="J549" s="17"/>
    </row>
    <row r="550" spans="1:10" x14ac:dyDescent="0.2">
      <c r="A550" s="23" t="s">
        <v>23</v>
      </c>
      <c r="B550" s="5" t="s">
        <v>11</v>
      </c>
      <c r="C550" s="5" t="s">
        <v>45</v>
      </c>
      <c r="D550" s="5">
        <v>894.44976499999996</v>
      </c>
      <c r="E550" s="5">
        <v>2</v>
      </c>
      <c r="F550" s="5">
        <v>895.45256099999995</v>
      </c>
      <c r="G550" s="5" t="s">
        <v>49</v>
      </c>
      <c r="H550" s="5">
        <v>31.83</v>
      </c>
      <c r="I550" s="5">
        <v>12391872</v>
      </c>
      <c r="J550" s="17"/>
    </row>
    <row r="551" spans="1:10" x14ac:dyDescent="0.2">
      <c r="A551" s="23" t="s">
        <v>23</v>
      </c>
      <c r="B551" s="5" t="s">
        <v>11</v>
      </c>
      <c r="C551" s="5" t="s">
        <v>46</v>
      </c>
      <c r="D551" s="5">
        <v>894.44976499999996</v>
      </c>
      <c r="E551" s="5">
        <v>2</v>
      </c>
      <c r="F551" s="5">
        <v>895.45256099999995</v>
      </c>
      <c r="G551" s="5" t="s">
        <v>49</v>
      </c>
      <c r="H551" s="5">
        <v>31.76</v>
      </c>
      <c r="I551" s="5">
        <v>881663232</v>
      </c>
      <c r="J551" s="17"/>
    </row>
    <row r="552" spans="1:10" ht="16" thickBot="1" x14ac:dyDescent="0.25">
      <c r="A552" s="25" t="s">
        <v>23</v>
      </c>
      <c r="B552" s="26" t="s">
        <v>11</v>
      </c>
      <c r="C552" s="26" t="s">
        <v>47</v>
      </c>
      <c r="D552" s="26">
        <v>894.44976499999996</v>
      </c>
      <c r="E552" s="26">
        <v>2</v>
      </c>
      <c r="F552" s="26">
        <v>895.45256099999995</v>
      </c>
      <c r="G552" s="26" t="s">
        <v>49</v>
      </c>
      <c r="H552" s="26">
        <v>31.72</v>
      </c>
      <c r="I552" s="26">
        <v>1077324288</v>
      </c>
      <c r="J552" s="27"/>
    </row>
    <row r="553" spans="1:10" x14ac:dyDescent="0.2">
      <c r="A553" s="6" t="s">
        <v>24</v>
      </c>
      <c r="B553" s="7" t="s">
        <v>11</v>
      </c>
      <c r="C553" s="7" t="s">
        <v>12</v>
      </c>
      <c r="D553" s="7">
        <v>643.38104799999996</v>
      </c>
      <c r="E553" s="7">
        <v>2</v>
      </c>
      <c r="F553" s="7">
        <v>643.38104799999996</v>
      </c>
      <c r="G553" s="7" t="s">
        <v>13</v>
      </c>
      <c r="H553" s="7">
        <v>34.409999999999997</v>
      </c>
      <c r="I553" s="7">
        <v>743570</v>
      </c>
      <c r="J553" s="8">
        <f t="shared" ref="J553:J571" si="12">SUM(I553,I572,I591)</f>
        <v>752241</v>
      </c>
    </row>
    <row r="554" spans="1:10" x14ac:dyDescent="0.2">
      <c r="A554" s="16" t="s">
        <v>24</v>
      </c>
      <c r="B554" s="5" t="s">
        <v>11</v>
      </c>
      <c r="C554" s="5" t="s">
        <v>30</v>
      </c>
      <c r="D554" s="5">
        <v>643.38104799999996</v>
      </c>
      <c r="E554" s="5">
        <v>2</v>
      </c>
      <c r="F554" s="5">
        <v>643.38104799999996</v>
      </c>
      <c r="G554" s="5" t="s">
        <v>13</v>
      </c>
      <c r="H554" s="5">
        <v>34.520000000000003</v>
      </c>
      <c r="I554" s="5">
        <v>350248</v>
      </c>
      <c r="J554" s="17">
        <f t="shared" si="12"/>
        <v>350248</v>
      </c>
    </row>
    <row r="555" spans="1:10" x14ac:dyDescent="0.2">
      <c r="A555" s="16" t="s">
        <v>24</v>
      </c>
      <c r="B555" s="5" t="s">
        <v>11</v>
      </c>
      <c r="C555" s="5" t="s">
        <v>31</v>
      </c>
      <c r="D555" s="5">
        <v>643.38104799999996</v>
      </c>
      <c r="E555" s="5">
        <v>2</v>
      </c>
      <c r="F555" s="5">
        <v>643.38104799999996</v>
      </c>
      <c r="G555" s="5" t="s">
        <v>13</v>
      </c>
      <c r="H555" s="5">
        <v>34.58</v>
      </c>
      <c r="I555" s="5">
        <v>175627</v>
      </c>
      <c r="J555" s="17">
        <f t="shared" si="12"/>
        <v>175627</v>
      </c>
    </row>
    <row r="556" spans="1:10" x14ac:dyDescent="0.2">
      <c r="A556" s="16" t="s">
        <v>24</v>
      </c>
      <c r="B556" s="5" t="s">
        <v>11</v>
      </c>
      <c r="C556" s="5" t="s">
        <v>32</v>
      </c>
      <c r="D556" s="5">
        <v>643.38104799999996</v>
      </c>
      <c r="E556" s="5">
        <v>2</v>
      </c>
      <c r="F556" s="5">
        <v>643.38104799999996</v>
      </c>
      <c r="G556" s="5" t="s">
        <v>13</v>
      </c>
      <c r="H556" s="5">
        <v>33.76</v>
      </c>
      <c r="I556" s="5">
        <v>435211</v>
      </c>
      <c r="J556" s="17">
        <f t="shared" si="12"/>
        <v>492499</v>
      </c>
    </row>
    <row r="557" spans="1:10" x14ac:dyDescent="0.2">
      <c r="A557" s="16" t="s">
        <v>24</v>
      </c>
      <c r="B557" s="5" t="s">
        <v>11</v>
      </c>
      <c r="C557" s="5" t="s">
        <v>33</v>
      </c>
      <c r="D557" s="5">
        <v>643.38104799999996</v>
      </c>
      <c r="E557" s="5">
        <v>2</v>
      </c>
      <c r="F557" s="5">
        <v>643.38104799999996</v>
      </c>
      <c r="G557" s="5" t="s">
        <v>13</v>
      </c>
      <c r="H557" s="5">
        <v>33.65</v>
      </c>
      <c r="I557" s="5">
        <v>7889</v>
      </c>
      <c r="J557" s="17">
        <f t="shared" si="12"/>
        <v>12837</v>
      </c>
    </row>
    <row r="558" spans="1:10" x14ac:dyDescent="0.2">
      <c r="A558" s="16" t="s">
        <v>24</v>
      </c>
      <c r="B558" s="5" t="s">
        <v>11</v>
      </c>
      <c r="C558" s="5" t="s">
        <v>34</v>
      </c>
      <c r="D558" s="5">
        <v>643.38104799999996</v>
      </c>
      <c r="E558" s="5">
        <v>2</v>
      </c>
      <c r="F558" s="5">
        <v>643.38104799999996</v>
      </c>
      <c r="G558" s="5" t="s">
        <v>13</v>
      </c>
      <c r="H558" s="5">
        <v>33.520000000000003</v>
      </c>
      <c r="I558" s="5">
        <v>0</v>
      </c>
      <c r="J558" s="17">
        <f t="shared" si="12"/>
        <v>4924</v>
      </c>
    </row>
    <row r="559" spans="1:10" x14ac:dyDescent="0.2">
      <c r="A559" s="16" t="s">
        <v>24</v>
      </c>
      <c r="B559" s="5" t="s">
        <v>11</v>
      </c>
      <c r="C559" s="5" t="s">
        <v>35</v>
      </c>
      <c r="D559" s="5">
        <v>643.38104799999996</v>
      </c>
      <c r="E559" s="5">
        <v>2</v>
      </c>
      <c r="F559" s="5">
        <v>643.38104799999996</v>
      </c>
      <c r="G559" s="5" t="s">
        <v>13</v>
      </c>
      <c r="H559" s="5">
        <v>34.57</v>
      </c>
      <c r="I559" s="5">
        <v>308131</v>
      </c>
      <c r="J559" s="17">
        <f t="shared" si="12"/>
        <v>308131</v>
      </c>
    </row>
    <row r="560" spans="1:10" x14ac:dyDescent="0.2">
      <c r="A560" s="16" t="s">
        <v>24</v>
      </c>
      <c r="B560" s="5" t="s">
        <v>11</v>
      </c>
      <c r="C560" s="5" t="s">
        <v>36</v>
      </c>
      <c r="D560" s="5">
        <v>643.38104799999996</v>
      </c>
      <c r="E560" s="5">
        <v>2</v>
      </c>
      <c r="F560" s="5">
        <v>643.38104799999996</v>
      </c>
      <c r="G560" s="5" t="s">
        <v>13</v>
      </c>
      <c r="H560" s="5">
        <v>34.229999999999997</v>
      </c>
      <c r="I560" s="5">
        <v>6388115</v>
      </c>
      <c r="J560" s="17">
        <f t="shared" si="12"/>
        <v>7223616</v>
      </c>
    </row>
    <row r="561" spans="1:10" x14ac:dyDescent="0.2">
      <c r="A561" s="16" t="s">
        <v>24</v>
      </c>
      <c r="B561" s="5" t="s">
        <v>11</v>
      </c>
      <c r="C561" s="5" t="s">
        <v>37</v>
      </c>
      <c r="D561" s="5">
        <v>643.38104799999996</v>
      </c>
      <c r="E561" s="5">
        <v>2</v>
      </c>
      <c r="F561" s="5">
        <v>643.38104799999996</v>
      </c>
      <c r="G561" s="5" t="s">
        <v>13</v>
      </c>
      <c r="H561" s="5">
        <v>34.119999999999997</v>
      </c>
      <c r="I561" s="5">
        <v>521812</v>
      </c>
      <c r="J561" s="17">
        <f t="shared" si="12"/>
        <v>617190</v>
      </c>
    </row>
    <row r="562" spans="1:10" x14ac:dyDescent="0.2">
      <c r="A562" s="16" t="s">
        <v>24</v>
      </c>
      <c r="B562" s="5" t="s">
        <v>11</v>
      </c>
      <c r="C562" s="5" t="s">
        <v>38</v>
      </c>
      <c r="D562" s="5">
        <v>643.38104799999996</v>
      </c>
      <c r="E562" s="5">
        <v>2</v>
      </c>
      <c r="F562" s="5">
        <v>643.38104799999996</v>
      </c>
      <c r="G562" s="5" t="s">
        <v>13</v>
      </c>
      <c r="H562" s="5">
        <v>33.53</v>
      </c>
      <c r="I562" s="5">
        <v>3867553</v>
      </c>
      <c r="J562" s="17">
        <f t="shared" si="12"/>
        <v>10032530</v>
      </c>
    </row>
    <row r="563" spans="1:10" x14ac:dyDescent="0.2">
      <c r="A563" s="16" t="s">
        <v>24</v>
      </c>
      <c r="B563" s="5" t="s">
        <v>11</v>
      </c>
      <c r="C563" s="5" t="s">
        <v>39</v>
      </c>
      <c r="D563" s="5">
        <v>643.38104799999996</v>
      </c>
      <c r="E563" s="5">
        <v>2</v>
      </c>
      <c r="F563" s="5">
        <v>643.38104799999996</v>
      </c>
      <c r="G563" s="5" t="s">
        <v>13</v>
      </c>
      <c r="H563" s="5">
        <v>34.39</v>
      </c>
      <c r="I563" s="5">
        <v>0</v>
      </c>
      <c r="J563" s="17">
        <f t="shared" si="12"/>
        <v>772491</v>
      </c>
    </row>
    <row r="564" spans="1:10" x14ac:dyDescent="0.2">
      <c r="A564" s="16" t="s">
        <v>24</v>
      </c>
      <c r="B564" s="5" t="s">
        <v>11</v>
      </c>
      <c r="C564" s="5" t="s">
        <v>40</v>
      </c>
      <c r="D564" s="5">
        <v>643.38104799999996</v>
      </c>
      <c r="E564" s="5">
        <v>2</v>
      </c>
      <c r="F564" s="5">
        <v>643.38104799999996</v>
      </c>
      <c r="G564" s="5" t="s">
        <v>13</v>
      </c>
      <c r="H564" s="5">
        <v>34.369999999999997</v>
      </c>
      <c r="I564" s="5">
        <v>424468</v>
      </c>
      <c r="J564" s="17">
        <f t="shared" si="12"/>
        <v>2222709</v>
      </c>
    </row>
    <row r="565" spans="1:10" x14ac:dyDescent="0.2">
      <c r="A565" s="16" t="s">
        <v>24</v>
      </c>
      <c r="B565" s="5" t="s">
        <v>11</v>
      </c>
      <c r="C565" s="5" t="s">
        <v>41</v>
      </c>
      <c r="D565" s="5">
        <v>643.38104799999996</v>
      </c>
      <c r="E565" s="5">
        <v>2</v>
      </c>
      <c r="F565" s="5">
        <v>643.38104799999996</v>
      </c>
      <c r="G565" s="5" t="s">
        <v>13</v>
      </c>
      <c r="H565" s="5">
        <v>34.06</v>
      </c>
      <c r="I565" s="5">
        <v>378411040</v>
      </c>
      <c r="J565" s="17">
        <f t="shared" si="12"/>
        <v>786176008</v>
      </c>
    </row>
    <row r="566" spans="1:10" x14ac:dyDescent="0.2">
      <c r="A566" s="16" t="s">
        <v>24</v>
      </c>
      <c r="B566" s="5" t="s">
        <v>11</v>
      </c>
      <c r="C566" s="5" t="s">
        <v>42</v>
      </c>
      <c r="D566" s="5">
        <v>643.38104799999996</v>
      </c>
      <c r="E566" s="5">
        <v>2</v>
      </c>
      <c r="F566" s="5">
        <v>643.38104799999996</v>
      </c>
      <c r="G566" s="5" t="s">
        <v>13</v>
      </c>
      <c r="H566" s="5">
        <v>33.68</v>
      </c>
      <c r="I566" s="5">
        <v>2049238</v>
      </c>
      <c r="J566" s="17">
        <f t="shared" si="12"/>
        <v>3992147</v>
      </c>
    </row>
    <row r="567" spans="1:10" x14ac:dyDescent="0.2">
      <c r="A567" s="16" t="s">
        <v>24</v>
      </c>
      <c r="B567" s="5" t="s">
        <v>11</v>
      </c>
      <c r="C567" s="5" t="s">
        <v>43</v>
      </c>
      <c r="D567" s="5">
        <v>643.38104799999996</v>
      </c>
      <c r="E567" s="5">
        <v>2</v>
      </c>
      <c r="F567" s="5">
        <v>643.38104799999996</v>
      </c>
      <c r="G567" s="5" t="s">
        <v>13</v>
      </c>
      <c r="H567" s="5">
        <v>33.880000000000003</v>
      </c>
      <c r="I567" s="5">
        <v>303541</v>
      </c>
      <c r="J567" s="17">
        <f t="shared" si="12"/>
        <v>739745</v>
      </c>
    </row>
    <row r="568" spans="1:10" x14ac:dyDescent="0.2">
      <c r="A568" s="16" t="s">
        <v>24</v>
      </c>
      <c r="B568" s="5" t="s">
        <v>11</v>
      </c>
      <c r="C568" s="5" t="s">
        <v>44</v>
      </c>
      <c r="D568" s="5">
        <v>643.38104799999996</v>
      </c>
      <c r="E568" s="5">
        <v>2</v>
      </c>
      <c r="F568" s="5">
        <v>643.38104799999996</v>
      </c>
      <c r="G568" s="5" t="s">
        <v>13</v>
      </c>
      <c r="H568" s="5">
        <v>34.1</v>
      </c>
      <c r="I568" s="5">
        <v>124091272</v>
      </c>
      <c r="J568" s="17">
        <f t="shared" si="12"/>
        <v>250980200</v>
      </c>
    </row>
    <row r="569" spans="1:10" x14ac:dyDescent="0.2">
      <c r="A569" s="16" t="s">
        <v>24</v>
      </c>
      <c r="B569" s="5" t="s">
        <v>11</v>
      </c>
      <c r="C569" s="5" t="s">
        <v>45</v>
      </c>
      <c r="D569" s="5">
        <v>643.38104799999996</v>
      </c>
      <c r="E569" s="5">
        <v>2</v>
      </c>
      <c r="F569" s="5">
        <v>643.38104799999996</v>
      </c>
      <c r="G569" s="5" t="s">
        <v>13</v>
      </c>
      <c r="H569" s="5">
        <v>33.520000000000003</v>
      </c>
      <c r="I569" s="5">
        <v>0</v>
      </c>
      <c r="J569" s="17">
        <f t="shared" si="12"/>
        <v>64047</v>
      </c>
    </row>
    <row r="570" spans="1:10" x14ac:dyDescent="0.2">
      <c r="A570" s="16" t="s">
        <v>24</v>
      </c>
      <c r="B570" s="5" t="s">
        <v>11</v>
      </c>
      <c r="C570" s="5" t="s">
        <v>46</v>
      </c>
      <c r="D570" s="5">
        <v>643.38104799999996</v>
      </c>
      <c r="E570" s="5">
        <v>2</v>
      </c>
      <c r="F570" s="5">
        <v>643.38104799999996</v>
      </c>
      <c r="G570" s="5" t="s">
        <v>13</v>
      </c>
      <c r="H570" s="5">
        <v>34.380000000000003</v>
      </c>
      <c r="I570" s="5">
        <v>116640832</v>
      </c>
      <c r="J570" s="17">
        <f t="shared" si="12"/>
        <v>234615208</v>
      </c>
    </row>
    <row r="571" spans="1:10" x14ac:dyDescent="0.2">
      <c r="A571" s="16" t="s">
        <v>24</v>
      </c>
      <c r="B571" s="5" t="s">
        <v>11</v>
      </c>
      <c r="C571" s="5" t="s">
        <v>47</v>
      </c>
      <c r="D571" s="5">
        <v>643.38104799999996</v>
      </c>
      <c r="E571" s="5">
        <v>2</v>
      </c>
      <c r="F571" s="5">
        <v>643.38104799999996</v>
      </c>
      <c r="G571" s="5" t="s">
        <v>13</v>
      </c>
      <c r="H571" s="5">
        <v>34.14</v>
      </c>
      <c r="I571" s="5">
        <v>168510544</v>
      </c>
      <c r="J571" s="17">
        <f t="shared" si="12"/>
        <v>336825680</v>
      </c>
    </row>
    <row r="572" spans="1:10" x14ac:dyDescent="0.2">
      <c r="A572" s="16" t="s">
        <v>24</v>
      </c>
      <c r="B572" s="5" t="s">
        <v>11</v>
      </c>
      <c r="C572" s="5" t="s">
        <v>12</v>
      </c>
      <c r="D572" s="5">
        <v>643.38104799999996</v>
      </c>
      <c r="E572" s="5">
        <v>2</v>
      </c>
      <c r="F572" s="5">
        <v>643.88251100000002</v>
      </c>
      <c r="G572" s="5" t="s">
        <v>48</v>
      </c>
      <c r="H572" s="5">
        <v>34.06</v>
      </c>
      <c r="I572" s="5">
        <v>8671</v>
      </c>
      <c r="J572" s="17"/>
    </row>
    <row r="573" spans="1:10" x14ac:dyDescent="0.2">
      <c r="A573" s="16" t="s">
        <v>24</v>
      </c>
      <c r="B573" s="5" t="s">
        <v>11</v>
      </c>
      <c r="C573" s="5" t="s">
        <v>30</v>
      </c>
      <c r="D573" s="5">
        <v>643.38104799999996</v>
      </c>
      <c r="E573" s="5">
        <v>2</v>
      </c>
      <c r="F573" s="5">
        <v>643.88251100000002</v>
      </c>
      <c r="G573" s="5" t="s">
        <v>48</v>
      </c>
      <c r="H573" s="5">
        <v>33.450000000000003</v>
      </c>
      <c r="I573" s="5">
        <v>0</v>
      </c>
      <c r="J573" s="17"/>
    </row>
    <row r="574" spans="1:10" x14ac:dyDescent="0.2">
      <c r="A574" s="16" t="s">
        <v>24</v>
      </c>
      <c r="B574" s="5" t="s">
        <v>11</v>
      </c>
      <c r="C574" s="5" t="s">
        <v>31</v>
      </c>
      <c r="D574" s="5">
        <v>643.38104799999996</v>
      </c>
      <c r="E574" s="5">
        <v>2</v>
      </c>
      <c r="F574" s="5">
        <v>643.88251100000002</v>
      </c>
      <c r="G574" s="5" t="s">
        <v>48</v>
      </c>
      <c r="H574" s="5">
        <v>33.520000000000003</v>
      </c>
      <c r="I574" s="5">
        <v>0</v>
      </c>
      <c r="J574" s="17"/>
    </row>
    <row r="575" spans="1:10" x14ac:dyDescent="0.2">
      <c r="A575" s="16" t="s">
        <v>24</v>
      </c>
      <c r="B575" s="5" t="s">
        <v>11</v>
      </c>
      <c r="C575" s="5" t="s">
        <v>32</v>
      </c>
      <c r="D575" s="5">
        <v>643.38104799999996</v>
      </c>
      <c r="E575" s="5">
        <v>2</v>
      </c>
      <c r="F575" s="5">
        <v>643.88251100000002</v>
      </c>
      <c r="G575" s="5" t="s">
        <v>48</v>
      </c>
      <c r="H575" s="5">
        <v>33.67</v>
      </c>
      <c r="I575" s="5">
        <v>46539</v>
      </c>
      <c r="J575" s="17"/>
    </row>
    <row r="576" spans="1:10" x14ac:dyDescent="0.2">
      <c r="A576" s="16" t="s">
        <v>24</v>
      </c>
      <c r="B576" s="5" t="s">
        <v>11</v>
      </c>
      <c r="C576" s="5" t="s">
        <v>33</v>
      </c>
      <c r="D576" s="5">
        <v>643.38104799999996</v>
      </c>
      <c r="E576" s="5">
        <v>2</v>
      </c>
      <c r="F576" s="5">
        <v>643.88251100000002</v>
      </c>
      <c r="G576" s="5" t="s">
        <v>48</v>
      </c>
      <c r="H576" s="5">
        <v>33.78</v>
      </c>
      <c r="I576" s="5">
        <v>4948</v>
      </c>
      <c r="J576" s="17"/>
    </row>
    <row r="577" spans="1:10" x14ac:dyDescent="0.2">
      <c r="A577" s="16" t="s">
        <v>24</v>
      </c>
      <c r="B577" s="5" t="s">
        <v>11</v>
      </c>
      <c r="C577" s="5" t="s">
        <v>34</v>
      </c>
      <c r="D577" s="5">
        <v>643.38104799999996</v>
      </c>
      <c r="E577" s="5">
        <v>2</v>
      </c>
      <c r="F577" s="5">
        <v>643.88251100000002</v>
      </c>
      <c r="G577" s="5" t="s">
        <v>48</v>
      </c>
      <c r="H577" s="5">
        <v>33.520000000000003</v>
      </c>
      <c r="I577" s="5">
        <v>0</v>
      </c>
      <c r="J577" s="17"/>
    </row>
    <row r="578" spans="1:10" x14ac:dyDescent="0.2">
      <c r="A578" s="16" t="s">
        <v>24</v>
      </c>
      <c r="B578" s="5" t="s">
        <v>11</v>
      </c>
      <c r="C578" s="5" t="s">
        <v>35</v>
      </c>
      <c r="D578" s="5">
        <v>643.38104799999996</v>
      </c>
      <c r="E578" s="5">
        <v>2</v>
      </c>
      <c r="F578" s="5">
        <v>643.88251100000002</v>
      </c>
      <c r="G578" s="5" t="s">
        <v>48</v>
      </c>
      <c r="H578" s="5">
        <v>33.630000000000003</v>
      </c>
      <c r="I578" s="5">
        <v>0</v>
      </c>
      <c r="J578" s="17"/>
    </row>
    <row r="579" spans="1:10" x14ac:dyDescent="0.2">
      <c r="A579" s="16" t="s">
        <v>24</v>
      </c>
      <c r="B579" s="5" t="s">
        <v>11</v>
      </c>
      <c r="C579" s="5" t="s">
        <v>36</v>
      </c>
      <c r="D579" s="5">
        <v>643.38104799999996</v>
      </c>
      <c r="E579" s="5">
        <v>2</v>
      </c>
      <c r="F579" s="5">
        <v>643.88251100000002</v>
      </c>
      <c r="G579" s="5" t="s">
        <v>48</v>
      </c>
      <c r="H579" s="5">
        <v>33.479999999999997</v>
      </c>
      <c r="I579" s="5">
        <v>323778</v>
      </c>
      <c r="J579" s="17"/>
    </row>
    <row r="580" spans="1:10" x14ac:dyDescent="0.2">
      <c r="A580" s="16" t="s">
        <v>24</v>
      </c>
      <c r="B580" s="5" t="s">
        <v>11</v>
      </c>
      <c r="C580" s="5" t="s">
        <v>37</v>
      </c>
      <c r="D580" s="5">
        <v>643.38104799999996</v>
      </c>
      <c r="E580" s="5">
        <v>2</v>
      </c>
      <c r="F580" s="5">
        <v>643.88251100000002</v>
      </c>
      <c r="G580" s="5" t="s">
        <v>48</v>
      </c>
      <c r="H580" s="5">
        <v>33.840000000000003</v>
      </c>
      <c r="I580" s="5">
        <v>95378</v>
      </c>
      <c r="J580" s="17"/>
    </row>
    <row r="581" spans="1:10" x14ac:dyDescent="0.2">
      <c r="A581" s="16" t="s">
        <v>24</v>
      </c>
      <c r="B581" s="5" t="s">
        <v>11</v>
      </c>
      <c r="C581" s="5" t="s">
        <v>38</v>
      </c>
      <c r="D581" s="5">
        <v>643.38104799999996</v>
      </c>
      <c r="E581" s="5">
        <v>2</v>
      </c>
      <c r="F581" s="5">
        <v>643.88251100000002</v>
      </c>
      <c r="G581" s="5" t="s">
        <v>48</v>
      </c>
      <c r="H581" s="5">
        <v>33.729999999999997</v>
      </c>
      <c r="I581" s="5">
        <v>4426486</v>
      </c>
      <c r="J581" s="17"/>
    </row>
    <row r="582" spans="1:10" x14ac:dyDescent="0.2">
      <c r="A582" s="16" t="s">
        <v>24</v>
      </c>
      <c r="B582" s="5" t="s">
        <v>11</v>
      </c>
      <c r="C582" s="5" t="s">
        <v>39</v>
      </c>
      <c r="D582" s="5">
        <v>643.38104799999996</v>
      </c>
      <c r="E582" s="5">
        <v>2</v>
      </c>
      <c r="F582" s="5">
        <v>643.88251100000002</v>
      </c>
      <c r="G582" s="5" t="s">
        <v>48</v>
      </c>
      <c r="H582" s="5">
        <v>34.47</v>
      </c>
      <c r="I582" s="5">
        <v>537350</v>
      </c>
      <c r="J582" s="17"/>
    </row>
    <row r="583" spans="1:10" x14ac:dyDescent="0.2">
      <c r="A583" s="16" t="s">
        <v>24</v>
      </c>
      <c r="B583" s="5" t="s">
        <v>11</v>
      </c>
      <c r="C583" s="5" t="s">
        <v>40</v>
      </c>
      <c r="D583" s="5">
        <v>643.38104799999996</v>
      </c>
      <c r="E583" s="5">
        <v>2</v>
      </c>
      <c r="F583" s="5">
        <v>643.88251100000002</v>
      </c>
      <c r="G583" s="5" t="s">
        <v>48</v>
      </c>
      <c r="H583" s="5">
        <v>34.369999999999997</v>
      </c>
      <c r="I583" s="5">
        <v>992663</v>
      </c>
      <c r="J583" s="17"/>
    </row>
    <row r="584" spans="1:10" x14ac:dyDescent="0.2">
      <c r="A584" s="16" t="s">
        <v>24</v>
      </c>
      <c r="B584" s="5" t="s">
        <v>11</v>
      </c>
      <c r="C584" s="5" t="s">
        <v>41</v>
      </c>
      <c r="D584" s="5">
        <v>643.38104799999996</v>
      </c>
      <c r="E584" s="5">
        <v>2</v>
      </c>
      <c r="F584" s="5">
        <v>643.88251100000002</v>
      </c>
      <c r="G584" s="5" t="s">
        <v>48</v>
      </c>
      <c r="H584" s="5">
        <v>34.07</v>
      </c>
      <c r="I584" s="5">
        <v>283993184</v>
      </c>
      <c r="J584" s="17"/>
    </row>
    <row r="585" spans="1:10" x14ac:dyDescent="0.2">
      <c r="A585" s="16" t="s">
        <v>24</v>
      </c>
      <c r="B585" s="5" t="s">
        <v>11</v>
      </c>
      <c r="C585" s="5" t="s">
        <v>42</v>
      </c>
      <c r="D585" s="5">
        <v>643.38104799999996</v>
      </c>
      <c r="E585" s="5">
        <v>2</v>
      </c>
      <c r="F585" s="5">
        <v>643.88251100000002</v>
      </c>
      <c r="G585" s="5" t="s">
        <v>48</v>
      </c>
      <c r="H585" s="5">
        <v>33.68</v>
      </c>
      <c r="I585" s="5">
        <v>1498853</v>
      </c>
      <c r="J585" s="17"/>
    </row>
    <row r="586" spans="1:10" x14ac:dyDescent="0.2">
      <c r="A586" s="16" t="s">
        <v>24</v>
      </c>
      <c r="B586" s="5" t="s">
        <v>11</v>
      </c>
      <c r="C586" s="5" t="s">
        <v>43</v>
      </c>
      <c r="D586" s="5">
        <v>643.38104799999996</v>
      </c>
      <c r="E586" s="5">
        <v>2</v>
      </c>
      <c r="F586" s="5">
        <v>643.88251100000002</v>
      </c>
      <c r="G586" s="5" t="s">
        <v>48</v>
      </c>
      <c r="H586" s="5">
        <v>33.880000000000003</v>
      </c>
      <c r="I586" s="5">
        <v>306842</v>
      </c>
      <c r="J586" s="17"/>
    </row>
    <row r="587" spans="1:10" x14ac:dyDescent="0.2">
      <c r="A587" s="16" t="s">
        <v>24</v>
      </c>
      <c r="B587" s="5" t="s">
        <v>11</v>
      </c>
      <c r="C587" s="5" t="s">
        <v>44</v>
      </c>
      <c r="D587" s="5">
        <v>643.38104799999996</v>
      </c>
      <c r="E587" s="5">
        <v>2</v>
      </c>
      <c r="F587" s="5">
        <v>643.88251100000002</v>
      </c>
      <c r="G587" s="5" t="s">
        <v>48</v>
      </c>
      <c r="H587" s="5">
        <v>34.1</v>
      </c>
      <c r="I587" s="5">
        <v>88476872</v>
      </c>
      <c r="J587" s="17"/>
    </row>
    <row r="588" spans="1:10" x14ac:dyDescent="0.2">
      <c r="A588" s="16" t="s">
        <v>24</v>
      </c>
      <c r="B588" s="5" t="s">
        <v>11</v>
      </c>
      <c r="C588" s="5" t="s">
        <v>45</v>
      </c>
      <c r="D588" s="5">
        <v>643.38104799999996</v>
      </c>
      <c r="E588" s="5">
        <v>2</v>
      </c>
      <c r="F588" s="5">
        <v>643.88251100000002</v>
      </c>
      <c r="G588" s="5" t="s">
        <v>48</v>
      </c>
      <c r="H588" s="5">
        <v>34.119999999999997</v>
      </c>
      <c r="I588" s="5">
        <v>64047</v>
      </c>
      <c r="J588" s="17"/>
    </row>
    <row r="589" spans="1:10" x14ac:dyDescent="0.2">
      <c r="A589" s="16" t="s">
        <v>24</v>
      </c>
      <c r="B589" s="5" t="s">
        <v>11</v>
      </c>
      <c r="C589" s="5" t="s">
        <v>46</v>
      </c>
      <c r="D589" s="5">
        <v>643.38104799999996</v>
      </c>
      <c r="E589" s="5">
        <v>2</v>
      </c>
      <c r="F589" s="5">
        <v>643.88251100000002</v>
      </c>
      <c r="G589" s="5" t="s">
        <v>48</v>
      </c>
      <c r="H589" s="5">
        <v>34.380000000000003</v>
      </c>
      <c r="I589" s="5">
        <v>81818568</v>
      </c>
      <c r="J589" s="17"/>
    </row>
    <row r="590" spans="1:10" x14ac:dyDescent="0.2">
      <c r="A590" s="16" t="s">
        <v>24</v>
      </c>
      <c r="B590" s="5" t="s">
        <v>11</v>
      </c>
      <c r="C590" s="5" t="s">
        <v>47</v>
      </c>
      <c r="D590" s="5">
        <v>643.38104799999996</v>
      </c>
      <c r="E590" s="5">
        <v>2</v>
      </c>
      <c r="F590" s="5">
        <v>643.88251100000002</v>
      </c>
      <c r="G590" s="5" t="s">
        <v>48</v>
      </c>
      <c r="H590" s="5">
        <v>34.14</v>
      </c>
      <c r="I590" s="5">
        <v>118129488</v>
      </c>
      <c r="J590" s="17"/>
    </row>
    <row r="591" spans="1:10" x14ac:dyDescent="0.2">
      <c r="A591" s="16" t="s">
        <v>24</v>
      </c>
      <c r="B591" s="5" t="s">
        <v>11</v>
      </c>
      <c r="C591" s="5" t="s">
        <v>12</v>
      </c>
      <c r="D591" s="5">
        <v>643.38104799999996</v>
      </c>
      <c r="E591" s="5">
        <v>2</v>
      </c>
      <c r="F591" s="5">
        <v>644.38321499999995</v>
      </c>
      <c r="G591" s="5" t="s">
        <v>49</v>
      </c>
      <c r="H591" s="5">
        <v>33.409999999999997</v>
      </c>
      <c r="I591" s="5">
        <v>0</v>
      </c>
      <c r="J591" s="17"/>
    </row>
    <row r="592" spans="1:10" x14ac:dyDescent="0.2">
      <c r="A592" s="16" t="s">
        <v>24</v>
      </c>
      <c r="B592" s="5" t="s">
        <v>11</v>
      </c>
      <c r="C592" s="5" t="s">
        <v>30</v>
      </c>
      <c r="D592" s="5">
        <v>643.38104799999996</v>
      </c>
      <c r="E592" s="5">
        <v>2</v>
      </c>
      <c r="F592" s="5">
        <v>644.38321499999995</v>
      </c>
      <c r="G592" s="5" t="s">
        <v>49</v>
      </c>
      <c r="H592" s="5">
        <v>33.450000000000003</v>
      </c>
      <c r="I592" s="5">
        <v>0</v>
      </c>
      <c r="J592" s="17"/>
    </row>
    <row r="593" spans="1:10" x14ac:dyDescent="0.2">
      <c r="A593" s="16" t="s">
        <v>24</v>
      </c>
      <c r="B593" s="5" t="s">
        <v>11</v>
      </c>
      <c r="C593" s="5" t="s">
        <v>31</v>
      </c>
      <c r="D593" s="5">
        <v>643.38104799999996</v>
      </c>
      <c r="E593" s="5">
        <v>2</v>
      </c>
      <c r="F593" s="5">
        <v>644.38321499999995</v>
      </c>
      <c r="G593" s="5" t="s">
        <v>49</v>
      </c>
      <c r="H593" s="5">
        <v>33.520000000000003</v>
      </c>
      <c r="I593" s="5">
        <v>0</v>
      </c>
      <c r="J593" s="17"/>
    </row>
    <row r="594" spans="1:10" x14ac:dyDescent="0.2">
      <c r="A594" s="16" t="s">
        <v>24</v>
      </c>
      <c r="B594" s="5" t="s">
        <v>11</v>
      </c>
      <c r="C594" s="5" t="s">
        <v>32</v>
      </c>
      <c r="D594" s="5">
        <v>643.38104799999996</v>
      </c>
      <c r="E594" s="5">
        <v>2</v>
      </c>
      <c r="F594" s="5">
        <v>644.38321499999995</v>
      </c>
      <c r="G594" s="5" t="s">
        <v>49</v>
      </c>
      <c r="H594" s="5">
        <v>33.85</v>
      </c>
      <c r="I594" s="5">
        <v>10749</v>
      </c>
      <c r="J594" s="17"/>
    </row>
    <row r="595" spans="1:10" x14ac:dyDescent="0.2">
      <c r="A595" s="16" t="s">
        <v>24</v>
      </c>
      <c r="B595" s="5" t="s">
        <v>11</v>
      </c>
      <c r="C595" s="5" t="s">
        <v>33</v>
      </c>
      <c r="D595" s="5">
        <v>643.38104799999996</v>
      </c>
      <c r="E595" s="5">
        <v>2</v>
      </c>
      <c r="F595" s="5">
        <v>644.38321499999995</v>
      </c>
      <c r="G595" s="5" t="s">
        <v>49</v>
      </c>
      <c r="H595" s="5">
        <v>33.450000000000003</v>
      </c>
      <c r="I595" s="5">
        <v>0</v>
      </c>
      <c r="J595" s="17"/>
    </row>
    <row r="596" spans="1:10" x14ac:dyDescent="0.2">
      <c r="A596" s="16" t="s">
        <v>24</v>
      </c>
      <c r="B596" s="5" t="s">
        <v>11</v>
      </c>
      <c r="C596" s="5" t="s">
        <v>34</v>
      </c>
      <c r="D596" s="5">
        <v>643.38104799999996</v>
      </c>
      <c r="E596" s="5">
        <v>2</v>
      </c>
      <c r="F596" s="5">
        <v>644.38321499999995</v>
      </c>
      <c r="G596" s="5" t="s">
        <v>49</v>
      </c>
      <c r="H596" s="5">
        <v>33.619999999999997</v>
      </c>
      <c r="I596" s="5">
        <v>4924</v>
      </c>
      <c r="J596" s="17"/>
    </row>
    <row r="597" spans="1:10" x14ac:dyDescent="0.2">
      <c r="A597" s="16" t="s">
        <v>24</v>
      </c>
      <c r="B597" s="5" t="s">
        <v>11</v>
      </c>
      <c r="C597" s="5" t="s">
        <v>35</v>
      </c>
      <c r="D597" s="5">
        <v>643.38104799999996</v>
      </c>
      <c r="E597" s="5">
        <v>2</v>
      </c>
      <c r="F597" s="5">
        <v>644.38321499999995</v>
      </c>
      <c r="G597" s="5" t="s">
        <v>49</v>
      </c>
      <c r="H597" s="5">
        <v>33.630000000000003</v>
      </c>
      <c r="I597" s="5">
        <v>0</v>
      </c>
      <c r="J597" s="17"/>
    </row>
    <row r="598" spans="1:10" x14ac:dyDescent="0.2">
      <c r="A598" s="16" t="s">
        <v>24</v>
      </c>
      <c r="B598" s="5" t="s">
        <v>11</v>
      </c>
      <c r="C598" s="5" t="s">
        <v>36</v>
      </c>
      <c r="D598" s="5">
        <v>643.38104799999996</v>
      </c>
      <c r="E598" s="5">
        <v>2</v>
      </c>
      <c r="F598" s="5">
        <v>644.38321499999995</v>
      </c>
      <c r="G598" s="5" t="s">
        <v>49</v>
      </c>
      <c r="H598" s="5">
        <v>33.630000000000003</v>
      </c>
      <c r="I598" s="5">
        <v>511723</v>
      </c>
      <c r="J598" s="17"/>
    </row>
    <row r="599" spans="1:10" x14ac:dyDescent="0.2">
      <c r="A599" s="16" t="s">
        <v>24</v>
      </c>
      <c r="B599" s="5" t="s">
        <v>11</v>
      </c>
      <c r="C599" s="5" t="s">
        <v>37</v>
      </c>
      <c r="D599" s="5">
        <v>643.38104799999996</v>
      </c>
      <c r="E599" s="5">
        <v>2</v>
      </c>
      <c r="F599" s="5">
        <v>644.38321499999995</v>
      </c>
      <c r="G599" s="5" t="s">
        <v>49</v>
      </c>
      <c r="H599" s="5">
        <v>33.67</v>
      </c>
      <c r="I599" s="5">
        <v>0</v>
      </c>
      <c r="J599" s="17"/>
    </row>
    <row r="600" spans="1:10" x14ac:dyDescent="0.2">
      <c r="A600" s="16" t="s">
        <v>24</v>
      </c>
      <c r="B600" s="5" t="s">
        <v>11</v>
      </c>
      <c r="C600" s="5" t="s">
        <v>38</v>
      </c>
      <c r="D600" s="5">
        <v>643.38104799999996</v>
      </c>
      <c r="E600" s="5">
        <v>2</v>
      </c>
      <c r="F600" s="5">
        <v>644.38321499999995</v>
      </c>
      <c r="G600" s="5" t="s">
        <v>49</v>
      </c>
      <c r="H600" s="5">
        <v>33.72</v>
      </c>
      <c r="I600" s="5">
        <v>1738491</v>
      </c>
      <c r="J600" s="17"/>
    </row>
    <row r="601" spans="1:10" x14ac:dyDescent="0.2">
      <c r="A601" s="16" t="s">
        <v>24</v>
      </c>
      <c r="B601" s="5" t="s">
        <v>11</v>
      </c>
      <c r="C601" s="5" t="s">
        <v>39</v>
      </c>
      <c r="D601" s="5">
        <v>643.38104799999996</v>
      </c>
      <c r="E601" s="5">
        <v>2</v>
      </c>
      <c r="F601" s="5">
        <v>644.38321499999995</v>
      </c>
      <c r="G601" s="5" t="s">
        <v>49</v>
      </c>
      <c r="H601" s="5">
        <v>34.46</v>
      </c>
      <c r="I601" s="5">
        <v>235141</v>
      </c>
      <c r="J601" s="17"/>
    </row>
    <row r="602" spans="1:10" x14ac:dyDescent="0.2">
      <c r="A602" s="16" t="s">
        <v>24</v>
      </c>
      <c r="B602" s="5" t="s">
        <v>11</v>
      </c>
      <c r="C602" s="5" t="s">
        <v>40</v>
      </c>
      <c r="D602" s="5">
        <v>643.38104799999996</v>
      </c>
      <c r="E602" s="5">
        <v>2</v>
      </c>
      <c r="F602" s="5">
        <v>644.38321499999995</v>
      </c>
      <c r="G602" s="5" t="s">
        <v>49</v>
      </c>
      <c r="H602" s="5">
        <v>34.42</v>
      </c>
      <c r="I602" s="5">
        <v>805578</v>
      </c>
      <c r="J602" s="17"/>
    </row>
    <row r="603" spans="1:10" x14ac:dyDescent="0.2">
      <c r="A603" s="16" t="s">
        <v>24</v>
      </c>
      <c r="B603" s="5" t="s">
        <v>11</v>
      </c>
      <c r="C603" s="5" t="s">
        <v>41</v>
      </c>
      <c r="D603" s="5">
        <v>643.38104799999996</v>
      </c>
      <c r="E603" s="5">
        <v>2</v>
      </c>
      <c r="F603" s="5">
        <v>644.38321499999995</v>
      </c>
      <c r="G603" s="5" t="s">
        <v>49</v>
      </c>
      <c r="H603" s="5">
        <v>34.06</v>
      </c>
      <c r="I603" s="5">
        <v>123771784</v>
      </c>
      <c r="J603" s="17"/>
    </row>
    <row r="604" spans="1:10" x14ac:dyDescent="0.2">
      <c r="A604" s="16" t="s">
        <v>24</v>
      </c>
      <c r="B604" s="5" t="s">
        <v>11</v>
      </c>
      <c r="C604" s="5" t="s">
        <v>42</v>
      </c>
      <c r="D604" s="5">
        <v>643.38104799999996</v>
      </c>
      <c r="E604" s="5">
        <v>2</v>
      </c>
      <c r="F604" s="5">
        <v>644.38321499999995</v>
      </c>
      <c r="G604" s="5" t="s">
        <v>49</v>
      </c>
      <c r="H604" s="5">
        <v>33.630000000000003</v>
      </c>
      <c r="I604" s="5">
        <v>444056</v>
      </c>
      <c r="J604" s="17"/>
    </row>
    <row r="605" spans="1:10" x14ac:dyDescent="0.2">
      <c r="A605" s="16" t="s">
        <v>24</v>
      </c>
      <c r="B605" s="5" t="s">
        <v>11</v>
      </c>
      <c r="C605" s="5" t="s">
        <v>43</v>
      </c>
      <c r="D605" s="5">
        <v>643.38104799999996</v>
      </c>
      <c r="E605" s="5">
        <v>2</v>
      </c>
      <c r="F605" s="5">
        <v>644.38321499999995</v>
      </c>
      <c r="G605" s="5" t="s">
        <v>49</v>
      </c>
      <c r="H605" s="5">
        <v>33.880000000000003</v>
      </c>
      <c r="I605" s="5">
        <v>129362</v>
      </c>
      <c r="J605" s="17"/>
    </row>
    <row r="606" spans="1:10" x14ac:dyDescent="0.2">
      <c r="A606" s="16" t="s">
        <v>24</v>
      </c>
      <c r="B606" s="5" t="s">
        <v>11</v>
      </c>
      <c r="C606" s="5" t="s">
        <v>44</v>
      </c>
      <c r="D606" s="5">
        <v>643.38104799999996</v>
      </c>
      <c r="E606" s="5">
        <v>2</v>
      </c>
      <c r="F606" s="5">
        <v>644.38321499999995</v>
      </c>
      <c r="G606" s="5" t="s">
        <v>49</v>
      </c>
      <c r="H606" s="5">
        <v>34.1</v>
      </c>
      <c r="I606" s="5">
        <v>38412056</v>
      </c>
      <c r="J606" s="17"/>
    </row>
    <row r="607" spans="1:10" x14ac:dyDescent="0.2">
      <c r="A607" s="16" t="s">
        <v>24</v>
      </c>
      <c r="B607" s="5" t="s">
        <v>11</v>
      </c>
      <c r="C607" s="5" t="s">
        <v>45</v>
      </c>
      <c r="D607" s="5">
        <v>643.38104799999996</v>
      </c>
      <c r="E607" s="5">
        <v>2</v>
      </c>
      <c r="F607" s="5">
        <v>644.38321499999995</v>
      </c>
      <c r="G607" s="5" t="s">
        <v>49</v>
      </c>
      <c r="H607" s="5">
        <v>33.520000000000003</v>
      </c>
      <c r="I607" s="5">
        <v>0</v>
      </c>
      <c r="J607" s="17"/>
    </row>
    <row r="608" spans="1:10" x14ac:dyDescent="0.2">
      <c r="A608" s="16" t="s">
        <v>24</v>
      </c>
      <c r="B608" s="5" t="s">
        <v>11</v>
      </c>
      <c r="C608" s="5" t="s">
        <v>46</v>
      </c>
      <c r="D608" s="5">
        <v>643.38104799999996</v>
      </c>
      <c r="E608" s="5">
        <v>2</v>
      </c>
      <c r="F608" s="5">
        <v>644.38321499999995</v>
      </c>
      <c r="G608" s="5" t="s">
        <v>49</v>
      </c>
      <c r="H608" s="5">
        <v>34.380000000000003</v>
      </c>
      <c r="I608" s="5">
        <v>36155808</v>
      </c>
      <c r="J608" s="17"/>
    </row>
    <row r="609" spans="1:10" ht="16" thickBot="1" x14ac:dyDescent="0.25">
      <c r="A609" s="30" t="s">
        <v>24</v>
      </c>
      <c r="B609" s="26" t="s">
        <v>11</v>
      </c>
      <c r="C609" s="26" t="s">
        <v>47</v>
      </c>
      <c r="D609" s="26">
        <v>643.38104799999996</v>
      </c>
      <c r="E609" s="26">
        <v>2</v>
      </c>
      <c r="F609" s="26">
        <v>644.38321499999995</v>
      </c>
      <c r="G609" s="26" t="s">
        <v>49</v>
      </c>
      <c r="H609" s="26">
        <v>34.14</v>
      </c>
      <c r="I609" s="26">
        <v>50185648</v>
      </c>
      <c r="J609" s="27"/>
    </row>
    <row r="610" spans="1:10" x14ac:dyDescent="0.2">
      <c r="A610" s="19" t="s">
        <v>25</v>
      </c>
      <c r="B610" s="7" t="s">
        <v>11</v>
      </c>
      <c r="C610" s="7" t="s">
        <v>12</v>
      </c>
      <c r="D610" s="7">
        <v>473.73708499999998</v>
      </c>
      <c r="E610" s="7">
        <v>2</v>
      </c>
      <c r="F610" s="7">
        <v>473.73708499999998</v>
      </c>
      <c r="G610" s="7" t="s">
        <v>13</v>
      </c>
      <c r="H610" s="7">
        <v>19.16</v>
      </c>
      <c r="I610" s="7">
        <v>8721078</v>
      </c>
      <c r="J610" s="8">
        <f t="shared" ref="J610:J628" si="13">SUM(I610,I629,I648)</f>
        <v>10034383</v>
      </c>
    </row>
    <row r="611" spans="1:10" x14ac:dyDescent="0.2">
      <c r="A611" s="23" t="s">
        <v>25</v>
      </c>
      <c r="B611" s="5" t="s">
        <v>11</v>
      </c>
      <c r="C611" s="5" t="s">
        <v>30</v>
      </c>
      <c r="D611" s="5">
        <v>473.73708499999998</v>
      </c>
      <c r="E611" s="5">
        <v>2</v>
      </c>
      <c r="F611" s="5">
        <v>473.73708499999998</v>
      </c>
      <c r="G611" s="5" t="s">
        <v>13</v>
      </c>
      <c r="H611" s="5">
        <v>20.03</v>
      </c>
      <c r="I611" s="5">
        <v>15836588</v>
      </c>
      <c r="J611" s="17">
        <f t="shared" si="13"/>
        <v>19382247</v>
      </c>
    </row>
    <row r="612" spans="1:10" x14ac:dyDescent="0.2">
      <c r="A612" s="23" t="s">
        <v>25</v>
      </c>
      <c r="B612" s="5" t="s">
        <v>11</v>
      </c>
      <c r="C612" s="5" t="s">
        <v>31</v>
      </c>
      <c r="D612" s="5">
        <v>473.73708499999998</v>
      </c>
      <c r="E612" s="5">
        <v>2</v>
      </c>
      <c r="F612" s="5">
        <v>473.73708499999998</v>
      </c>
      <c r="G612" s="5" t="s">
        <v>13</v>
      </c>
      <c r="H612" s="5">
        <v>19.739999999999998</v>
      </c>
      <c r="I612" s="5">
        <v>6598776</v>
      </c>
      <c r="J612" s="17">
        <f t="shared" si="13"/>
        <v>10144485</v>
      </c>
    </row>
    <row r="613" spans="1:10" x14ac:dyDescent="0.2">
      <c r="A613" s="23" t="s">
        <v>25</v>
      </c>
      <c r="B613" s="5" t="s">
        <v>11</v>
      </c>
      <c r="C613" s="5" t="s">
        <v>32</v>
      </c>
      <c r="D613" s="5">
        <v>473.73708499999998</v>
      </c>
      <c r="E613" s="5">
        <v>2</v>
      </c>
      <c r="F613" s="5">
        <v>473.73708499999998</v>
      </c>
      <c r="G613" s="5" t="s">
        <v>13</v>
      </c>
      <c r="H613" s="5">
        <v>19.600000000000001</v>
      </c>
      <c r="I613" s="5">
        <v>7991085</v>
      </c>
      <c r="J613" s="17">
        <f t="shared" si="13"/>
        <v>11954760</v>
      </c>
    </row>
    <row r="614" spans="1:10" x14ac:dyDescent="0.2">
      <c r="A614" s="23" t="s">
        <v>25</v>
      </c>
      <c r="B614" s="5" t="s">
        <v>11</v>
      </c>
      <c r="C614" s="5" t="s">
        <v>33</v>
      </c>
      <c r="D614" s="5">
        <v>473.73708499999998</v>
      </c>
      <c r="E614" s="5">
        <v>2</v>
      </c>
      <c r="F614" s="5">
        <v>473.73708499999998</v>
      </c>
      <c r="G614" s="5" t="s">
        <v>13</v>
      </c>
      <c r="H614" s="5">
        <v>18.63</v>
      </c>
      <c r="I614" s="5">
        <v>7249440</v>
      </c>
      <c r="J614" s="17">
        <f t="shared" si="13"/>
        <v>12370329</v>
      </c>
    </row>
    <row r="615" spans="1:10" x14ac:dyDescent="0.2">
      <c r="A615" s="23" t="s">
        <v>25</v>
      </c>
      <c r="B615" s="5" t="s">
        <v>11</v>
      </c>
      <c r="C615" s="5" t="s">
        <v>34</v>
      </c>
      <c r="D615" s="5">
        <v>473.73708499999998</v>
      </c>
      <c r="E615" s="5">
        <v>2</v>
      </c>
      <c r="F615" s="5">
        <v>473.73708499999998</v>
      </c>
      <c r="G615" s="5" t="s">
        <v>13</v>
      </c>
      <c r="H615" s="5">
        <v>18.71</v>
      </c>
      <c r="I615" s="5">
        <v>4764502</v>
      </c>
      <c r="J615" s="17">
        <f t="shared" si="13"/>
        <v>6849719</v>
      </c>
    </row>
    <row r="616" spans="1:10" x14ac:dyDescent="0.2">
      <c r="A616" s="23" t="s">
        <v>25</v>
      </c>
      <c r="B616" s="5" t="s">
        <v>11</v>
      </c>
      <c r="C616" s="5" t="s">
        <v>35</v>
      </c>
      <c r="D616" s="5">
        <v>473.73708499999998</v>
      </c>
      <c r="E616" s="5">
        <v>2</v>
      </c>
      <c r="F616" s="5">
        <v>473.73708499999998</v>
      </c>
      <c r="G616" s="5" t="s">
        <v>13</v>
      </c>
      <c r="H616" s="5">
        <v>18.940000000000001</v>
      </c>
      <c r="I616" s="5">
        <v>8731569</v>
      </c>
      <c r="J616" s="17">
        <f t="shared" si="13"/>
        <v>15817950</v>
      </c>
    </row>
    <row r="617" spans="1:10" x14ac:dyDescent="0.2">
      <c r="A617" s="23" t="s">
        <v>25</v>
      </c>
      <c r="B617" s="5" t="s">
        <v>11</v>
      </c>
      <c r="C617" s="5" t="s">
        <v>36</v>
      </c>
      <c r="D617" s="5">
        <v>473.73708499999998</v>
      </c>
      <c r="E617" s="5">
        <v>2</v>
      </c>
      <c r="F617" s="5">
        <v>473.73708499999998</v>
      </c>
      <c r="G617" s="5" t="s">
        <v>13</v>
      </c>
      <c r="H617" s="5">
        <v>19.66</v>
      </c>
      <c r="I617" s="5">
        <v>4681675</v>
      </c>
      <c r="J617" s="17">
        <f t="shared" si="13"/>
        <v>6950760</v>
      </c>
    </row>
    <row r="618" spans="1:10" x14ac:dyDescent="0.2">
      <c r="A618" s="23" t="s">
        <v>25</v>
      </c>
      <c r="B618" s="5" t="s">
        <v>11</v>
      </c>
      <c r="C618" s="5" t="s">
        <v>37</v>
      </c>
      <c r="D618" s="5">
        <v>473.73708499999998</v>
      </c>
      <c r="E618" s="5">
        <v>2</v>
      </c>
      <c r="F618" s="5">
        <v>473.73708499999998</v>
      </c>
      <c r="G618" s="5" t="s">
        <v>13</v>
      </c>
      <c r="H618" s="5">
        <v>20.07</v>
      </c>
      <c r="I618" s="5">
        <v>2565995</v>
      </c>
      <c r="J618" s="17">
        <f t="shared" si="13"/>
        <v>3474939</v>
      </c>
    </row>
    <row r="619" spans="1:10" x14ac:dyDescent="0.2">
      <c r="A619" s="23" t="s">
        <v>25</v>
      </c>
      <c r="B619" s="5" t="s">
        <v>11</v>
      </c>
      <c r="C619" s="5" t="s">
        <v>38</v>
      </c>
      <c r="D619" s="5">
        <v>473.73708499999998</v>
      </c>
      <c r="E619" s="5">
        <v>2</v>
      </c>
      <c r="F619" s="5">
        <v>473.73708499999998</v>
      </c>
      <c r="G619" s="5" t="s">
        <v>13</v>
      </c>
      <c r="H619" s="5">
        <v>18.78</v>
      </c>
      <c r="I619" s="5">
        <v>6895042</v>
      </c>
      <c r="J619" s="17">
        <f t="shared" si="13"/>
        <v>13643899</v>
      </c>
    </row>
    <row r="620" spans="1:10" x14ac:dyDescent="0.2">
      <c r="A620" s="23" t="s">
        <v>25</v>
      </c>
      <c r="B620" s="5" t="s">
        <v>11</v>
      </c>
      <c r="C620" s="5" t="s">
        <v>39</v>
      </c>
      <c r="D620" s="5">
        <v>473.73708499999998</v>
      </c>
      <c r="E620" s="5">
        <v>2</v>
      </c>
      <c r="F620" s="5">
        <v>473.73708499999998</v>
      </c>
      <c r="G620" s="5" t="s">
        <v>13</v>
      </c>
      <c r="H620" s="5">
        <v>18.72</v>
      </c>
      <c r="I620" s="5">
        <v>7607347</v>
      </c>
      <c r="J620" s="17">
        <f t="shared" si="13"/>
        <v>13112501</v>
      </c>
    </row>
    <row r="621" spans="1:10" x14ac:dyDescent="0.2">
      <c r="A621" s="23" t="s">
        <v>25</v>
      </c>
      <c r="B621" s="5" t="s">
        <v>11</v>
      </c>
      <c r="C621" s="5" t="s">
        <v>40</v>
      </c>
      <c r="D621" s="5">
        <v>473.73708499999998</v>
      </c>
      <c r="E621" s="5">
        <v>2</v>
      </c>
      <c r="F621" s="5">
        <v>473.73708499999998</v>
      </c>
      <c r="G621" s="5" t="s">
        <v>13</v>
      </c>
      <c r="H621" s="5">
        <v>19.48</v>
      </c>
      <c r="I621" s="5">
        <v>44099660</v>
      </c>
      <c r="J621" s="17">
        <f t="shared" si="13"/>
        <v>77421307</v>
      </c>
    </row>
    <row r="622" spans="1:10" x14ac:dyDescent="0.2">
      <c r="A622" s="23" t="s">
        <v>25</v>
      </c>
      <c r="B622" s="5" t="s">
        <v>11</v>
      </c>
      <c r="C622" s="5" t="s">
        <v>41</v>
      </c>
      <c r="D622" s="5">
        <v>473.73708499999998</v>
      </c>
      <c r="E622" s="5">
        <v>2</v>
      </c>
      <c r="F622" s="5">
        <v>473.73708499999998</v>
      </c>
      <c r="G622" s="5" t="s">
        <v>13</v>
      </c>
      <c r="H622" s="5">
        <v>19.13</v>
      </c>
      <c r="I622" s="5">
        <v>626881600</v>
      </c>
      <c r="J622" s="17">
        <f t="shared" si="13"/>
        <v>1015623976</v>
      </c>
    </row>
    <row r="623" spans="1:10" x14ac:dyDescent="0.2">
      <c r="A623" s="23" t="s">
        <v>25</v>
      </c>
      <c r="B623" s="5" t="s">
        <v>11</v>
      </c>
      <c r="C623" s="5" t="s">
        <v>42</v>
      </c>
      <c r="D623" s="5">
        <v>473.73708499999998</v>
      </c>
      <c r="E623" s="5">
        <v>2</v>
      </c>
      <c r="F623" s="5">
        <v>473.73708499999998</v>
      </c>
      <c r="G623" s="5" t="s">
        <v>13</v>
      </c>
      <c r="H623" s="5">
        <v>19.72</v>
      </c>
      <c r="I623" s="5">
        <v>45402796</v>
      </c>
      <c r="J623" s="17">
        <f t="shared" si="13"/>
        <v>76782650</v>
      </c>
    </row>
    <row r="624" spans="1:10" x14ac:dyDescent="0.2">
      <c r="A624" s="23" t="s">
        <v>25</v>
      </c>
      <c r="B624" s="5" t="s">
        <v>11</v>
      </c>
      <c r="C624" s="5" t="s">
        <v>43</v>
      </c>
      <c r="D624" s="5">
        <v>473.73708499999998</v>
      </c>
      <c r="E624" s="5">
        <v>2</v>
      </c>
      <c r="F624" s="5">
        <v>473.73708499999998</v>
      </c>
      <c r="G624" s="5" t="s">
        <v>13</v>
      </c>
      <c r="H624" s="5">
        <v>20.58</v>
      </c>
      <c r="I624" s="5">
        <v>10846304</v>
      </c>
      <c r="J624" s="17">
        <f t="shared" si="13"/>
        <v>20195628</v>
      </c>
    </row>
    <row r="625" spans="1:10" x14ac:dyDescent="0.2">
      <c r="A625" s="23" t="s">
        <v>25</v>
      </c>
      <c r="B625" s="5" t="s">
        <v>11</v>
      </c>
      <c r="C625" s="5" t="s">
        <v>44</v>
      </c>
      <c r="D625" s="5">
        <v>473.73708499999998</v>
      </c>
      <c r="E625" s="5">
        <v>2</v>
      </c>
      <c r="F625" s="5">
        <v>473.73708499999998</v>
      </c>
      <c r="G625" s="5" t="s">
        <v>13</v>
      </c>
      <c r="H625" s="5">
        <v>19.559999999999999</v>
      </c>
      <c r="I625" s="5">
        <v>394344832</v>
      </c>
      <c r="J625" s="17">
        <f t="shared" si="13"/>
        <v>615084404</v>
      </c>
    </row>
    <row r="626" spans="1:10" x14ac:dyDescent="0.2">
      <c r="A626" s="23" t="s">
        <v>25</v>
      </c>
      <c r="B626" s="5" t="s">
        <v>11</v>
      </c>
      <c r="C626" s="5" t="s">
        <v>45</v>
      </c>
      <c r="D626" s="5">
        <v>473.73708499999998</v>
      </c>
      <c r="E626" s="5">
        <v>2</v>
      </c>
      <c r="F626" s="5">
        <v>473.73708499999998</v>
      </c>
      <c r="G626" s="5" t="s">
        <v>13</v>
      </c>
      <c r="H626" s="5">
        <v>18.920000000000002</v>
      </c>
      <c r="I626" s="5">
        <v>28090790</v>
      </c>
      <c r="J626" s="17">
        <f t="shared" si="13"/>
        <v>46547707</v>
      </c>
    </row>
    <row r="627" spans="1:10" x14ac:dyDescent="0.2">
      <c r="A627" s="23" t="s">
        <v>25</v>
      </c>
      <c r="B627" s="5" t="s">
        <v>11</v>
      </c>
      <c r="C627" s="5" t="s">
        <v>46</v>
      </c>
      <c r="D627" s="5">
        <v>473.73708499999998</v>
      </c>
      <c r="E627" s="5">
        <v>2</v>
      </c>
      <c r="F627" s="5">
        <v>473.73708499999998</v>
      </c>
      <c r="G627" s="5" t="s">
        <v>13</v>
      </c>
      <c r="H627" s="5">
        <v>20.87</v>
      </c>
      <c r="I627" s="5">
        <v>676407488</v>
      </c>
      <c r="J627" s="17">
        <f t="shared" si="13"/>
        <v>1085682744</v>
      </c>
    </row>
    <row r="628" spans="1:10" x14ac:dyDescent="0.2">
      <c r="A628" s="23" t="s">
        <v>25</v>
      </c>
      <c r="B628" s="5" t="s">
        <v>11</v>
      </c>
      <c r="C628" s="5" t="s">
        <v>47</v>
      </c>
      <c r="D628" s="5">
        <v>473.73708499999998</v>
      </c>
      <c r="E628" s="5">
        <v>2</v>
      </c>
      <c r="F628" s="5">
        <v>473.73708499999998</v>
      </c>
      <c r="G628" s="5" t="s">
        <v>13</v>
      </c>
      <c r="H628" s="5">
        <v>19.46</v>
      </c>
      <c r="I628" s="5">
        <v>72026992</v>
      </c>
      <c r="J628" s="17">
        <f t="shared" si="13"/>
        <v>112352328</v>
      </c>
    </row>
    <row r="629" spans="1:10" x14ac:dyDescent="0.2">
      <c r="A629" s="23" t="s">
        <v>25</v>
      </c>
      <c r="B629" s="5" t="s">
        <v>11</v>
      </c>
      <c r="C629" s="5" t="s">
        <v>12</v>
      </c>
      <c r="D629" s="5">
        <v>473.73708499999998</v>
      </c>
      <c r="E629" s="5">
        <v>2</v>
      </c>
      <c r="F629" s="5">
        <v>474.23860400000001</v>
      </c>
      <c r="G629" s="5" t="s">
        <v>48</v>
      </c>
      <c r="H629" s="5">
        <v>19.25</v>
      </c>
      <c r="I629" s="5">
        <v>762943</v>
      </c>
      <c r="J629" s="17"/>
    </row>
    <row r="630" spans="1:10" x14ac:dyDescent="0.2">
      <c r="A630" s="23" t="s">
        <v>25</v>
      </c>
      <c r="B630" s="5" t="s">
        <v>11</v>
      </c>
      <c r="C630" s="5" t="s">
        <v>30</v>
      </c>
      <c r="D630" s="5">
        <v>473.73708499999998</v>
      </c>
      <c r="E630" s="5">
        <v>2</v>
      </c>
      <c r="F630" s="5">
        <v>474.23860400000001</v>
      </c>
      <c r="G630" s="5" t="s">
        <v>48</v>
      </c>
      <c r="H630" s="5">
        <v>19.09</v>
      </c>
      <c r="I630" s="5">
        <v>2962534</v>
      </c>
      <c r="J630" s="17"/>
    </row>
    <row r="631" spans="1:10" x14ac:dyDescent="0.2">
      <c r="A631" s="23" t="s">
        <v>25</v>
      </c>
      <c r="B631" s="5" t="s">
        <v>11</v>
      </c>
      <c r="C631" s="5" t="s">
        <v>31</v>
      </c>
      <c r="D631" s="5">
        <v>473.73708499999998</v>
      </c>
      <c r="E631" s="5">
        <v>2</v>
      </c>
      <c r="F631" s="5">
        <v>474.23860400000001</v>
      </c>
      <c r="G631" s="5" t="s">
        <v>48</v>
      </c>
      <c r="H631" s="5">
        <v>19.38</v>
      </c>
      <c r="I631" s="5">
        <v>3451612</v>
      </c>
      <c r="J631" s="17"/>
    </row>
    <row r="632" spans="1:10" x14ac:dyDescent="0.2">
      <c r="A632" s="23" t="s">
        <v>25</v>
      </c>
      <c r="B632" s="5" t="s">
        <v>11</v>
      </c>
      <c r="C632" s="5" t="s">
        <v>32</v>
      </c>
      <c r="D632" s="5">
        <v>473.73708499999998</v>
      </c>
      <c r="E632" s="5">
        <v>2</v>
      </c>
      <c r="F632" s="5">
        <v>474.23860400000001</v>
      </c>
      <c r="G632" s="5" t="s">
        <v>48</v>
      </c>
      <c r="H632" s="5">
        <v>19.440000000000001</v>
      </c>
      <c r="I632" s="5">
        <v>3230980</v>
      </c>
      <c r="J632" s="17"/>
    </row>
    <row r="633" spans="1:10" x14ac:dyDescent="0.2">
      <c r="A633" s="23" t="s">
        <v>25</v>
      </c>
      <c r="B633" s="5" t="s">
        <v>11</v>
      </c>
      <c r="C633" s="5" t="s">
        <v>33</v>
      </c>
      <c r="D633" s="5">
        <v>473.73708499999998</v>
      </c>
      <c r="E633" s="5">
        <v>2</v>
      </c>
      <c r="F633" s="5">
        <v>474.23860400000001</v>
      </c>
      <c r="G633" s="5" t="s">
        <v>48</v>
      </c>
      <c r="H633" s="5">
        <v>18.57</v>
      </c>
      <c r="I633" s="5">
        <v>5015190</v>
      </c>
      <c r="J633" s="17"/>
    </row>
    <row r="634" spans="1:10" x14ac:dyDescent="0.2">
      <c r="A634" s="23" t="s">
        <v>25</v>
      </c>
      <c r="B634" s="5" t="s">
        <v>11</v>
      </c>
      <c r="C634" s="5" t="s">
        <v>34</v>
      </c>
      <c r="D634" s="5">
        <v>473.73708499999998</v>
      </c>
      <c r="E634" s="5">
        <v>2</v>
      </c>
      <c r="F634" s="5">
        <v>474.23860400000001</v>
      </c>
      <c r="G634" s="5" t="s">
        <v>48</v>
      </c>
      <c r="H634" s="5">
        <v>18.78</v>
      </c>
      <c r="I634" s="5">
        <v>1839247</v>
      </c>
      <c r="J634" s="17"/>
    </row>
    <row r="635" spans="1:10" x14ac:dyDescent="0.2">
      <c r="A635" s="23" t="s">
        <v>25</v>
      </c>
      <c r="B635" s="5" t="s">
        <v>11</v>
      </c>
      <c r="C635" s="5" t="s">
        <v>35</v>
      </c>
      <c r="D635" s="5">
        <v>473.73708499999998</v>
      </c>
      <c r="E635" s="5">
        <v>2</v>
      </c>
      <c r="F635" s="5">
        <v>474.23860400000001</v>
      </c>
      <c r="G635" s="5" t="s">
        <v>48</v>
      </c>
      <c r="H635" s="5">
        <v>19.11</v>
      </c>
      <c r="I635" s="5">
        <v>6836387</v>
      </c>
      <c r="J635" s="17"/>
    </row>
    <row r="636" spans="1:10" x14ac:dyDescent="0.2">
      <c r="A636" s="23" t="s">
        <v>25</v>
      </c>
      <c r="B636" s="5" t="s">
        <v>11</v>
      </c>
      <c r="C636" s="5" t="s">
        <v>36</v>
      </c>
      <c r="D636" s="5">
        <v>473.73708499999998</v>
      </c>
      <c r="E636" s="5">
        <v>2</v>
      </c>
      <c r="F636" s="5">
        <v>474.23860400000001</v>
      </c>
      <c r="G636" s="5" t="s">
        <v>48</v>
      </c>
      <c r="H636" s="5">
        <v>19.2</v>
      </c>
      <c r="I636" s="5">
        <v>2118941</v>
      </c>
      <c r="J636" s="17"/>
    </row>
    <row r="637" spans="1:10" x14ac:dyDescent="0.2">
      <c r="A637" s="23" t="s">
        <v>25</v>
      </c>
      <c r="B637" s="5" t="s">
        <v>11</v>
      </c>
      <c r="C637" s="5" t="s">
        <v>37</v>
      </c>
      <c r="D637" s="5">
        <v>473.73708499999998</v>
      </c>
      <c r="E637" s="5">
        <v>2</v>
      </c>
      <c r="F637" s="5">
        <v>474.23860400000001</v>
      </c>
      <c r="G637" s="5" t="s">
        <v>48</v>
      </c>
      <c r="H637" s="5">
        <v>18.989999999999998</v>
      </c>
      <c r="I637" s="5">
        <v>758281</v>
      </c>
      <c r="J637" s="17"/>
    </row>
    <row r="638" spans="1:10" x14ac:dyDescent="0.2">
      <c r="A638" s="23" t="s">
        <v>25</v>
      </c>
      <c r="B638" s="5" t="s">
        <v>11</v>
      </c>
      <c r="C638" s="5" t="s">
        <v>38</v>
      </c>
      <c r="D638" s="5">
        <v>473.73708499999998</v>
      </c>
      <c r="E638" s="5">
        <v>2</v>
      </c>
      <c r="F638" s="5">
        <v>474.23860400000001</v>
      </c>
      <c r="G638" s="5" t="s">
        <v>48</v>
      </c>
      <c r="H638" s="5">
        <v>19.36</v>
      </c>
      <c r="I638" s="5">
        <v>4355774</v>
      </c>
      <c r="J638" s="17"/>
    </row>
    <row r="639" spans="1:10" x14ac:dyDescent="0.2">
      <c r="A639" s="23" t="s">
        <v>25</v>
      </c>
      <c r="B639" s="5" t="s">
        <v>11</v>
      </c>
      <c r="C639" s="5" t="s">
        <v>39</v>
      </c>
      <c r="D639" s="5">
        <v>473.73708499999998</v>
      </c>
      <c r="E639" s="5">
        <v>2</v>
      </c>
      <c r="F639" s="5">
        <v>474.23860400000001</v>
      </c>
      <c r="G639" s="5" t="s">
        <v>48</v>
      </c>
      <c r="H639" s="5">
        <v>18.28</v>
      </c>
      <c r="I639" s="5">
        <v>4116468</v>
      </c>
      <c r="J639" s="17"/>
    </row>
    <row r="640" spans="1:10" x14ac:dyDescent="0.2">
      <c r="A640" s="23" t="s">
        <v>25</v>
      </c>
      <c r="B640" s="5" t="s">
        <v>11</v>
      </c>
      <c r="C640" s="5" t="s">
        <v>40</v>
      </c>
      <c r="D640" s="5">
        <v>473.73708499999998</v>
      </c>
      <c r="E640" s="5">
        <v>2</v>
      </c>
      <c r="F640" s="5">
        <v>474.23860400000001</v>
      </c>
      <c r="G640" s="5" t="s">
        <v>48</v>
      </c>
      <c r="H640" s="5">
        <v>19.5</v>
      </c>
      <c r="I640" s="5">
        <v>22148196</v>
      </c>
      <c r="J640" s="17"/>
    </row>
    <row r="641" spans="1:10" x14ac:dyDescent="0.2">
      <c r="A641" s="23" t="s">
        <v>25</v>
      </c>
      <c r="B641" s="5" t="s">
        <v>11</v>
      </c>
      <c r="C641" s="5" t="s">
        <v>41</v>
      </c>
      <c r="D641" s="5">
        <v>473.73708499999998</v>
      </c>
      <c r="E641" s="5">
        <v>2</v>
      </c>
      <c r="F641" s="5">
        <v>474.23860400000001</v>
      </c>
      <c r="G641" s="5" t="s">
        <v>48</v>
      </c>
      <c r="H641" s="5">
        <v>19.13</v>
      </c>
      <c r="I641" s="5">
        <v>309559008</v>
      </c>
      <c r="J641" s="17"/>
    </row>
    <row r="642" spans="1:10" x14ac:dyDescent="0.2">
      <c r="A642" s="23" t="s">
        <v>25</v>
      </c>
      <c r="B642" s="5" t="s">
        <v>11</v>
      </c>
      <c r="C642" s="5" t="s">
        <v>42</v>
      </c>
      <c r="D642" s="5">
        <v>473.73708499999998</v>
      </c>
      <c r="E642" s="5">
        <v>2</v>
      </c>
      <c r="F642" s="5">
        <v>474.23860400000001</v>
      </c>
      <c r="G642" s="5" t="s">
        <v>48</v>
      </c>
      <c r="H642" s="5">
        <v>19.7</v>
      </c>
      <c r="I642" s="5">
        <v>24000764</v>
      </c>
      <c r="J642" s="17"/>
    </row>
    <row r="643" spans="1:10" x14ac:dyDescent="0.2">
      <c r="A643" s="23" t="s">
        <v>25</v>
      </c>
      <c r="B643" s="5" t="s">
        <v>11</v>
      </c>
      <c r="C643" s="5" t="s">
        <v>43</v>
      </c>
      <c r="D643" s="5">
        <v>473.73708499999998</v>
      </c>
      <c r="E643" s="5">
        <v>2</v>
      </c>
      <c r="F643" s="5">
        <v>474.23860400000001</v>
      </c>
      <c r="G643" s="5" t="s">
        <v>48</v>
      </c>
      <c r="H643" s="5">
        <v>20.58</v>
      </c>
      <c r="I643" s="5">
        <v>7106027</v>
      </c>
      <c r="J643" s="17"/>
    </row>
    <row r="644" spans="1:10" x14ac:dyDescent="0.2">
      <c r="A644" s="23" t="s">
        <v>25</v>
      </c>
      <c r="B644" s="5" t="s">
        <v>11</v>
      </c>
      <c r="C644" s="5" t="s">
        <v>44</v>
      </c>
      <c r="D644" s="5">
        <v>473.73708499999998</v>
      </c>
      <c r="E644" s="5">
        <v>2</v>
      </c>
      <c r="F644" s="5">
        <v>474.23860400000001</v>
      </c>
      <c r="G644" s="5" t="s">
        <v>48</v>
      </c>
      <c r="H644" s="5">
        <v>19.82</v>
      </c>
      <c r="I644" s="5">
        <v>195176576</v>
      </c>
      <c r="J644" s="17"/>
    </row>
    <row r="645" spans="1:10" x14ac:dyDescent="0.2">
      <c r="A645" s="23" t="s">
        <v>25</v>
      </c>
      <c r="B645" s="5" t="s">
        <v>11</v>
      </c>
      <c r="C645" s="5" t="s">
        <v>45</v>
      </c>
      <c r="D645" s="5">
        <v>473.73708499999998</v>
      </c>
      <c r="E645" s="5">
        <v>2</v>
      </c>
      <c r="F645" s="5">
        <v>474.23860400000001</v>
      </c>
      <c r="G645" s="5" t="s">
        <v>48</v>
      </c>
      <c r="H645" s="5">
        <v>18.87</v>
      </c>
      <c r="I645" s="5">
        <v>15672139</v>
      </c>
      <c r="J645" s="17"/>
    </row>
    <row r="646" spans="1:10" x14ac:dyDescent="0.2">
      <c r="A646" s="23" t="s">
        <v>25</v>
      </c>
      <c r="B646" s="5" t="s">
        <v>11</v>
      </c>
      <c r="C646" s="5" t="s">
        <v>46</v>
      </c>
      <c r="D646" s="5">
        <v>473.73708499999998</v>
      </c>
      <c r="E646" s="5">
        <v>2</v>
      </c>
      <c r="F646" s="5">
        <v>474.23860400000001</v>
      </c>
      <c r="G646" s="5" t="s">
        <v>48</v>
      </c>
      <c r="H646" s="5">
        <v>19.989999999999998</v>
      </c>
      <c r="I646" s="5">
        <v>338990848</v>
      </c>
      <c r="J646" s="17"/>
    </row>
    <row r="647" spans="1:10" x14ac:dyDescent="0.2">
      <c r="A647" s="23" t="s">
        <v>25</v>
      </c>
      <c r="B647" s="5" t="s">
        <v>11</v>
      </c>
      <c r="C647" s="5" t="s">
        <v>47</v>
      </c>
      <c r="D647" s="5">
        <v>473.73708499999998</v>
      </c>
      <c r="E647" s="5">
        <v>2</v>
      </c>
      <c r="F647" s="5">
        <v>474.23860400000001</v>
      </c>
      <c r="G647" s="5" t="s">
        <v>48</v>
      </c>
      <c r="H647" s="5">
        <v>19.46</v>
      </c>
      <c r="I647" s="5">
        <v>31514416</v>
      </c>
      <c r="J647" s="17"/>
    </row>
    <row r="648" spans="1:10" x14ac:dyDescent="0.2">
      <c r="A648" s="23" t="s">
        <v>25</v>
      </c>
      <c r="B648" s="5" t="s">
        <v>11</v>
      </c>
      <c r="C648" s="5" t="s">
        <v>12</v>
      </c>
      <c r="D648" s="5">
        <v>473.73708499999998</v>
      </c>
      <c r="E648" s="5">
        <v>2</v>
      </c>
      <c r="F648" s="5">
        <v>474.73999400000002</v>
      </c>
      <c r="G648" s="5" t="s">
        <v>49</v>
      </c>
      <c r="H648" s="5">
        <v>19.16</v>
      </c>
      <c r="I648" s="5">
        <v>550362</v>
      </c>
      <c r="J648" s="17"/>
    </row>
    <row r="649" spans="1:10" x14ac:dyDescent="0.2">
      <c r="A649" s="23" t="s">
        <v>25</v>
      </c>
      <c r="B649" s="5" t="s">
        <v>11</v>
      </c>
      <c r="C649" s="5" t="s">
        <v>30</v>
      </c>
      <c r="D649" s="5">
        <v>473.73708499999998</v>
      </c>
      <c r="E649" s="5">
        <v>2</v>
      </c>
      <c r="F649" s="5">
        <v>474.73999400000002</v>
      </c>
      <c r="G649" s="5" t="s">
        <v>49</v>
      </c>
      <c r="H649" s="5">
        <v>19.82</v>
      </c>
      <c r="I649" s="5">
        <v>583125</v>
      </c>
      <c r="J649" s="17"/>
    </row>
    <row r="650" spans="1:10" x14ac:dyDescent="0.2">
      <c r="A650" s="23" t="s">
        <v>25</v>
      </c>
      <c r="B650" s="5" t="s">
        <v>11</v>
      </c>
      <c r="C650" s="5" t="s">
        <v>31</v>
      </c>
      <c r="D650" s="5">
        <v>473.73708499999998</v>
      </c>
      <c r="E650" s="5">
        <v>2</v>
      </c>
      <c r="F650" s="5">
        <v>474.73999400000002</v>
      </c>
      <c r="G650" s="5" t="s">
        <v>49</v>
      </c>
      <c r="H650" s="5">
        <v>19.809999999999999</v>
      </c>
      <c r="I650" s="5">
        <v>94097</v>
      </c>
      <c r="J650" s="17"/>
    </row>
    <row r="651" spans="1:10" x14ac:dyDescent="0.2">
      <c r="A651" s="23" t="s">
        <v>25</v>
      </c>
      <c r="B651" s="5" t="s">
        <v>11</v>
      </c>
      <c r="C651" s="5" t="s">
        <v>32</v>
      </c>
      <c r="D651" s="5">
        <v>473.73708499999998</v>
      </c>
      <c r="E651" s="5">
        <v>2</v>
      </c>
      <c r="F651" s="5">
        <v>474.73999400000002</v>
      </c>
      <c r="G651" s="5" t="s">
        <v>49</v>
      </c>
      <c r="H651" s="5">
        <v>19.36</v>
      </c>
      <c r="I651" s="5">
        <v>732695</v>
      </c>
      <c r="J651" s="17"/>
    </row>
    <row r="652" spans="1:10" x14ac:dyDescent="0.2">
      <c r="A652" s="23" t="s">
        <v>25</v>
      </c>
      <c r="B652" s="5" t="s">
        <v>11</v>
      </c>
      <c r="C652" s="5" t="s">
        <v>33</v>
      </c>
      <c r="D652" s="5">
        <v>473.73708499999998</v>
      </c>
      <c r="E652" s="5">
        <v>2</v>
      </c>
      <c r="F652" s="5">
        <v>474.73999400000002</v>
      </c>
      <c r="G652" s="5" t="s">
        <v>49</v>
      </c>
      <c r="H652" s="5">
        <v>19.7</v>
      </c>
      <c r="I652" s="5">
        <v>105699</v>
      </c>
      <c r="J652" s="17"/>
    </row>
    <row r="653" spans="1:10" x14ac:dyDescent="0.2">
      <c r="A653" s="23" t="s">
        <v>25</v>
      </c>
      <c r="B653" s="5" t="s">
        <v>11</v>
      </c>
      <c r="C653" s="5" t="s">
        <v>34</v>
      </c>
      <c r="D653" s="5">
        <v>473.73708499999998</v>
      </c>
      <c r="E653" s="5">
        <v>2</v>
      </c>
      <c r="F653" s="5">
        <v>474.73999400000002</v>
      </c>
      <c r="G653" s="5" t="s">
        <v>49</v>
      </c>
      <c r="H653" s="5">
        <v>19.66</v>
      </c>
      <c r="I653" s="5">
        <v>245970</v>
      </c>
      <c r="J653" s="17"/>
    </row>
    <row r="654" spans="1:10" x14ac:dyDescent="0.2">
      <c r="A654" s="23" t="s">
        <v>25</v>
      </c>
      <c r="B654" s="5" t="s">
        <v>11</v>
      </c>
      <c r="C654" s="5" t="s">
        <v>35</v>
      </c>
      <c r="D654" s="5">
        <v>473.73708499999998</v>
      </c>
      <c r="E654" s="5">
        <v>2</v>
      </c>
      <c r="F654" s="5">
        <v>474.73999400000002</v>
      </c>
      <c r="G654" s="5" t="s">
        <v>49</v>
      </c>
      <c r="H654" s="5">
        <v>20.170000000000002</v>
      </c>
      <c r="I654" s="5">
        <v>249994</v>
      </c>
      <c r="J654" s="17"/>
    </row>
    <row r="655" spans="1:10" x14ac:dyDescent="0.2">
      <c r="A655" s="23" t="s">
        <v>25</v>
      </c>
      <c r="B655" s="5" t="s">
        <v>11</v>
      </c>
      <c r="C655" s="5" t="s">
        <v>36</v>
      </c>
      <c r="D655" s="5">
        <v>473.73708499999998</v>
      </c>
      <c r="E655" s="5">
        <v>2</v>
      </c>
      <c r="F655" s="5">
        <v>474.73999400000002</v>
      </c>
      <c r="G655" s="5" t="s">
        <v>49</v>
      </c>
      <c r="H655" s="5">
        <v>19.649999999999999</v>
      </c>
      <c r="I655" s="5">
        <v>150144</v>
      </c>
      <c r="J655" s="17"/>
    </row>
    <row r="656" spans="1:10" x14ac:dyDescent="0.2">
      <c r="A656" s="23" t="s">
        <v>25</v>
      </c>
      <c r="B656" s="5" t="s">
        <v>11</v>
      </c>
      <c r="C656" s="5" t="s">
        <v>37</v>
      </c>
      <c r="D656" s="5">
        <v>473.73708499999998</v>
      </c>
      <c r="E656" s="5">
        <v>2</v>
      </c>
      <c r="F656" s="5">
        <v>474.73999400000002</v>
      </c>
      <c r="G656" s="5" t="s">
        <v>49</v>
      </c>
      <c r="H656" s="5">
        <v>19.8</v>
      </c>
      <c r="I656" s="5">
        <v>150663</v>
      </c>
      <c r="J656" s="17"/>
    </row>
    <row r="657" spans="1:10" x14ac:dyDescent="0.2">
      <c r="A657" s="23" t="s">
        <v>25</v>
      </c>
      <c r="B657" s="5" t="s">
        <v>11</v>
      </c>
      <c r="C657" s="5" t="s">
        <v>38</v>
      </c>
      <c r="D657" s="5">
        <v>473.73708499999998</v>
      </c>
      <c r="E657" s="5">
        <v>2</v>
      </c>
      <c r="F657" s="5">
        <v>474.73999400000002</v>
      </c>
      <c r="G657" s="5" t="s">
        <v>49</v>
      </c>
      <c r="H657" s="5">
        <v>19.39</v>
      </c>
      <c r="I657" s="5">
        <v>2393083</v>
      </c>
      <c r="J657" s="17"/>
    </row>
    <row r="658" spans="1:10" x14ac:dyDescent="0.2">
      <c r="A658" s="23" t="s">
        <v>25</v>
      </c>
      <c r="B658" s="5" t="s">
        <v>11</v>
      </c>
      <c r="C658" s="5" t="s">
        <v>39</v>
      </c>
      <c r="D658" s="5">
        <v>473.73708499999998</v>
      </c>
      <c r="E658" s="5">
        <v>2</v>
      </c>
      <c r="F658" s="5">
        <v>474.73999400000002</v>
      </c>
      <c r="G658" s="5" t="s">
        <v>49</v>
      </c>
      <c r="H658" s="5">
        <v>18.37</v>
      </c>
      <c r="I658" s="5">
        <v>1388686</v>
      </c>
      <c r="J658" s="17"/>
    </row>
    <row r="659" spans="1:10" x14ac:dyDescent="0.2">
      <c r="A659" s="23" t="s">
        <v>25</v>
      </c>
      <c r="B659" s="5" t="s">
        <v>11</v>
      </c>
      <c r="C659" s="5" t="s">
        <v>40</v>
      </c>
      <c r="D659" s="5">
        <v>473.73708499999998</v>
      </c>
      <c r="E659" s="5">
        <v>2</v>
      </c>
      <c r="F659" s="5">
        <v>474.73999400000002</v>
      </c>
      <c r="G659" s="5" t="s">
        <v>49</v>
      </c>
      <c r="H659" s="5">
        <v>19.47</v>
      </c>
      <c r="I659" s="5">
        <v>11173451</v>
      </c>
      <c r="J659" s="17"/>
    </row>
    <row r="660" spans="1:10" x14ac:dyDescent="0.2">
      <c r="A660" s="23" t="s">
        <v>25</v>
      </c>
      <c r="B660" s="5" t="s">
        <v>11</v>
      </c>
      <c r="C660" s="5" t="s">
        <v>41</v>
      </c>
      <c r="D660" s="5">
        <v>473.73708499999998</v>
      </c>
      <c r="E660" s="5">
        <v>2</v>
      </c>
      <c r="F660" s="5">
        <v>474.73999400000002</v>
      </c>
      <c r="G660" s="5" t="s">
        <v>49</v>
      </c>
      <c r="H660" s="5">
        <v>19.170000000000002</v>
      </c>
      <c r="I660" s="5">
        <v>79183368</v>
      </c>
      <c r="J660" s="17"/>
    </row>
    <row r="661" spans="1:10" x14ac:dyDescent="0.2">
      <c r="A661" s="23" t="s">
        <v>25</v>
      </c>
      <c r="B661" s="5" t="s">
        <v>11</v>
      </c>
      <c r="C661" s="5" t="s">
        <v>42</v>
      </c>
      <c r="D661" s="5">
        <v>473.73708499999998</v>
      </c>
      <c r="E661" s="5">
        <v>2</v>
      </c>
      <c r="F661" s="5">
        <v>474.73999400000002</v>
      </c>
      <c r="G661" s="5" t="s">
        <v>49</v>
      </c>
      <c r="H661" s="5">
        <v>19.7</v>
      </c>
      <c r="I661" s="5">
        <v>7379090</v>
      </c>
      <c r="J661" s="17"/>
    </row>
    <row r="662" spans="1:10" x14ac:dyDescent="0.2">
      <c r="A662" s="23" t="s">
        <v>25</v>
      </c>
      <c r="B662" s="5" t="s">
        <v>11</v>
      </c>
      <c r="C662" s="5" t="s">
        <v>43</v>
      </c>
      <c r="D662" s="5">
        <v>473.73708499999998</v>
      </c>
      <c r="E662" s="5">
        <v>2</v>
      </c>
      <c r="F662" s="5">
        <v>474.73999400000002</v>
      </c>
      <c r="G662" s="5" t="s">
        <v>49</v>
      </c>
      <c r="H662" s="5">
        <v>20.54</v>
      </c>
      <c r="I662" s="5">
        <v>2243297</v>
      </c>
      <c r="J662" s="17"/>
    </row>
    <row r="663" spans="1:10" x14ac:dyDescent="0.2">
      <c r="A663" s="23" t="s">
        <v>25</v>
      </c>
      <c r="B663" s="5" t="s">
        <v>11</v>
      </c>
      <c r="C663" s="5" t="s">
        <v>44</v>
      </c>
      <c r="D663" s="5">
        <v>473.73708499999998</v>
      </c>
      <c r="E663" s="5">
        <v>2</v>
      </c>
      <c r="F663" s="5">
        <v>474.73999400000002</v>
      </c>
      <c r="G663" s="5" t="s">
        <v>49</v>
      </c>
      <c r="H663" s="5">
        <v>19.3</v>
      </c>
      <c r="I663" s="5">
        <v>25562996</v>
      </c>
      <c r="J663" s="17"/>
    </row>
    <row r="664" spans="1:10" x14ac:dyDescent="0.2">
      <c r="A664" s="23" t="s">
        <v>25</v>
      </c>
      <c r="B664" s="5" t="s">
        <v>11</v>
      </c>
      <c r="C664" s="5" t="s">
        <v>45</v>
      </c>
      <c r="D664" s="5">
        <v>473.73708499999998</v>
      </c>
      <c r="E664" s="5">
        <v>2</v>
      </c>
      <c r="F664" s="5">
        <v>474.73999400000002</v>
      </c>
      <c r="G664" s="5" t="s">
        <v>49</v>
      </c>
      <c r="H664" s="5">
        <v>19.46</v>
      </c>
      <c r="I664" s="5">
        <v>2784778</v>
      </c>
      <c r="J664" s="17"/>
    </row>
    <row r="665" spans="1:10" x14ac:dyDescent="0.2">
      <c r="A665" s="23" t="s">
        <v>25</v>
      </c>
      <c r="B665" s="5" t="s">
        <v>11</v>
      </c>
      <c r="C665" s="5" t="s">
        <v>46</v>
      </c>
      <c r="D665" s="5">
        <v>473.73708499999998</v>
      </c>
      <c r="E665" s="5">
        <v>2</v>
      </c>
      <c r="F665" s="5">
        <v>474.73999400000002</v>
      </c>
      <c r="G665" s="5" t="s">
        <v>49</v>
      </c>
      <c r="H665" s="5">
        <v>20.65</v>
      </c>
      <c r="I665" s="5">
        <v>70284408</v>
      </c>
      <c r="J665" s="17"/>
    </row>
    <row r="666" spans="1:10" ht="16" thickBot="1" x14ac:dyDescent="0.25">
      <c r="A666" s="25" t="s">
        <v>25</v>
      </c>
      <c r="B666" s="26" t="s">
        <v>11</v>
      </c>
      <c r="C666" s="26" t="s">
        <v>47</v>
      </c>
      <c r="D666" s="26">
        <v>473.73708499999998</v>
      </c>
      <c r="E666" s="26">
        <v>2</v>
      </c>
      <c r="F666" s="26">
        <v>474.73999400000002</v>
      </c>
      <c r="G666" s="26" t="s">
        <v>49</v>
      </c>
      <c r="H666" s="26">
        <v>19.46</v>
      </c>
      <c r="I666" s="26">
        <v>8810920</v>
      </c>
      <c r="J666" s="27"/>
    </row>
    <row r="667" spans="1:10" x14ac:dyDescent="0.2">
      <c r="A667" s="6" t="s">
        <v>26</v>
      </c>
      <c r="B667" s="7" t="s">
        <v>11</v>
      </c>
      <c r="C667" s="7" t="s">
        <v>12</v>
      </c>
      <c r="D667" s="7">
        <v>504.27964900000001</v>
      </c>
      <c r="E667" s="7">
        <v>2</v>
      </c>
      <c r="F667" s="7">
        <v>504.27964900000001</v>
      </c>
      <c r="G667" s="7" t="s">
        <v>13</v>
      </c>
      <c r="H667" s="7">
        <v>22.48</v>
      </c>
      <c r="I667" s="7">
        <v>39850428</v>
      </c>
      <c r="J667" s="8">
        <f t="shared" ref="J667:J685" si="14">SUM(I667,I686,I705)</f>
        <v>57067105</v>
      </c>
    </row>
    <row r="668" spans="1:10" x14ac:dyDescent="0.2">
      <c r="A668" s="16" t="s">
        <v>26</v>
      </c>
      <c r="B668" s="5" t="s">
        <v>11</v>
      </c>
      <c r="C668" s="5" t="s">
        <v>30</v>
      </c>
      <c r="D668" s="5">
        <v>504.27964900000001</v>
      </c>
      <c r="E668" s="5">
        <v>2</v>
      </c>
      <c r="F668" s="5">
        <v>504.27964900000001</v>
      </c>
      <c r="G668" s="5" t="s">
        <v>13</v>
      </c>
      <c r="H668" s="5">
        <v>22.57</v>
      </c>
      <c r="I668" s="5">
        <v>2937499</v>
      </c>
      <c r="J668" s="17">
        <f t="shared" si="14"/>
        <v>11527580</v>
      </c>
    </row>
    <row r="669" spans="1:10" x14ac:dyDescent="0.2">
      <c r="A669" s="16" t="s">
        <v>26</v>
      </c>
      <c r="B669" s="5" t="s">
        <v>11</v>
      </c>
      <c r="C669" s="5" t="s">
        <v>31</v>
      </c>
      <c r="D669" s="5">
        <v>504.27964900000001</v>
      </c>
      <c r="E669" s="5">
        <v>2</v>
      </c>
      <c r="F669" s="5">
        <v>504.27964900000001</v>
      </c>
      <c r="G669" s="5" t="s">
        <v>13</v>
      </c>
      <c r="H669" s="5">
        <v>22.67</v>
      </c>
      <c r="I669" s="5">
        <v>3381531</v>
      </c>
      <c r="J669" s="17">
        <f t="shared" si="14"/>
        <v>14616792</v>
      </c>
    </row>
    <row r="670" spans="1:10" x14ac:dyDescent="0.2">
      <c r="A670" s="16" t="s">
        <v>26</v>
      </c>
      <c r="B670" s="5" t="s">
        <v>11</v>
      </c>
      <c r="C670" s="5" t="s">
        <v>32</v>
      </c>
      <c r="D670" s="5">
        <v>504.27964900000001</v>
      </c>
      <c r="E670" s="5">
        <v>2</v>
      </c>
      <c r="F670" s="5">
        <v>504.27964900000001</v>
      </c>
      <c r="G670" s="5" t="s">
        <v>13</v>
      </c>
      <c r="H670" s="5">
        <v>23.04</v>
      </c>
      <c r="I670" s="5">
        <v>40322520</v>
      </c>
      <c r="J670" s="17">
        <f t="shared" si="14"/>
        <v>55314167</v>
      </c>
    </row>
    <row r="671" spans="1:10" x14ac:dyDescent="0.2">
      <c r="A671" s="16" t="s">
        <v>26</v>
      </c>
      <c r="B671" s="5" t="s">
        <v>11</v>
      </c>
      <c r="C671" s="5" t="s">
        <v>33</v>
      </c>
      <c r="D671" s="5">
        <v>504.27964900000001</v>
      </c>
      <c r="E671" s="5">
        <v>2</v>
      </c>
      <c r="F671" s="5">
        <v>504.27964900000001</v>
      </c>
      <c r="G671" s="5" t="s">
        <v>13</v>
      </c>
      <c r="H671" s="5">
        <v>22.41</v>
      </c>
      <c r="I671" s="5">
        <v>2336133</v>
      </c>
      <c r="J671" s="17">
        <f t="shared" si="14"/>
        <v>19600147</v>
      </c>
    </row>
    <row r="672" spans="1:10" x14ac:dyDescent="0.2">
      <c r="A672" s="16" t="s">
        <v>26</v>
      </c>
      <c r="B672" s="5" t="s">
        <v>11</v>
      </c>
      <c r="C672" s="5" t="s">
        <v>34</v>
      </c>
      <c r="D672" s="5">
        <v>504.27964900000001</v>
      </c>
      <c r="E672" s="5">
        <v>2</v>
      </c>
      <c r="F672" s="5">
        <v>504.27964900000001</v>
      </c>
      <c r="G672" s="5" t="s">
        <v>13</v>
      </c>
      <c r="H672" s="5">
        <v>22.98</v>
      </c>
      <c r="I672" s="5">
        <v>859479</v>
      </c>
      <c r="J672" s="17">
        <f t="shared" si="14"/>
        <v>15142663</v>
      </c>
    </row>
    <row r="673" spans="1:10" x14ac:dyDescent="0.2">
      <c r="A673" s="16" t="s">
        <v>26</v>
      </c>
      <c r="B673" s="5" t="s">
        <v>11</v>
      </c>
      <c r="C673" s="5" t="s">
        <v>35</v>
      </c>
      <c r="D673" s="5">
        <v>504.27964900000001</v>
      </c>
      <c r="E673" s="5">
        <v>2</v>
      </c>
      <c r="F673" s="5">
        <v>504.27964900000001</v>
      </c>
      <c r="G673" s="5" t="s">
        <v>13</v>
      </c>
      <c r="H673" s="5">
        <v>22.82</v>
      </c>
      <c r="I673" s="5">
        <v>28595470</v>
      </c>
      <c r="J673" s="17">
        <f t="shared" si="14"/>
        <v>49984718</v>
      </c>
    </row>
    <row r="674" spans="1:10" x14ac:dyDescent="0.2">
      <c r="A674" s="16" t="s">
        <v>26</v>
      </c>
      <c r="B674" s="5" t="s">
        <v>11</v>
      </c>
      <c r="C674" s="5" t="s">
        <v>36</v>
      </c>
      <c r="D674" s="5">
        <v>504.27964900000001</v>
      </c>
      <c r="E674" s="5">
        <v>2</v>
      </c>
      <c r="F674" s="5">
        <v>504.27964900000001</v>
      </c>
      <c r="G674" s="5" t="s">
        <v>13</v>
      </c>
      <c r="H674" s="5">
        <v>22.81</v>
      </c>
      <c r="I674" s="5">
        <v>8546859</v>
      </c>
      <c r="J674" s="17">
        <f t="shared" si="14"/>
        <v>16828958</v>
      </c>
    </row>
    <row r="675" spans="1:10" x14ac:dyDescent="0.2">
      <c r="A675" s="16" t="s">
        <v>26</v>
      </c>
      <c r="B675" s="5" t="s">
        <v>11</v>
      </c>
      <c r="C675" s="5" t="s">
        <v>37</v>
      </c>
      <c r="D675" s="5">
        <v>504.27964900000001</v>
      </c>
      <c r="E675" s="5">
        <v>2</v>
      </c>
      <c r="F675" s="5">
        <v>504.27964900000001</v>
      </c>
      <c r="G675" s="5" t="s">
        <v>13</v>
      </c>
      <c r="H675" s="5">
        <v>22.84</v>
      </c>
      <c r="I675" s="5">
        <v>4046954</v>
      </c>
      <c r="J675" s="17">
        <f t="shared" si="14"/>
        <v>14739332</v>
      </c>
    </row>
    <row r="676" spans="1:10" x14ac:dyDescent="0.2">
      <c r="A676" s="16" t="s">
        <v>26</v>
      </c>
      <c r="B676" s="5" t="s">
        <v>11</v>
      </c>
      <c r="C676" s="5" t="s">
        <v>38</v>
      </c>
      <c r="D676" s="5">
        <v>504.27964900000001</v>
      </c>
      <c r="E676" s="5">
        <v>2</v>
      </c>
      <c r="F676" s="5">
        <v>504.27964900000001</v>
      </c>
      <c r="G676" s="5" t="s">
        <v>13</v>
      </c>
      <c r="H676" s="5">
        <v>22.68</v>
      </c>
      <c r="I676" s="5">
        <v>5588899</v>
      </c>
      <c r="J676" s="17">
        <f t="shared" si="14"/>
        <v>9153073</v>
      </c>
    </row>
    <row r="677" spans="1:10" x14ac:dyDescent="0.2">
      <c r="A677" s="16" t="s">
        <v>26</v>
      </c>
      <c r="B677" s="5" t="s">
        <v>11</v>
      </c>
      <c r="C677" s="5" t="s">
        <v>39</v>
      </c>
      <c r="D677" s="5">
        <v>504.27964900000001</v>
      </c>
      <c r="E677" s="5">
        <v>2</v>
      </c>
      <c r="F677" s="5">
        <v>504.27964900000001</v>
      </c>
      <c r="G677" s="5" t="s">
        <v>13</v>
      </c>
      <c r="H677" s="5">
        <v>22.45</v>
      </c>
      <c r="I677" s="5">
        <v>50076576</v>
      </c>
      <c r="J677" s="17">
        <f t="shared" si="14"/>
        <v>79040326</v>
      </c>
    </row>
    <row r="678" spans="1:10" x14ac:dyDescent="0.2">
      <c r="A678" s="16" t="s">
        <v>26</v>
      </c>
      <c r="B678" s="5" t="s">
        <v>11</v>
      </c>
      <c r="C678" s="5" t="s">
        <v>40</v>
      </c>
      <c r="D678" s="5">
        <v>504.27964900000001</v>
      </c>
      <c r="E678" s="5">
        <v>2</v>
      </c>
      <c r="F678" s="5">
        <v>504.27964900000001</v>
      </c>
      <c r="G678" s="5" t="s">
        <v>13</v>
      </c>
      <c r="H678" s="5">
        <v>23.05</v>
      </c>
      <c r="I678" s="5">
        <v>16169613</v>
      </c>
      <c r="J678" s="17">
        <f t="shared" si="14"/>
        <v>26139986</v>
      </c>
    </row>
    <row r="679" spans="1:10" x14ac:dyDescent="0.2">
      <c r="A679" s="16" t="s">
        <v>26</v>
      </c>
      <c r="B679" s="5" t="s">
        <v>11</v>
      </c>
      <c r="C679" s="5" t="s">
        <v>41</v>
      </c>
      <c r="D679" s="5">
        <v>504.27964900000001</v>
      </c>
      <c r="E679" s="5">
        <v>2</v>
      </c>
      <c r="F679" s="5">
        <v>504.27964900000001</v>
      </c>
      <c r="G679" s="5" t="s">
        <v>13</v>
      </c>
      <c r="H679" s="5">
        <v>22.52</v>
      </c>
      <c r="I679" s="5">
        <v>848173184</v>
      </c>
      <c r="J679" s="17">
        <f t="shared" si="14"/>
        <v>1436733472</v>
      </c>
    </row>
    <row r="680" spans="1:10" x14ac:dyDescent="0.2">
      <c r="A680" s="16" t="s">
        <v>26</v>
      </c>
      <c r="B680" s="5" t="s">
        <v>11</v>
      </c>
      <c r="C680" s="5" t="s">
        <v>42</v>
      </c>
      <c r="D680" s="5">
        <v>504.27964900000001</v>
      </c>
      <c r="E680" s="5">
        <v>2</v>
      </c>
      <c r="F680" s="5">
        <v>504.27964900000001</v>
      </c>
      <c r="G680" s="5" t="s">
        <v>13</v>
      </c>
      <c r="H680" s="5">
        <v>23.75</v>
      </c>
      <c r="I680" s="5">
        <v>8356435</v>
      </c>
      <c r="J680" s="17">
        <f t="shared" si="14"/>
        <v>13299084</v>
      </c>
    </row>
    <row r="681" spans="1:10" x14ac:dyDescent="0.2">
      <c r="A681" s="16" t="s">
        <v>26</v>
      </c>
      <c r="B681" s="5" t="s">
        <v>11</v>
      </c>
      <c r="C681" s="5" t="s">
        <v>43</v>
      </c>
      <c r="D681" s="5">
        <v>504.27964900000001</v>
      </c>
      <c r="E681" s="5">
        <v>2</v>
      </c>
      <c r="F681" s="5">
        <v>504.27964900000001</v>
      </c>
      <c r="G681" s="5" t="s">
        <v>13</v>
      </c>
      <c r="H681" s="5">
        <v>23.98</v>
      </c>
      <c r="I681" s="5">
        <v>190131744</v>
      </c>
      <c r="J681" s="17">
        <f t="shared" si="14"/>
        <v>323087196</v>
      </c>
    </row>
    <row r="682" spans="1:10" x14ac:dyDescent="0.2">
      <c r="A682" s="16" t="s">
        <v>26</v>
      </c>
      <c r="B682" s="5" t="s">
        <v>11</v>
      </c>
      <c r="C682" s="5" t="s">
        <v>44</v>
      </c>
      <c r="D682" s="5">
        <v>504.27964900000001</v>
      </c>
      <c r="E682" s="5">
        <v>2</v>
      </c>
      <c r="F682" s="5">
        <v>504.27964900000001</v>
      </c>
      <c r="G682" s="5" t="s">
        <v>13</v>
      </c>
      <c r="H682" s="5">
        <v>22.77</v>
      </c>
      <c r="I682" s="5">
        <v>1149645696</v>
      </c>
      <c r="J682" s="17">
        <f t="shared" si="14"/>
        <v>2016667424</v>
      </c>
    </row>
    <row r="683" spans="1:10" x14ac:dyDescent="0.2">
      <c r="A683" s="16" t="s">
        <v>26</v>
      </c>
      <c r="B683" s="5" t="s">
        <v>11</v>
      </c>
      <c r="C683" s="5" t="s">
        <v>45</v>
      </c>
      <c r="D683" s="5">
        <v>504.27964900000001</v>
      </c>
      <c r="E683" s="5">
        <v>2</v>
      </c>
      <c r="F683" s="5">
        <v>504.27964900000001</v>
      </c>
      <c r="G683" s="5" t="s">
        <v>13</v>
      </c>
      <c r="H683" s="5">
        <v>23.29</v>
      </c>
      <c r="I683" s="5">
        <v>27028732</v>
      </c>
      <c r="J683" s="17">
        <f t="shared" si="14"/>
        <v>63734272</v>
      </c>
    </row>
    <row r="684" spans="1:10" x14ac:dyDescent="0.2">
      <c r="A684" s="16" t="s">
        <v>26</v>
      </c>
      <c r="B684" s="5" t="s">
        <v>11</v>
      </c>
      <c r="C684" s="5" t="s">
        <v>46</v>
      </c>
      <c r="D684" s="5">
        <v>504.27964900000001</v>
      </c>
      <c r="E684" s="5">
        <v>2</v>
      </c>
      <c r="F684" s="5">
        <v>504.27964900000001</v>
      </c>
      <c r="G684" s="5" t="s">
        <v>13</v>
      </c>
      <c r="H684" s="5">
        <v>22.96</v>
      </c>
      <c r="I684" s="5">
        <v>2011886336</v>
      </c>
      <c r="J684" s="17">
        <f t="shared" si="14"/>
        <v>3454347712</v>
      </c>
    </row>
    <row r="685" spans="1:10" x14ac:dyDescent="0.2">
      <c r="A685" s="16" t="s">
        <v>26</v>
      </c>
      <c r="B685" s="5" t="s">
        <v>11</v>
      </c>
      <c r="C685" s="5" t="s">
        <v>47</v>
      </c>
      <c r="D685" s="5">
        <v>504.27964900000001</v>
      </c>
      <c r="E685" s="5">
        <v>2</v>
      </c>
      <c r="F685" s="5">
        <v>504.27964900000001</v>
      </c>
      <c r="G685" s="5" t="s">
        <v>13</v>
      </c>
      <c r="H685" s="5">
        <v>22.81</v>
      </c>
      <c r="I685" s="5">
        <v>1232142976</v>
      </c>
      <c r="J685" s="17">
        <f t="shared" si="14"/>
        <v>2086752768</v>
      </c>
    </row>
    <row r="686" spans="1:10" x14ac:dyDescent="0.2">
      <c r="A686" s="16" t="s">
        <v>26</v>
      </c>
      <c r="B686" s="5" t="s">
        <v>11</v>
      </c>
      <c r="C686" s="5" t="s">
        <v>12</v>
      </c>
      <c r="D686" s="5">
        <v>504.27964900000001</v>
      </c>
      <c r="E686" s="5">
        <v>2</v>
      </c>
      <c r="F686" s="5">
        <v>504.78110700000002</v>
      </c>
      <c r="G686" s="5" t="s">
        <v>48</v>
      </c>
      <c r="H686" s="5">
        <v>22.64</v>
      </c>
      <c r="I686" s="5">
        <v>14124869</v>
      </c>
      <c r="J686" s="17"/>
    </row>
    <row r="687" spans="1:10" x14ac:dyDescent="0.2">
      <c r="A687" s="16" t="s">
        <v>26</v>
      </c>
      <c r="B687" s="5" t="s">
        <v>11</v>
      </c>
      <c r="C687" s="5" t="s">
        <v>30</v>
      </c>
      <c r="D687" s="5">
        <v>504.27964900000001</v>
      </c>
      <c r="E687" s="5">
        <v>2</v>
      </c>
      <c r="F687" s="5">
        <v>504.78110700000002</v>
      </c>
      <c r="G687" s="5" t="s">
        <v>48</v>
      </c>
      <c r="H687" s="5">
        <v>22.69</v>
      </c>
      <c r="I687" s="5">
        <v>5398613</v>
      </c>
      <c r="J687" s="17"/>
    </row>
    <row r="688" spans="1:10" x14ac:dyDescent="0.2">
      <c r="A688" s="16" t="s">
        <v>26</v>
      </c>
      <c r="B688" s="5" t="s">
        <v>11</v>
      </c>
      <c r="C688" s="5" t="s">
        <v>31</v>
      </c>
      <c r="D688" s="5">
        <v>504.27964900000001</v>
      </c>
      <c r="E688" s="5">
        <v>2</v>
      </c>
      <c r="F688" s="5">
        <v>504.78110700000002</v>
      </c>
      <c r="G688" s="5" t="s">
        <v>48</v>
      </c>
      <c r="H688" s="5">
        <v>22.79</v>
      </c>
      <c r="I688" s="5">
        <v>8120434</v>
      </c>
      <c r="J688" s="17"/>
    </row>
    <row r="689" spans="1:10" x14ac:dyDescent="0.2">
      <c r="A689" s="16" t="s">
        <v>26</v>
      </c>
      <c r="B689" s="5" t="s">
        <v>11</v>
      </c>
      <c r="C689" s="5" t="s">
        <v>32</v>
      </c>
      <c r="D689" s="5">
        <v>504.27964900000001</v>
      </c>
      <c r="E689" s="5">
        <v>2</v>
      </c>
      <c r="F689" s="5">
        <v>504.78110700000002</v>
      </c>
      <c r="G689" s="5" t="s">
        <v>48</v>
      </c>
      <c r="H689" s="5">
        <v>23.27</v>
      </c>
      <c r="I689" s="5">
        <v>6387483</v>
      </c>
      <c r="J689" s="17"/>
    </row>
    <row r="690" spans="1:10" x14ac:dyDescent="0.2">
      <c r="A690" s="16" t="s">
        <v>26</v>
      </c>
      <c r="B690" s="5" t="s">
        <v>11</v>
      </c>
      <c r="C690" s="5" t="s">
        <v>33</v>
      </c>
      <c r="D690" s="5">
        <v>504.27964900000001</v>
      </c>
      <c r="E690" s="5">
        <v>2</v>
      </c>
      <c r="F690" s="5">
        <v>504.78110700000002</v>
      </c>
      <c r="G690" s="5" t="s">
        <v>48</v>
      </c>
      <c r="H690" s="5">
        <v>22.5</v>
      </c>
      <c r="I690" s="5">
        <v>4928188</v>
      </c>
      <c r="J690" s="17"/>
    </row>
    <row r="691" spans="1:10" x14ac:dyDescent="0.2">
      <c r="A691" s="16" t="s">
        <v>26</v>
      </c>
      <c r="B691" s="5" t="s">
        <v>11</v>
      </c>
      <c r="C691" s="5" t="s">
        <v>34</v>
      </c>
      <c r="D691" s="5">
        <v>504.27964900000001</v>
      </c>
      <c r="E691" s="5">
        <v>2</v>
      </c>
      <c r="F691" s="5">
        <v>504.78110700000002</v>
      </c>
      <c r="G691" s="5" t="s">
        <v>48</v>
      </c>
      <c r="H691" s="5">
        <v>22.49</v>
      </c>
      <c r="I691" s="5">
        <v>1666260</v>
      </c>
      <c r="J691" s="17"/>
    </row>
    <row r="692" spans="1:10" x14ac:dyDescent="0.2">
      <c r="A692" s="16" t="s">
        <v>26</v>
      </c>
      <c r="B692" s="5" t="s">
        <v>11</v>
      </c>
      <c r="C692" s="5" t="s">
        <v>35</v>
      </c>
      <c r="D692" s="5">
        <v>504.27964900000001</v>
      </c>
      <c r="E692" s="5">
        <v>2</v>
      </c>
      <c r="F692" s="5">
        <v>504.78110700000002</v>
      </c>
      <c r="G692" s="5" t="s">
        <v>48</v>
      </c>
      <c r="H692" s="5">
        <v>22.66</v>
      </c>
      <c r="I692" s="5">
        <v>11155995</v>
      </c>
      <c r="J692" s="17"/>
    </row>
    <row r="693" spans="1:10" x14ac:dyDescent="0.2">
      <c r="A693" s="16" t="s">
        <v>26</v>
      </c>
      <c r="B693" s="5" t="s">
        <v>11</v>
      </c>
      <c r="C693" s="5" t="s">
        <v>36</v>
      </c>
      <c r="D693" s="5">
        <v>504.27964900000001</v>
      </c>
      <c r="E693" s="5">
        <v>2</v>
      </c>
      <c r="F693" s="5">
        <v>504.78110700000002</v>
      </c>
      <c r="G693" s="5" t="s">
        <v>48</v>
      </c>
      <c r="H693" s="5">
        <v>23.03</v>
      </c>
      <c r="I693" s="5">
        <v>5474474</v>
      </c>
      <c r="J693" s="17"/>
    </row>
    <row r="694" spans="1:10" x14ac:dyDescent="0.2">
      <c r="A694" s="16" t="s">
        <v>26</v>
      </c>
      <c r="B694" s="5" t="s">
        <v>11</v>
      </c>
      <c r="C694" s="5" t="s">
        <v>37</v>
      </c>
      <c r="D694" s="5">
        <v>504.27964900000001</v>
      </c>
      <c r="E694" s="5">
        <v>2</v>
      </c>
      <c r="F694" s="5">
        <v>504.78110700000002</v>
      </c>
      <c r="G694" s="5" t="s">
        <v>48</v>
      </c>
      <c r="H694" s="5">
        <v>23.47</v>
      </c>
      <c r="I694" s="5">
        <v>5188752</v>
      </c>
      <c r="J694" s="17"/>
    </row>
    <row r="695" spans="1:10" x14ac:dyDescent="0.2">
      <c r="A695" s="16" t="s">
        <v>26</v>
      </c>
      <c r="B695" s="5" t="s">
        <v>11</v>
      </c>
      <c r="C695" s="5" t="s">
        <v>38</v>
      </c>
      <c r="D695" s="5">
        <v>504.27964900000001</v>
      </c>
      <c r="E695" s="5">
        <v>2</v>
      </c>
      <c r="F695" s="5">
        <v>504.78110700000002</v>
      </c>
      <c r="G695" s="5" t="s">
        <v>48</v>
      </c>
      <c r="H695" s="5">
        <v>22.53</v>
      </c>
      <c r="I695" s="5">
        <v>323183</v>
      </c>
      <c r="J695" s="17"/>
    </row>
    <row r="696" spans="1:10" x14ac:dyDescent="0.2">
      <c r="A696" s="16" t="s">
        <v>26</v>
      </c>
      <c r="B696" s="5" t="s">
        <v>11</v>
      </c>
      <c r="C696" s="5" t="s">
        <v>39</v>
      </c>
      <c r="D696" s="5">
        <v>504.27964900000001</v>
      </c>
      <c r="E696" s="5">
        <v>2</v>
      </c>
      <c r="F696" s="5">
        <v>504.78110700000002</v>
      </c>
      <c r="G696" s="5" t="s">
        <v>48</v>
      </c>
      <c r="H696" s="5">
        <v>22.45</v>
      </c>
      <c r="I696" s="5">
        <v>21273624</v>
      </c>
      <c r="J696" s="17"/>
    </row>
    <row r="697" spans="1:10" x14ac:dyDescent="0.2">
      <c r="A697" s="16" t="s">
        <v>26</v>
      </c>
      <c r="B697" s="5" t="s">
        <v>11</v>
      </c>
      <c r="C697" s="5" t="s">
        <v>40</v>
      </c>
      <c r="D697" s="5">
        <v>504.27964900000001</v>
      </c>
      <c r="E697" s="5">
        <v>2</v>
      </c>
      <c r="F697" s="5">
        <v>504.78110700000002</v>
      </c>
      <c r="G697" s="5" t="s">
        <v>48</v>
      </c>
      <c r="H697" s="5">
        <v>23.05</v>
      </c>
      <c r="I697" s="5">
        <v>5425061</v>
      </c>
      <c r="J697" s="17"/>
    </row>
    <row r="698" spans="1:10" x14ac:dyDescent="0.2">
      <c r="A698" s="16" t="s">
        <v>26</v>
      </c>
      <c r="B698" s="5" t="s">
        <v>11</v>
      </c>
      <c r="C698" s="5" t="s">
        <v>41</v>
      </c>
      <c r="D698" s="5">
        <v>504.27964900000001</v>
      </c>
      <c r="E698" s="5">
        <v>2</v>
      </c>
      <c r="F698" s="5">
        <v>504.78110700000002</v>
      </c>
      <c r="G698" s="5" t="s">
        <v>48</v>
      </c>
      <c r="H698" s="5">
        <v>22.52</v>
      </c>
      <c r="I698" s="5">
        <v>449934656</v>
      </c>
      <c r="J698" s="17"/>
    </row>
    <row r="699" spans="1:10" x14ac:dyDescent="0.2">
      <c r="A699" s="16" t="s">
        <v>26</v>
      </c>
      <c r="B699" s="5" t="s">
        <v>11</v>
      </c>
      <c r="C699" s="5" t="s">
        <v>42</v>
      </c>
      <c r="D699" s="5">
        <v>504.27964900000001</v>
      </c>
      <c r="E699" s="5">
        <v>2</v>
      </c>
      <c r="F699" s="5">
        <v>504.78110700000002</v>
      </c>
      <c r="G699" s="5" t="s">
        <v>48</v>
      </c>
      <c r="H699" s="5">
        <v>23.74</v>
      </c>
      <c r="I699" s="5">
        <v>3298202</v>
      </c>
      <c r="J699" s="17"/>
    </row>
    <row r="700" spans="1:10" x14ac:dyDescent="0.2">
      <c r="A700" s="16" t="s">
        <v>26</v>
      </c>
      <c r="B700" s="5" t="s">
        <v>11</v>
      </c>
      <c r="C700" s="5" t="s">
        <v>43</v>
      </c>
      <c r="D700" s="5">
        <v>504.27964900000001</v>
      </c>
      <c r="E700" s="5">
        <v>2</v>
      </c>
      <c r="F700" s="5">
        <v>504.78110700000002</v>
      </c>
      <c r="G700" s="5" t="s">
        <v>48</v>
      </c>
      <c r="H700" s="5">
        <v>24</v>
      </c>
      <c r="I700" s="5">
        <v>100501728</v>
      </c>
      <c r="J700" s="17"/>
    </row>
    <row r="701" spans="1:10" x14ac:dyDescent="0.2">
      <c r="A701" s="16" t="s">
        <v>26</v>
      </c>
      <c r="B701" s="5" t="s">
        <v>11</v>
      </c>
      <c r="C701" s="5" t="s">
        <v>44</v>
      </c>
      <c r="D701" s="5">
        <v>504.27964900000001</v>
      </c>
      <c r="E701" s="5">
        <v>2</v>
      </c>
      <c r="F701" s="5">
        <v>504.78110700000002</v>
      </c>
      <c r="G701" s="5" t="s">
        <v>48</v>
      </c>
      <c r="H701" s="5">
        <v>22.76</v>
      </c>
      <c r="I701" s="5">
        <v>648769856</v>
      </c>
      <c r="J701" s="17"/>
    </row>
    <row r="702" spans="1:10" x14ac:dyDescent="0.2">
      <c r="A702" s="16" t="s">
        <v>26</v>
      </c>
      <c r="B702" s="5" t="s">
        <v>11</v>
      </c>
      <c r="C702" s="5" t="s">
        <v>45</v>
      </c>
      <c r="D702" s="5">
        <v>504.27964900000001</v>
      </c>
      <c r="E702" s="5">
        <v>2</v>
      </c>
      <c r="F702" s="5">
        <v>504.78110700000002</v>
      </c>
      <c r="G702" s="5" t="s">
        <v>48</v>
      </c>
      <c r="H702" s="5">
        <v>23.04</v>
      </c>
      <c r="I702" s="5">
        <v>19136804</v>
      </c>
      <c r="J702" s="17"/>
    </row>
    <row r="703" spans="1:10" x14ac:dyDescent="0.2">
      <c r="A703" s="16" t="s">
        <v>26</v>
      </c>
      <c r="B703" s="5" t="s">
        <v>11</v>
      </c>
      <c r="C703" s="5" t="s">
        <v>46</v>
      </c>
      <c r="D703" s="5">
        <v>504.27964900000001</v>
      </c>
      <c r="E703" s="5">
        <v>2</v>
      </c>
      <c r="F703" s="5">
        <v>504.78110700000002</v>
      </c>
      <c r="G703" s="5" t="s">
        <v>48</v>
      </c>
      <c r="H703" s="5">
        <v>22.96</v>
      </c>
      <c r="I703" s="5">
        <v>1101352704</v>
      </c>
      <c r="J703" s="17"/>
    </row>
    <row r="704" spans="1:10" x14ac:dyDescent="0.2">
      <c r="A704" s="16" t="s">
        <v>26</v>
      </c>
      <c r="B704" s="5" t="s">
        <v>11</v>
      </c>
      <c r="C704" s="5" t="s">
        <v>47</v>
      </c>
      <c r="D704" s="5">
        <v>504.27964900000001</v>
      </c>
      <c r="E704" s="5">
        <v>2</v>
      </c>
      <c r="F704" s="5">
        <v>504.78110700000002</v>
      </c>
      <c r="G704" s="5" t="s">
        <v>48</v>
      </c>
      <c r="H704" s="5">
        <v>22.81</v>
      </c>
      <c r="I704" s="5">
        <v>649184768</v>
      </c>
      <c r="J704" s="17"/>
    </row>
    <row r="705" spans="1:10" x14ac:dyDescent="0.2">
      <c r="A705" s="16" t="s">
        <v>26</v>
      </c>
      <c r="B705" s="5" t="s">
        <v>11</v>
      </c>
      <c r="C705" s="5" t="s">
        <v>12</v>
      </c>
      <c r="D705" s="5">
        <v>504.27964900000001</v>
      </c>
      <c r="E705" s="5">
        <v>2</v>
      </c>
      <c r="F705" s="5">
        <v>505.28243300000003</v>
      </c>
      <c r="G705" s="5" t="s">
        <v>49</v>
      </c>
      <c r="H705" s="5">
        <v>22.64</v>
      </c>
      <c r="I705" s="5">
        <v>3091808</v>
      </c>
      <c r="J705" s="17"/>
    </row>
    <row r="706" spans="1:10" x14ac:dyDescent="0.2">
      <c r="A706" s="16" t="s">
        <v>26</v>
      </c>
      <c r="B706" s="5" t="s">
        <v>11</v>
      </c>
      <c r="C706" s="5" t="s">
        <v>30</v>
      </c>
      <c r="D706" s="5">
        <v>504.27964900000001</v>
      </c>
      <c r="E706" s="5">
        <v>2</v>
      </c>
      <c r="F706" s="5">
        <v>505.28243300000003</v>
      </c>
      <c r="G706" s="5" t="s">
        <v>49</v>
      </c>
      <c r="H706" s="5">
        <v>22.68</v>
      </c>
      <c r="I706" s="5">
        <v>3191468</v>
      </c>
      <c r="J706" s="17"/>
    </row>
    <row r="707" spans="1:10" x14ac:dyDescent="0.2">
      <c r="A707" s="16" t="s">
        <v>26</v>
      </c>
      <c r="B707" s="5" t="s">
        <v>11</v>
      </c>
      <c r="C707" s="5" t="s">
        <v>31</v>
      </c>
      <c r="D707" s="5">
        <v>504.27964900000001</v>
      </c>
      <c r="E707" s="5">
        <v>2</v>
      </c>
      <c r="F707" s="5">
        <v>505.28243300000003</v>
      </c>
      <c r="G707" s="5" t="s">
        <v>49</v>
      </c>
      <c r="H707" s="5">
        <v>22.79</v>
      </c>
      <c r="I707" s="5">
        <v>3114827</v>
      </c>
      <c r="J707" s="17"/>
    </row>
    <row r="708" spans="1:10" x14ac:dyDescent="0.2">
      <c r="A708" s="16" t="s">
        <v>26</v>
      </c>
      <c r="B708" s="5" t="s">
        <v>11</v>
      </c>
      <c r="C708" s="5" t="s">
        <v>32</v>
      </c>
      <c r="D708" s="5">
        <v>504.27964900000001</v>
      </c>
      <c r="E708" s="5">
        <v>2</v>
      </c>
      <c r="F708" s="5">
        <v>505.28243300000003</v>
      </c>
      <c r="G708" s="5" t="s">
        <v>49</v>
      </c>
      <c r="H708" s="5">
        <v>22.53</v>
      </c>
      <c r="I708" s="5">
        <v>8604164</v>
      </c>
      <c r="J708" s="17"/>
    </row>
    <row r="709" spans="1:10" x14ac:dyDescent="0.2">
      <c r="A709" s="16" t="s">
        <v>26</v>
      </c>
      <c r="B709" s="5" t="s">
        <v>11</v>
      </c>
      <c r="C709" s="5" t="s">
        <v>33</v>
      </c>
      <c r="D709" s="5">
        <v>504.27964900000001</v>
      </c>
      <c r="E709" s="5">
        <v>2</v>
      </c>
      <c r="F709" s="5">
        <v>505.28243300000003</v>
      </c>
      <c r="G709" s="5" t="s">
        <v>49</v>
      </c>
      <c r="H709" s="5">
        <v>22.87</v>
      </c>
      <c r="I709" s="5">
        <v>12335826</v>
      </c>
      <c r="J709" s="17"/>
    </row>
    <row r="710" spans="1:10" x14ac:dyDescent="0.2">
      <c r="A710" s="16" t="s">
        <v>26</v>
      </c>
      <c r="B710" s="5" t="s">
        <v>11</v>
      </c>
      <c r="C710" s="5" t="s">
        <v>34</v>
      </c>
      <c r="D710" s="5">
        <v>504.27964900000001</v>
      </c>
      <c r="E710" s="5">
        <v>2</v>
      </c>
      <c r="F710" s="5">
        <v>505.28243300000003</v>
      </c>
      <c r="G710" s="5" t="s">
        <v>49</v>
      </c>
      <c r="H710" s="5">
        <v>23.02</v>
      </c>
      <c r="I710" s="5">
        <v>12616924</v>
      </c>
      <c r="J710" s="17"/>
    </row>
    <row r="711" spans="1:10" x14ac:dyDescent="0.2">
      <c r="A711" s="16" t="s">
        <v>26</v>
      </c>
      <c r="B711" s="5" t="s">
        <v>11</v>
      </c>
      <c r="C711" s="5" t="s">
        <v>35</v>
      </c>
      <c r="D711" s="5">
        <v>504.27964900000001</v>
      </c>
      <c r="E711" s="5">
        <v>2</v>
      </c>
      <c r="F711" s="5">
        <v>505.28243300000003</v>
      </c>
      <c r="G711" s="5" t="s">
        <v>49</v>
      </c>
      <c r="H711" s="5">
        <v>22.29</v>
      </c>
      <c r="I711" s="5">
        <v>10233253</v>
      </c>
      <c r="J711" s="17"/>
    </row>
    <row r="712" spans="1:10" x14ac:dyDescent="0.2">
      <c r="A712" s="16" t="s">
        <v>26</v>
      </c>
      <c r="B712" s="5" t="s">
        <v>11</v>
      </c>
      <c r="C712" s="5" t="s">
        <v>36</v>
      </c>
      <c r="D712" s="5">
        <v>504.27964900000001</v>
      </c>
      <c r="E712" s="5">
        <v>2</v>
      </c>
      <c r="F712" s="5">
        <v>505.28243300000003</v>
      </c>
      <c r="G712" s="5" t="s">
        <v>49</v>
      </c>
      <c r="H712" s="5">
        <v>23.02</v>
      </c>
      <c r="I712" s="5">
        <v>2807625</v>
      </c>
      <c r="J712" s="17"/>
    </row>
    <row r="713" spans="1:10" x14ac:dyDescent="0.2">
      <c r="A713" s="16" t="s">
        <v>26</v>
      </c>
      <c r="B713" s="5" t="s">
        <v>11</v>
      </c>
      <c r="C713" s="5" t="s">
        <v>37</v>
      </c>
      <c r="D713" s="5">
        <v>504.27964900000001</v>
      </c>
      <c r="E713" s="5">
        <v>2</v>
      </c>
      <c r="F713" s="5">
        <v>505.28243300000003</v>
      </c>
      <c r="G713" s="5" t="s">
        <v>49</v>
      </c>
      <c r="H713" s="5">
        <v>22.5</v>
      </c>
      <c r="I713" s="5">
        <v>5503626</v>
      </c>
      <c r="J713" s="17"/>
    </row>
    <row r="714" spans="1:10" x14ac:dyDescent="0.2">
      <c r="A714" s="16" t="s">
        <v>26</v>
      </c>
      <c r="B714" s="5" t="s">
        <v>11</v>
      </c>
      <c r="C714" s="5" t="s">
        <v>38</v>
      </c>
      <c r="D714" s="5">
        <v>504.27964900000001</v>
      </c>
      <c r="E714" s="5">
        <v>2</v>
      </c>
      <c r="F714" s="5">
        <v>505.28243300000003</v>
      </c>
      <c r="G714" s="5" t="s">
        <v>49</v>
      </c>
      <c r="H714" s="5">
        <v>22.82</v>
      </c>
      <c r="I714" s="5">
        <v>3240991</v>
      </c>
      <c r="J714" s="17"/>
    </row>
    <row r="715" spans="1:10" x14ac:dyDescent="0.2">
      <c r="A715" s="16" t="s">
        <v>26</v>
      </c>
      <c r="B715" s="5" t="s">
        <v>11</v>
      </c>
      <c r="C715" s="5" t="s">
        <v>39</v>
      </c>
      <c r="D715" s="5">
        <v>504.27964900000001</v>
      </c>
      <c r="E715" s="5">
        <v>2</v>
      </c>
      <c r="F715" s="5">
        <v>505.28243300000003</v>
      </c>
      <c r="G715" s="5" t="s">
        <v>49</v>
      </c>
      <c r="H715" s="5">
        <v>22.22</v>
      </c>
      <c r="I715" s="5">
        <v>7690126</v>
      </c>
      <c r="J715" s="17"/>
    </row>
    <row r="716" spans="1:10" x14ac:dyDescent="0.2">
      <c r="A716" s="16" t="s">
        <v>26</v>
      </c>
      <c r="B716" s="5" t="s">
        <v>11</v>
      </c>
      <c r="C716" s="5" t="s">
        <v>40</v>
      </c>
      <c r="D716" s="5">
        <v>504.27964900000001</v>
      </c>
      <c r="E716" s="5">
        <v>2</v>
      </c>
      <c r="F716" s="5">
        <v>505.28243300000003</v>
      </c>
      <c r="G716" s="5" t="s">
        <v>49</v>
      </c>
      <c r="H716" s="5">
        <v>22.6</v>
      </c>
      <c r="I716" s="5">
        <v>4545312</v>
      </c>
      <c r="J716" s="17"/>
    </row>
    <row r="717" spans="1:10" x14ac:dyDescent="0.2">
      <c r="A717" s="16" t="s">
        <v>26</v>
      </c>
      <c r="B717" s="5" t="s">
        <v>11</v>
      </c>
      <c r="C717" s="5" t="s">
        <v>41</v>
      </c>
      <c r="D717" s="5">
        <v>504.27964900000001</v>
      </c>
      <c r="E717" s="5">
        <v>2</v>
      </c>
      <c r="F717" s="5">
        <v>505.28243300000003</v>
      </c>
      <c r="G717" s="5" t="s">
        <v>49</v>
      </c>
      <c r="H717" s="5">
        <v>22.52</v>
      </c>
      <c r="I717" s="5">
        <v>138625632</v>
      </c>
      <c r="J717" s="17"/>
    </row>
    <row r="718" spans="1:10" x14ac:dyDescent="0.2">
      <c r="A718" s="16" t="s">
        <v>26</v>
      </c>
      <c r="B718" s="5" t="s">
        <v>11</v>
      </c>
      <c r="C718" s="5" t="s">
        <v>42</v>
      </c>
      <c r="D718" s="5">
        <v>504.27964900000001</v>
      </c>
      <c r="E718" s="5">
        <v>2</v>
      </c>
      <c r="F718" s="5">
        <v>505.28243300000003</v>
      </c>
      <c r="G718" s="5" t="s">
        <v>49</v>
      </c>
      <c r="H718" s="5">
        <v>22.87</v>
      </c>
      <c r="I718" s="5">
        <v>1644447</v>
      </c>
      <c r="J718" s="17"/>
    </row>
    <row r="719" spans="1:10" x14ac:dyDescent="0.2">
      <c r="A719" s="16" t="s">
        <v>26</v>
      </c>
      <c r="B719" s="5" t="s">
        <v>11</v>
      </c>
      <c r="C719" s="5" t="s">
        <v>43</v>
      </c>
      <c r="D719" s="5">
        <v>504.27964900000001</v>
      </c>
      <c r="E719" s="5">
        <v>2</v>
      </c>
      <c r="F719" s="5">
        <v>505.28243300000003</v>
      </c>
      <c r="G719" s="5" t="s">
        <v>49</v>
      </c>
      <c r="H719" s="5">
        <v>23.98</v>
      </c>
      <c r="I719" s="5">
        <v>32453724</v>
      </c>
      <c r="J719" s="17"/>
    </row>
    <row r="720" spans="1:10" x14ac:dyDescent="0.2">
      <c r="A720" s="16" t="s">
        <v>26</v>
      </c>
      <c r="B720" s="5" t="s">
        <v>11</v>
      </c>
      <c r="C720" s="5" t="s">
        <v>44</v>
      </c>
      <c r="D720" s="5">
        <v>504.27964900000001</v>
      </c>
      <c r="E720" s="5">
        <v>2</v>
      </c>
      <c r="F720" s="5">
        <v>505.28243300000003</v>
      </c>
      <c r="G720" s="5" t="s">
        <v>49</v>
      </c>
      <c r="H720" s="5">
        <v>22.77</v>
      </c>
      <c r="I720" s="5">
        <v>218251872</v>
      </c>
      <c r="J720" s="17"/>
    </row>
    <row r="721" spans="1:10" x14ac:dyDescent="0.2">
      <c r="A721" s="16" t="s">
        <v>26</v>
      </c>
      <c r="B721" s="5" t="s">
        <v>11</v>
      </c>
      <c r="C721" s="5" t="s">
        <v>45</v>
      </c>
      <c r="D721" s="5">
        <v>504.27964900000001</v>
      </c>
      <c r="E721" s="5">
        <v>2</v>
      </c>
      <c r="F721" s="5">
        <v>505.28243300000003</v>
      </c>
      <c r="G721" s="5" t="s">
        <v>49</v>
      </c>
      <c r="H721" s="5">
        <v>22.98</v>
      </c>
      <c r="I721" s="5">
        <v>17568736</v>
      </c>
      <c r="J721" s="17"/>
    </row>
    <row r="722" spans="1:10" x14ac:dyDescent="0.2">
      <c r="A722" s="16" t="s">
        <v>26</v>
      </c>
      <c r="B722" s="5" t="s">
        <v>11</v>
      </c>
      <c r="C722" s="5" t="s">
        <v>46</v>
      </c>
      <c r="D722" s="5">
        <v>504.27964900000001</v>
      </c>
      <c r="E722" s="5">
        <v>2</v>
      </c>
      <c r="F722" s="5">
        <v>505.28243300000003</v>
      </c>
      <c r="G722" s="5" t="s">
        <v>49</v>
      </c>
      <c r="H722" s="5">
        <v>22.96</v>
      </c>
      <c r="I722" s="5">
        <v>341108672</v>
      </c>
      <c r="J722" s="17"/>
    </row>
    <row r="723" spans="1:10" ht="16" thickBot="1" x14ac:dyDescent="0.25">
      <c r="A723" s="30" t="s">
        <v>26</v>
      </c>
      <c r="B723" s="26" t="s">
        <v>11</v>
      </c>
      <c r="C723" s="26" t="s">
        <v>47</v>
      </c>
      <c r="D723" s="26">
        <v>504.27964900000001</v>
      </c>
      <c r="E723" s="26">
        <v>2</v>
      </c>
      <c r="F723" s="26">
        <v>505.28243300000003</v>
      </c>
      <c r="G723" s="26" t="s">
        <v>49</v>
      </c>
      <c r="H723" s="26">
        <v>22.81</v>
      </c>
      <c r="I723" s="26">
        <v>205425024</v>
      </c>
      <c r="J723" s="2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E068A-388F-BE45-B4AE-71A6BC95C1C3}">
  <dimension ref="A1:P122"/>
  <sheetViews>
    <sheetView zoomScale="70" zoomScaleNormal="70" workbookViewId="0">
      <selection activeCell="R26" sqref="R26"/>
    </sheetView>
  </sheetViews>
  <sheetFormatPr baseColWidth="10" defaultRowHeight="16" x14ac:dyDescent="0.2"/>
  <cols>
    <col min="1" max="4" width="13.33203125" style="86" customWidth="1"/>
    <col min="5" max="8" width="14.6640625" style="86" customWidth="1"/>
    <col min="9" max="12" width="13.83203125" style="86" customWidth="1"/>
    <col min="13" max="16" width="13.6640625" style="86" customWidth="1"/>
    <col min="17" max="16384" width="10.83203125" style="86"/>
  </cols>
  <sheetData>
    <row r="1" spans="1:16" ht="23" x14ac:dyDescent="0.25">
      <c r="A1" s="202" t="s">
        <v>117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</row>
    <row r="2" spans="1:16" s="85" customFormat="1" ht="16" customHeight="1" x14ac:dyDescent="0.2">
      <c r="A2" s="203" t="s">
        <v>118</v>
      </c>
      <c r="B2" s="203"/>
      <c r="C2" s="203"/>
      <c r="D2" s="203"/>
      <c r="E2" s="203" t="s">
        <v>119</v>
      </c>
      <c r="F2" s="203"/>
      <c r="G2" s="203"/>
      <c r="H2" s="203"/>
      <c r="I2" s="204" t="s">
        <v>120</v>
      </c>
      <c r="J2" s="204"/>
      <c r="K2" s="204"/>
      <c r="L2" s="204"/>
      <c r="M2" s="204" t="s">
        <v>121</v>
      </c>
      <c r="N2" s="204"/>
      <c r="O2" s="204"/>
      <c r="P2" s="204"/>
    </row>
    <row r="3" spans="1:16" s="85" customFormat="1" ht="18" x14ac:dyDescent="0.2">
      <c r="A3" s="110" t="s">
        <v>122</v>
      </c>
      <c r="B3" s="85" t="s">
        <v>123</v>
      </c>
      <c r="C3" s="111" t="s">
        <v>124</v>
      </c>
      <c r="D3" s="112" t="s">
        <v>125</v>
      </c>
      <c r="E3" s="110" t="s">
        <v>122</v>
      </c>
      <c r="F3" s="85" t="s">
        <v>123</v>
      </c>
      <c r="G3" s="111" t="s">
        <v>124</v>
      </c>
      <c r="H3" s="112" t="s">
        <v>125</v>
      </c>
      <c r="I3" s="110" t="s">
        <v>122</v>
      </c>
      <c r="J3" s="85" t="s">
        <v>123</v>
      </c>
      <c r="K3" s="111" t="s">
        <v>124</v>
      </c>
      <c r="L3" s="112" t="s">
        <v>125</v>
      </c>
      <c r="M3" s="110" t="s">
        <v>122</v>
      </c>
      <c r="N3" s="85" t="s">
        <v>123</v>
      </c>
      <c r="O3" s="111" t="s">
        <v>124</v>
      </c>
      <c r="P3" s="112" t="s">
        <v>125</v>
      </c>
    </row>
    <row r="4" spans="1:16" ht="18" x14ac:dyDescent="0.2">
      <c r="A4" s="113">
        <v>0</v>
      </c>
      <c r="B4" s="100">
        <v>1.853894E-2</v>
      </c>
      <c r="C4" s="100">
        <v>1.173894E-2</v>
      </c>
      <c r="D4" s="100">
        <v>1.6738940000000001E-2</v>
      </c>
      <c r="E4" s="113">
        <v>0</v>
      </c>
      <c r="F4" s="114">
        <v>1.4456862745097977E-2</v>
      </c>
      <c r="G4" s="114">
        <v>1.2156862745097981E-2</v>
      </c>
      <c r="H4" s="114">
        <v>1.3056862745097979E-2</v>
      </c>
      <c r="I4" s="113">
        <v>0</v>
      </c>
      <c r="J4" s="114">
        <v>5.295238095238089E-3</v>
      </c>
      <c r="K4" s="114">
        <v>1.1395238095238083E-2</v>
      </c>
      <c r="L4" s="114">
        <v>6.195238095238087E-3</v>
      </c>
      <c r="M4" s="113">
        <v>0</v>
      </c>
      <c r="N4" s="114">
        <v>6.1812324929971865E-3</v>
      </c>
      <c r="O4" s="114">
        <v>6.3812324929971853E-3</v>
      </c>
      <c r="P4" s="114">
        <v>6.68123249299718E-3</v>
      </c>
    </row>
    <row r="5" spans="1:16" ht="18" x14ac:dyDescent="0.2">
      <c r="A5" s="113">
        <v>0.16653944444444446</v>
      </c>
      <c r="B5" s="100">
        <v>1.9638940000000001E-2</v>
      </c>
      <c r="C5" s="100">
        <v>1.193894E-2</v>
      </c>
      <c r="D5" s="100">
        <v>1.7638939999999999E-2</v>
      </c>
      <c r="E5" s="113">
        <v>0.16653944444444446</v>
      </c>
      <c r="F5" s="114">
        <v>1.4456862745097977E-2</v>
      </c>
      <c r="G5" s="114">
        <v>1.165686274509798E-2</v>
      </c>
      <c r="H5" s="114">
        <v>1.2256862745097977E-2</v>
      </c>
      <c r="I5" s="113">
        <v>0.16653944444444446</v>
      </c>
      <c r="J5" s="114">
        <v>4.9952380952380873E-3</v>
      </c>
      <c r="K5" s="114">
        <v>1.1195238095238084E-2</v>
      </c>
      <c r="L5" s="114">
        <v>6.195238095238087E-3</v>
      </c>
      <c r="M5" s="113">
        <v>0.16653944444444446</v>
      </c>
      <c r="N5" s="114">
        <v>6.1812324929971865E-3</v>
      </c>
      <c r="O5" s="114">
        <v>5.8812324929971849E-3</v>
      </c>
      <c r="P5" s="114">
        <v>6.7812324929971829E-3</v>
      </c>
    </row>
    <row r="6" spans="1:16" ht="18" x14ac:dyDescent="0.2">
      <c r="A6" s="113">
        <v>0.33320083333333333</v>
      </c>
      <c r="B6" s="100">
        <v>2.0538939999999999E-2</v>
      </c>
      <c r="C6" s="100">
        <v>1.203894E-2</v>
      </c>
      <c r="D6" s="100">
        <v>1.8238939999999999E-2</v>
      </c>
      <c r="E6" s="113">
        <v>0.33320083333333333</v>
      </c>
      <c r="F6" s="114">
        <v>1.575686274509798E-2</v>
      </c>
      <c r="G6" s="114">
        <v>1.1356862745097979E-2</v>
      </c>
      <c r="H6" s="114">
        <v>1.1956862745097982E-2</v>
      </c>
      <c r="I6" s="113">
        <v>0.33320083333333333</v>
      </c>
      <c r="J6" s="114">
        <v>6.0952380952380841E-3</v>
      </c>
      <c r="K6" s="114">
        <v>1.1895238095238084E-2</v>
      </c>
      <c r="L6" s="114">
        <v>6.0952380952380841E-3</v>
      </c>
      <c r="M6" s="113">
        <v>0.33320083333333333</v>
      </c>
      <c r="N6" s="114">
        <v>6.0812324929971837E-3</v>
      </c>
      <c r="O6" s="114">
        <v>5.8812324929971849E-3</v>
      </c>
      <c r="P6" s="114">
        <v>6.7812324929971829E-3</v>
      </c>
    </row>
    <row r="7" spans="1:16" ht="18" x14ac:dyDescent="0.2">
      <c r="A7" s="113">
        <v>0.49986277777777782</v>
      </c>
      <c r="B7" s="100">
        <v>2.2138939999999999E-2</v>
      </c>
      <c r="C7" s="100">
        <v>1.253894E-2</v>
      </c>
      <c r="D7" s="100">
        <v>1.9838939999999999E-2</v>
      </c>
      <c r="E7" s="113">
        <v>0.49986277777777782</v>
      </c>
      <c r="F7" s="114">
        <v>1.5456862745097978E-2</v>
      </c>
      <c r="G7" s="114">
        <v>1.1456862745097982E-2</v>
      </c>
      <c r="H7" s="114">
        <v>1.2056862745097978E-2</v>
      </c>
      <c r="I7" s="113">
        <v>0.49986277777777782</v>
      </c>
      <c r="J7" s="114">
        <v>7.095238095238085E-3</v>
      </c>
      <c r="K7" s="114">
        <v>1.2895238095238085E-2</v>
      </c>
      <c r="L7" s="114">
        <v>6.2952380952380829E-3</v>
      </c>
      <c r="M7" s="113">
        <v>0.49986277777777782</v>
      </c>
      <c r="N7" s="114">
        <v>6.3812324929971853E-3</v>
      </c>
      <c r="O7" s="114">
        <v>6.2812324929971824E-3</v>
      </c>
      <c r="P7" s="114">
        <v>7.3812324929971862E-3</v>
      </c>
    </row>
    <row r="8" spans="1:16" ht="18" x14ac:dyDescent="0.2">
      <c r="A8" s="113">
        <v>0.66652777777777783</v>
      </c>
      <c r="B8" s="100">
        <v>2.4738940000000001E-2</v>
      </c>
      <c r="C8" s="100">
        <v>1.403894E-2</v>
      </c>
      <c r="D8" s="100">
        <v>2.1838940000000001E-2</v>
      </c>
      <c r="E8" s="113">
        <v>0.66652777777777783</v>
      </c>
      <c r="F8" s="114">
        <v>1.6156862745097977E-2</v>
      </c>
      <c r="G8" s="114">
        <v>1.1456862745097982E-2</v>
      </c>
      <c r="H8" s="114">
        <v>1.1956862745097982E-2</v>
      </c>
      <c r="I8" s="113">
        <v>0.66652777777777783</v>
      </c>
      <c r="J8" s="114">
        <v>7.1952380952380879E-3</v>
      </c>
      <c r="K8" s="114">
        <v>1.3895238095238086E-2</v>
      </c>
      <c r="L8" s="114">
        <v>6.6952380952380874E-3</v>
      </c>
      <c r="M8" s="113">
        <v>0.66652777777777783</v>
      </c>
      <c r="N8" s="114">
        <v>7.0812324929971845E-3</v>
      </c>
      <c r="O8" s="114">
        <v>7.1812324929971805E-3</v>
      </c>
      <c r="P8" s="114">
        <v>8.5812324929971859E-3</v>
      </c>
    </row>
    <row r="9" spans="1:16" ht="18" x14ac:dyDescent="0.2">
      <c r="A9" s="113">
        <v>0.83318944444444443</v>
      </c>
      <c r="B9" s="100">
        <v>2.8638940000000002E-2</v>
      </c>
      <c r="C9" s="100">
        <v>1.5538939999999999E-2</v>
      </c>
      <c r="D9" s="100">
        <v>2.4538939999999999E-2</v>
      </c>
      <c r="E9" s="113">
        <v>0.83318944444444443</v>
      </c>
      <c r="F9" s="114">
        <v>1.6556862745097982E-2</v>
      </c>
      <c r="G9" s="114">
        <v>1.1856862745097979E-2</v>
      </c>
      <c r="H9" s="114">
        <v>1.2556862745097978E-2</v>
      </c>
      <c r="I9" s="113">
        <v>0.83318944444444443</v>
      </c>
      <c r="J9" s="114">
        <v>7.3952380952380867E-3</v>
      </c>
      <c r="K9" s="114">
        <v>1.4895238095238086E-2</v>
      </c>
      <c r="L9" s="114">
        <v>7.2952380952380838E-3</v>
      </c>
      <c r="M9" s="113">
        <v>0.83318944444444443</v>
      </c>
      <c r="N9" s="114">
        <v>7.3812324929971862E-3</v>
      </c>
      <c r="O9" s="114">
        <v>7.581232492997185E-3</v>
      </c>
      <c r="P9" s="114">
        <v>8.9812324929971835E-3</v>
      </c>
    </row>
    <row r="10" spans="1:16" ht="18" x14ac:dyDescent="0.2">
      <c r="A10" s="113">
        <v>0.99985111111111113</v>
      </c>
      <c r="B10" s="100">
        <v>3.3538940000000003E-2</v>
      </c>
      <c r="C10" s="100">
        <v>1.7138939999999998E-2</v>
      </c>
      <c r="D10" s="100">
        <v>2.8638940000000002E-2</v>
      </c>
      <c r="E10" s="113">
        <v>0.99985111111111113</v>
      </c>
      <c r="F10" s="114">
        <v>1.7656862745097986E-2</v>
      </c>
      <c r="G10" s="114">
        <v>1.2156862745097981E-2</v>
      </c>
      <c r="H10" s="114">
        <v>1.2756862745097977E-2</v>
      </c>
      <c r="I10" s="113">
        <v>0.99985111111111113</v>
      </c>
      <c r="J10" s="114">
        <v>7.6952380952380883E-3</v>
      </c>
      <c r="K10" s="114">
        <v>1.5795238095238084E-2</v>
      </c>
      <c r="L10" s="114">
        <v>8.0952380952380859E-3</v>
      </c>
      <c r="M10" s="113">
        <v>0.99985111111111113</v>
      </c>
      <c r="N10" s="114">
        <v>7.4812324929971821E-3</v>
      </c>
      <c r="O10" s="114">
        <v>7.6812324929971809E-3</v>
      </c>
      <c r="P10" s="114">
        <v>9.7812324929971856E-3</v>
      </c>
    </row>
    <row r="11" spans="1:16" ht="18" x14ac:dyDescent="0.2">
      <c r="A11" s="113">
        <v>1.1665116666666666</v>
      </c>
      <c r="B11" s="100">
        <v>4.6438939999999998E-2</v>
      </c>
      <c r="C11" s="100">
        <v>1.8738939999999999E-2</v>
      </c>
      <c r="D11" s="100">
        <v>3.343894E-2</v>
      </c>
      <c r="E11" s="113">
        <v>1.1665116666666666</v>
      </c>
      <c r="F11" s="114">
        <v>1.9156862745097973E-2</v>
      </c>
      <c r="G11" s="114">
        <v>1.2456862745097982E-2</v>
      </c>
      <c r="H11" s="114">
        <v>1.3456862745097976E-2</v>
      </c>
      <c r="I11" s="113">
        <v>1.1665116666666666</v>
      </c>
      <c r="J11" s="114">
        <v>9.1952380952380897E-3</v>
      </c>
      <c r="K11" s="114">
        <v>1.7095238095238087E-2</v>
      </c>
      <c r="L11" s="114">
        <v>8.6952380952380892E-3</v>
      </c>
      <c r="M11" s="113">
        <v>1.1665116666666666</v>
      </c>
      <c r="N11" s="114">
        <v>7.9812324929971826E-3</v>
      </c>
      <c r="O11" s="114">
        <v>8.0812324929971854E-3</v>
      </c>
      <c r="P11" s="114">
        <v>1.0381232492997182E-2</v>
      </c>
    </row>
    <row r="12" spans="1:16" ht="18" x14ac:dyDescent="0.2">
      <c r="A12" s="113">
        <v>1.3331738888888891</v>
      </c>
      <c r="B12" s="100">
        <v>4.7538940000000002E-2</v>
      </c>
      <c r="C12" s="100">
        <v>2.033894E-2</v>
      </c>
      <c r="D12" s="100">
        <v>3.9838940000000003E-2</v>
      </c>
      <c r="E12" s="113">
        <v>1.3331738888888891</v>
      </c>
      <c r="F12" s="114">
        <v>2.0556862745097985E-2</v>
      </c>
      <c r="G12" s="114">
        <v>1.3156862745097982E-2</v>
      </c>
      <c r="H12" s="114">
        <v>1.4956862745097978E-2</v>
      </c>
      <c r="I12" s="113">
        <v>1.3331738888888891</v>
      </c>
      <c r="J12" s="114">
        <v>9.1952380952380897E-3</v>
      </c>
      <c r="K12" s="114">
        <v>1.7895238095238089E-2</v>
      </c>
      <c r="L12" s="114">
        <v>9.1952380952380897E-3</v>
      </c>
      <c r="M12" s="113">
        <v>1.3331738888888891</v>
      </c>
      <c r="N12" s="114">
        <v>7.9812324929971826E-3</v>
      </c>
      <c r="O12" s="114">
        <v>8.481232492997183E-3</v>
      </c>
      <c r="P12" s="114">
        <v>1.1081232492997181E-2</v>
      </c>
    </row>
    <row r="13" spans="1:16" ht="18" x14ac:dyDescent="0.2">
      <c r="A13" s="113">
        <v>1.4998361111111111</v>
      </c>
      <c r="B13" s="100">
        <v>5.6238940000000001E-2</v>
      </c>
      <c r="C13" s="100">
        <v>2.2838939999999999E-2</v>
      </c>
      <c r="D13" s="100">
        <v>4.6938939999999998E-2</v>
      </c>
      <c r="E13" s="113">
        <v>1.4998361111111111</v>
      </c>
      <c r="F13" s="114">
        <v>2.3056862745097974E-2</v>
      </c>
      <c r="G13" s="114">
        <v>1.3956862745097977E-2</v>
      </c>
      <c r="H13" s="114">
        <v>1.6656862745097978E-2</v>
      </c>
      <c r="I13" s="113">
        <v>1.4998361111111111</v>
      </c>
      <c r="J13" s="114">
        <v>1.0295238095238086E-2</v>
      </c>
      <c r="K13" s="114">
        <v>1.9595238095238089E-2</v>
      </c>
      <c r="L13" s="114">
        <v>1.0395238095238089E-2</v>
      </c>
      <c r="M13" s="113">
        <v>1.4998361111111111</v>
      </c>
      <c r="N13" s="114">
        <v>8.2812324929971842E-3</v>
      </c>
      <c r="O13" s="114">
        <v>8.9812324929971835E-3</v>
      </c>
      <c r="P13" s="114">
        <v>1.1881232492997183E-2</v>
      </c>
    </row>
    <row r="14" spans="1:16" ht="18" x14ac:dyDescent="0.2">
      <c r="A14" s="113">
        <v>1.6664988888888888</v>
      </c>
      <c r="B14" s="100">
        <v>6.8738939999999998E-2</v>
      </c>
      <c r="C14" s="100">
        <v>2.543894E-2</v>
      </c>
      <c r="D14" s="100">
        <v>5.6638939999999999E-2</v>
      </c>
      <c r="E14" s="113">
        <v>1.6664988888888888</v>
      </c>
      <c r="F14" s="114">
        <v>2.5856862745097985E-2</v>
      </c>
      <c r="G14" s="114">
        <v>1.4356862745097981E-2</v>
      </c>
      <c r="H14" s="114">
        <v>1.8556862745097984E-2</v>
      </c>
      <c r="I14" s="113">
        <v>1.6664988888888888</v>
      </c>
      <c r="J14" s="114">
        <v>1.0695238095238084E-2</v>
      </c>
      <c r="K14" s="114">
        <v>2.1095238095238091E-2</v>
      </c>
      <c r="L14" s="114">
        <v>1.1195238095238084E-2</v>
      </c>
      <c r="M14" s="113">
        <v>1.6664988888888888</v>
      </c>
      <c r="N14" s="114">
        <v>8.7812324929971847E-3</v>
      </c>
      <c r="O14" s="114">
        <v>9.5812324929971868E-3</v>
      </c>
      <c r="P14" s="114">
        <v>1.298123249299718E-2</v>
      </c>
    </row>
    <row r="15" spans="1:16" ht="18" x14ac:dyDescent="0.2">
      <c r="A15" s="113">
        <v>1.8331566666666665</v>
      </c>
      <c r="B15" s="100">
        <v>8.1938940000000002E-2</v>
      </c>
      <c r="C15" s="100">
        <v>2.9138939999999999E-2</v>
      </c>
      <c r="D15" s="100">
        <v>6.8138939999999995E-2</v>
      </c>
      <c r="E15" s="113">
        <v>1.8331566666666665</v>
      </c>
      <c r="F15" s="114">
        <v>2.9656862745097982E-2</v>
      </c>
      <c r="G15" s="114">
        <v>1.575686274509798E-2</v>
      </c>
      <c r="H15" s="114">
        <v>2.1456862745097983E-2</v>
      </c>
      <c r="I15" s="113">
        <v>1.8331566666666665</v>
      </c>
      <c r="J15" s="114">
        <v>1.2295238095238088E-2</v>
      </c>
      <c r="K15" s="114">
        <v>2.3295238095238084E-2</v>
      </c>
      <c r="L15" s="114">
        <v>1.2495238095238087E-2</v>
      </c>
      <c r="M15" s="113">
        <v>1.8331566666666665</v>
      </c>
      <c r="N15" s="114">
        <v>9.381232492997181E-3</v>
      </c>
      <c r="O15" s="114">
        <v>1.0181232492997183E-2</v>
      </c>
      <c r="P15" s="114">
        <v>1.3781232492997189E-2</v>
      </c>
    </row>
    <row r="16" spans="1:16" ht="18" x14ac:dyDescent="0.2">
      <c r="A16" s="113">
        <v>1.9998188888888888</v>
      </c>
      <c r="B16" s="100">
        <v>9.883894E-2</v>
      </c>
      <c r="C16" s="100">
        <v>3.2438939999999999E-2</v>
      </c>
      <c r="D16" s="100">
        <v>8.1338939999999998E-2</v>
      </c>
      <c r="E16" s="113">
        <v>1.9998188888888888</v>
      </c>
      <c r="F16" s="114">
        <v>3.4056862745097984E-2</v>
      </c>
      <c r="G16" s="114">
        <v>1.6756862745097981E-2</v>
      </c>
      <c r="H16" s="114">
        <v>2.4156862745097978E-2</v>
      </c>
      <c r="I16" s="113">
        <v>1.9998188888888888</v>
      </c>
      <c r="J16" s="114">
        <v>1.2895238095238085E-2</v>
      </c>
      <c r="K16" s="114">
        <v>2.5195238095238083E-2</v>
      </c>
      <c r="L16" s="114">
        <v>1.3195238095238086E-2</v>
      </c>
      <c r="M16" s="113">
        <v>1.9998188888888888</v>
      </c>
      <c r="N16" s="114">
        <v>9.7812324929971856E-3</v>
      </c>
      <c r="O16" s="114">
        <v>1.0881232492997182E-2</v>
      </c>
      <c r="P16" s="114">
        <v>1.5081232492997185E-2</v>
      </c>
    </row>
    <row r="17" spans="1:16" ht="18" x14ac:dyDescent="0.2">
      <c r="A17" s="113">
        <v>2.1664777777777777</v>
      </c>
      <c r="B17" s="100">
        <v>0.12013894</v>
      </c>
      <c r="C17" s="100">
        <v>3.7338940000000001E-2</v>
      </c>
      <c r="D17" s="100">
        <v>9.3938939999999999E-2</v>
      </c>
      <c r="E17" s="113">
        <v>2.1664777777777777</v>
      </c>
      <c r="F17" s="114">
        <v>4.0056862745097975E-2</v>
      </c>
      <c r="G17" s="114">
        <v>1.7756862745097975E-2</v>
      </c>
      <c r="H17" s="114">
        <v>2.8356862745097973E-2</v>
      </c>
      <c r="I17" s="113">
        <v>2.1664777777777777</v>
      </c>
      <c r="J17" s="114">
        <v>1.4595238095238085E-2</v>
      </c>
      <c r="K17" s="114">
        <v>2.8195238095238086E-2</v>
      </c>
      <c r="L17" s="114">
        <v>1.4395238095238086E-2</v>
      </c>
      <c r="M17" s="113">
        <v>2.1664777777777777</v>
      </c>
      <c r="N17" s="114">
        <v>1.0381232492997182E-2</v>
      </c>
      <c r="O17" s="114">
        <v>1.1581232492997182E-2</v>
      </c>
      <c r="P17" s="114">
        <v>1.638123249299718E-2</v>
      </c>
    </row>
    <row r="18" spans="1:16" ht="18" x14ac:dyDescent="0.2">
      <c r="A18" s="113">
        <v>2.3331383333333333</v>
      </c>
      <c r="B18" s="100">
        <v>0.14273894000000001</v>
      </c>
      <c r="C18" s="100">
        <v>4.3138940000000001E-2</v>
      </c>
      <c r="D18" s="100">
        <v>0.11493894</v>
      </c>
      <c r="E18" s="113">
        <v>2.3331383333333333</v>
      </c>
      <c r="F18" s="114">
        <v>4.6956862745097978E-2</v>
      </c>
      <c r="G18" s="114">
        <v>1.9256862745097976E-2</v>
      </c>
      <c r="H18" s="114">
        <v>3.3156862745097986E-2</v>
      </c>
      <c r="I18" s="113">
        <v>2.3331383333333333</v>
      </c>
      <c r="J18" s="114">
        <v>1.5195238095238088E-2</v>
      </c>
      <c r="K18" s="114">
        <v>3.1295238095238091E-2</v>
      </c>
      <c r="L18" s="114">
        <v>1.5795238095238084E-2</v>
      </c>
      <c r="M18" s="113">
        <v>2.3331383333333333</v>
      </c>
      <c r="N18" s="114">
        <v>1.1081232492997181E-2</v>
      </c>
      <c r="O18" s="114">
        <v>1.2381232492997184E-2</v>
      </c>
      <c r="P18" s="114">
        <v>1.768123249299719E-2</v>
      </c>
    </row>
    <row r="19" spans="1:16" ht="18" x14ac:dyDescent="0.2">
      <c r="A19" s="113">
        <v>2.4997977777777782</v>
      </c>
      <c r="B19" s="100">
        <v>0.16513894000000001</v>
      </c>
      <c r="C19" s="100">
        <v>4.9838939999999998E-2</v>
      </c>
      <c r="D19" s="100">
        <v>0.14193894000000001</v>
      </c>
      <c r="E19" s="113">
        <v>2.4997977777777782</v>
      </c>
      <c r="F19" s="114">
        <v>5.5356862745097983E-2</v>
      </c>
      <c r="G19" s="114">
        <v>2.0756862745097977E-2</v>
      </c>
      <c r="H19" s="114">
        <v>3.8956862745097985E-2</v>
      </c>
      <c r="I19" s="113">
        <v>2.4997977777777782</v>
      </c>
      <c r="J19" s="114">
        <v>1.6995238095238084E-2</v>
      </c>
      <c r="K19" s="114">
        <v>3.5195238095238092E-2</v>
      </c>
      <c r="L19" s="114">
        <v>1.7395238095238089E-2</v>
      </c>
      <c r="M19" s="113">
        <v>2.4997977777777782</v>
      </c>
      <c r="N19" s="114">
        <v>1.2281232492997181E-2</v>
      </c>
      <c r="O19" s="114">
        <v>1.3181232492997186E-2</v>
      </c>
      <c r="P19" s="114">
        <v>1.9181232492997177E-2</v>
      </c>
    </row>
    <row r="20" spans="1:16" ht="18" x14ac:dyDescent="0.2">
      <c r="A20" s="113">
        <v>2.6664602777777775</v>
      </c>
      <c r="B20" s="100">
        <v>0.19033894000000001</v>
      </c>
      <c r="C20" s="100">
        <v>5.7438940000000001E-2</v>
      </c>
      <c r="D20" s="100">
        <v>0.16273894</v>
      </c>
      <c r="E20" s="113">
        <v>2.6664602777777775</v>
      </c>
      <c r="F20" s="114">
        <v>6.6956862745097989E-2</v>
      </c>
      <c r="G20" s="114">
        <v>2.2756862745097979E-2</v>
      </c>
      <c r="H20" s="114">
        <v>4.5856862745097975E-2</v>
      </c>
      <c r="I20" s="113">
        <v>2.6664602777777775</v>
      </c>
      <c r="J20" s="114">
        <v>1.9495238095238086E-2</v>
      </c>
      <c r="K20" s="114">
        <v>3.9395238095238087E-2</v>
      </c>
      <c r="L20" s="114">
        <v>1.9395238095238083E-2</v>
      </c>
      <c r="M20" s="113">
        <v>2.6664602777777775</v>
      </c>
      <c r="N20" s="114">
        <v>1.2881232492997184E-2</v>
      </c>
      <c r="O20" s="114">
        <v>1.3981232492997181E-2</v>
      </c>
      <c r="P20" s="114">
        <v>2.0081232492997189E-2</v>
      </c>
    </row>
    <row r="21" spans="1:16" ht="18" x14ac:dyDescent="0.2">
      <c r="A21" s="113">
        <v>2.8331230555555558</v>
      </c>
      <c r="B21" s="100">
        <v>0.19593894000000001</v>
      </c>
      <c r="C21" s="100">
        <v>6.4338939999999997E-2</v>
      </c>
      <c r="D21" s="100">
        <v>0.17763894</v>
      </c>
      <c r="E21" s="113">
        <v>2.8331230555555558</v>
      </c>
      <c r="F21" s="114">
        <v>7.8856862745097983E-2</v>
      </c>
      <c r="G21" s="114">
        <v>2.4856862745097984E-2</v>
      </c>
      <c r="H21" s="114">
        <v>5.4356862745097982E-2</v>
      </c>
      <c r="I21" s="113">
        <v>2.8331230555555558</v>
      </c>
      <c r="J21" s="114">
        <v>2.0795238095238082E-2</v>
      </c>
      <c r="K21" s="114">
        <v>4.4695238095238086E-2</v>
      </c>
      <c r="L21" s="114">
        <v>2.119523809523808E-2</v>
      </c>
      <c r="M21" s="113">
        <v>2.8331230555555558</v>
      </c>
      <c r="N21" s="114">
        <v>1.3681232492997186E-2</v>
      </c>
      <c r="O21" s="114">
        <v>1.5181232492997188E-2</v>
      </c>
      <c r="P21" s="114">
        <v>2.1881232492997185E-2</v>
      </c>
    </row>
    <row r="22" spans="1:16" ht="18" x14ac:dyDescent="0.2">
      <c r="A22" s="113">
        <v>2.9997827777777779</v>
      </c>
      <c r="B22" s="100">
        <v>0.21253894000000001</v>
      </c>
      <c r="C22" s="100">
        <v>7.1938940000000007E-2</v>
      </c>
      <c r="D22" s="100">
        <v>0.19323894</v>
      </c>
      <c r="E22" s="113">
        <v>2.9997827777777779</v>
      </c>
      <c r="F22" s="114">
        <v>9.0956862745097983E-2</v>
      </c>
      <c r="G22" s="114">
        <v>2.7956862745097975E-2</v>
      </c>
      <c r="H22" s="114">
        <v>6.6856862745097972E-2</v>
      </c>
      <c r="I22" s="113">
        <v>2.9997827777777779</v>
      </c>
      <c r="J22" s="114">
        <v>2.2995238095238089E-2</v>
      </c>
      <c r="K22" s="114">
        <v>5.1095238095238089E-2</v>
      </c>
      <c r="L22" s="114">
        <v>2.3895238095238087E-2</v>
      </c>
      <c r="M22" s="113">
        <v>2.9997827777777779</v>
      </c>
      <c r="N22" s="114">
        <v>1.4881232492997179E-2</v>
      </c>
      <c r="O22" s="114">
        <v>1.6181232492997188E-2</v>
      </c>
      <c r="P22" s="114">
        <v>2.3281232492997184E-2</v>
      </c>
    </row>
    <row r="23" spans="1:16" ht="18" x14ac:dyDescent="0.2">
      <c r="A23" s="113">
        <v>3.1664438888888888</v>
      </c>
      <c r="B23" s="100">
        <v>0.22813894000000001</v>
      </c>
      <c r="C23" s="100">
        <v>7.9038940000000002E-2</v>
      </c>
      <c r="D23" s="100">
        <v>0.19773894</v>
      </c>
      <c r="E23" s="113">
        <v>3.1664438888888888</v>
      </c>
      <c r="F23" s="114">
        <v>0.11325686274509797</v>
      </c>
      <c r="G23" s="114">
        <v>3.1656862745097984E-2</v>
      </c>
      <c r="H23" s="114">
        <v>8.0756862745097968E-2</v>
      </c>
      <c r="I23" s="113">
        <v>3.1664438888888888</v>
      </c>
      <c r="J23" s="114">
        <v>2.5595238095238081E-2</v>
      </c>
      <c r="K23" s="114">
        <v>5.7495238095238092E-2</v>
      </c>
      <c r="L23" s="114">
        <v>2.639523809523809E-2</v>
      </c>
      <c r="M23" s="113">
        <v>3.1664438888888888</v>
      </c>
      <c r="N23" s="114">
        <v>1.7781232492997179E-2</v>
      </c>
      <c r="O23" s="114">
        <v>1.6981232492997184E-2</v>
      </c>
      <c r="P23" s="114">
        <v>2.508123249299718E-2</v>
      </c>
    </row>
    <row r="24" spans="1:16" ht="18" x14ac:dyDescent="0.2">
      <c r="A24" s="113">
        <v>3.3331075000000001</v>
      </c>
      <c r="B24" s="100">
        <v>0.24173894000000001</v>
      </c>
      <c r="C24" s="100">
        <v>8.7038939999999995E-2</v>
      </c>
      <c r="D24" s="100">
        <v>0.21933894000000001</v>
      </c>
      <c r="E24" s="113">
        <v>3.3331075000000001</v>
      </c>
      <c r="F24" s="114">
        <v>0.12585686274509797</v>
      </c>
      <c r="G24" s="114">
        <v>3.5756862745097977E-2</v>
      </c>
      <c r="H24" s="114">
        <v>8.8356862745097964E-2</v>
      </c>
      <c r="I24" s="113">
        <v>3.3331075000000001</v>
      </c>
      <c r="J24" s="114">
        <v>2.8195238095238086E-2</v>
      </c>
      <c r="K24" s="114">
        <v>6.5295238095238073E-2</v>
      </c>
      <c r="L24" s="114">
        <v>2.9095238095238084E-2</v>
      </c>
      <c r="M24" s="113">
        <v>3.3331075000000001</v>
      </c>
      <c r="N24" s="114">
        <v>1.7081232492997186E-2</v>
      </c>
      <c r="O24" s="114">
        <v>1.8381232492997182E-2</v>
      </c>
      <c r="P24" s="114">
        <v>2.6781232492997187E-2</v>
      </c>
    </row>
    <row r="25" spans="1:16" ht="18" x14ac:dyDescent="0.2">
      <c r="A25" s="113">
        <v>3.499767777777778</v>
      </c>
      <c r="B25" s="100">
        <v>0.25173894000000002</v>
      </c>
      <c r="C25" s="100">
        <v>9.4938939999999999E-2</v>
      </c>
      <c r="D25" s="100">
        <v>0.23433894</v>
      </c>
      <c r="E25" s="113">
        <v>3.499767777777778</v>
      </c>
      <c r="F25" s="114">
        <v>0.14425686274509797</v>
      </c>
      <c r="G25" s="114">
        <v>4.1456862745097973E-2</v>
      </c>
      <c r="H25" s="114">
        <v>0.10435686274509798</v>
      </c>
      <c r="I25" s="113">
        <v>3.499767777777778</v>
      </c>
      <c r="J25" s="114">
        <v>3.1295238095238091E-2</v>
      </c>
      <c r="K25" s="114">
        <v>7.4295238095238081E-2</v>
      </c>
      <c r="L25" s="114">
        <v>3.2895238095238082E-2</v>
      </c>
      <c r="M25" s="113">
        <v>3.499767777777778</v>
      </c>
      <c r="N25" s="114">
        <v>1.878123249299718E-2</v>
      </c>
      <c r="O25" s="114">
        <v>1.9081232492997188E-2</v>
      </c>
      <c r="P25" s="114">
        <v>2.8181232492997185E-2</v>
      </c>
    </row>
    <row r="26" spans="1:16" ht="18" x14ac:dyDescent="0.2">
      <c r="A26" s="113">
        <v>3.6664291666666666</v>
      </c>
      <c r="B26" s="100">
        <v>0.26383894000000002</v>
      </c>
      <c r="C26" s="100">
        <v>0.10163894</v>
      </c>
      <c r="D26" s="100">
        <v>0.25073894000000002</v>
      </c>
      <c r="E26" s="113">
        <v>3.6664291666666666</v>
      </c>
      <c r="F26" s="114">
        <v>0.16335686274509797</v>
      </c>
      <c r="G26" s="114">
        <v>4.7156862745097984E-2</v>
      </c>
      <c r="H26" s="114">
        <v>0.12255686274509797</v>
      </c>
      <c r="I26" s="113">
        <v>3.6664291666666666</v>
      </c>
      <c r="J26" s="114">
        <v>3.479523809523808E-2</v>
      </c>
      <c r="K26" s="114">
        <v>8.4695238095238101E-2</v>
      </c>
      <c r="L26" s="114">
        <v>3.719523809523808E-2</v>
      </c>
      <c r="M26" s="113">
        <v>3.6664291666666666</v>
      </c>
      <c r="N26" s="114">
        <v>1.9181232492997177E-2</v>
      </c>
      <c r="O26" s="114">
        <v>2.058123249299719E-2</v>
      </c>
      <c r="P26" s="114">
        <v>2.9981232492997181E-2</v>
      </c>
    </row>
    <row r="27" spans="1:16" ht="18" x14ac:dyDescent="0.2">
      <c r="A27" s="113">
        <v>3.8330844444444443</v>
      </c>
      <c r="B27" s="100">
        <v>0.28753894000000002</v>
      </c>
      <c r="C27" s="100">
        <v>0.10803894</v>
      </c>
      <c r="D27" s="100">
        <v>0.26803894</v>
      </c>
      <c r="E27" s="113">
        <v>3.8330844444444443</v>
      </c>
      <c r="F27" s="114">
        <v>0.17745686274509798</v>
      </c>
      <c r="G27" s="114">
        <v>5.5456862745097986E-2</v>
      </c>
      <c r="H27" s="114">
        <v>0.14445686274509797</v>
      </c>
      <c r="I27" s="113">
        <v>3.8330844444444443</v>
      </c>
      <c r="J27" s="114">
        <v>3.8595238095238092E-2</v>
      </c>
      <c r="K27" s="114">
        <v>9.6795238095238101E-2</v>
      </c>
      <c r="L27" s="114">
        <v>4.1495238095238092E-2</v>
      </c>
      <c r="M27" s="113">
        <v>3.8330844444444443</v>
      </c>
      <c r="N27" s="114">
        <v>2.0181232492997178E-2</v>
      </c>
      <c r="O27" s="114">
        <v>2.1681232492997179E-2</v>
      </c>
      <c r="P27" s="114">
        <v>3.1981232492997183E-2</v>
      </c>
    </row>
    <row r="28" spans="1:16" ht="18" x14ac:dyDescent="0.2">
      <c r="A28" s="113">
        <v>3.9997475000000002</v>
      </c>
      <c r="B28" s="100">
        <v>0.30353893999999998</v>
      </c>
      <c r="C28" s="100">
        <v>0.11343894</v>
      </c>
      <c r="D28" s="100">
        <v>0.27873893999999999</v>
      </c>
      <c r="E28" s="113">
        <v>3.9997475000000002</v>
      </c>
      <c r="F28" s="114">
        <v>0.19125686274509798</v>
      </c>
      <c r="G28" s="114">
        <v>6.4256862745097981E-2</v>
      </c>
      <c r="H28" s="114">
        <v>0.15815686274509796</v>
      </c>
      <c r="I28" s="113">
        <v>3.9997475000000002</v>
      </c>
      <c r="J28" s="114">
        <v>4.3595238095238083E-2</v>
      </c>
      <c r="K28" s="114">
        <v>0.10929523809523808</v>
      </c>
      <c r="L28" s="114">
        <v>4.6195238095238088E-2</v>
      </c>
      <c r="M28" s="113">
        <v>3.9997475000000002</v>
      </c>
      <c r="N28" s="114">
        <v>2.1781232492997182E-2</v>
      </c>
      <c r="O28" s="114">
        <v>2.2781232492997183E-2</v>
      </c>
      <c r="P28" s="114">
        <v>3.3781232492997179E-2</v>
      </c>
    </row>
    <row r="29" spans="1:16" ht="18" x14ac:dyDescent="0.2">
      <c r="A29" s="113">
        <v>4.1664099999999999</v>
      </c>
      <c r="B29" s="100">
        <v>0.31823894000000003</v>
      </c>
      <c r="C29" s="100">
        <v>0.11873894</v>
      </c>
      <c r="D29" s="100">
        <v>0.29053894000000002</v>
      </c>
      <c r="E29" s="113">
        <v>4.1664099999999999</v>
      </c>
      <c r="F29" s="114">
        <v>0.204756862745098</v>
      </c>
      <c r="G29" s="114">
        <v>7.5156862745097974E-2</v>
      </c>
      <c r="H29" s="114">
        <v>0.17315686274509798</v>
      </c>
      <c r="I29" s="113">
        <v>4.1664099999999999</v>
      </c>
      <c r="J29" s="114">
        <v>4.919523809523809E-2</v>
      </c>
      <c r="K29" s="114">
        <v>0.12239523809523808</v>
      </c>
      <c r="L29" s="114">
        <v>5.1195238095238092E-2</v>
      </c>
      <c r="M29" s="113">
        <v>4.1664099999999999</v>
      </c>
      <c r="N29" s="114">
        <v>2.3081232492997178E-2</v>
      </c>
      <c r="O29" s="114">
        <v>2.4181232492997182E-2</v>
      </c>
      <c r="P29" s="114">
        <v>3.5881232492997184E-2</v>
      </c>
    </row>
    <row r="30" spans="1:16" ht="18" x14ac:dyDescent="0.2">
      <c r="A30" s="113">
        <v>4.3330705555555555</v>
      </c>
      <c r="B30" s="100">
        <v>0.33553894000000001</v>
      </c>
      <c r="C30" s="100">
        <v>0.12363894</v>
      </c>
      <c r="D30" s="100">
        <v>0.30283894</v>
      </c>
      <c r="E30" s="113">
        <v>4.3330705555555555</v>
      </c>
      <c r="F30" s="114">
        <v>0.21955686274509797</v>
      </c>
      <c r="G30" s="114">
        <v>8.8256862745097975E-2</v>
      </c>
      <c r="H30" s="114">
        <v>0.18455686274509797</v>
      </c>
      <c r="I30" s="113">
        <v>4.3330705555555555</v>
      </c>
      <c r="J30" s="114">
        <v>5.499523809523809E-2</v>
      </c>
      <c r="K30" s="114">
        <v>0.13719523809523809</v>
      </c>
      <c r="L30" s="114">
        <v>5.7595238095238081E-2</v>
      </c>
      <c r="M30" s="113">
        <v>4.3330705555555555</v>
      </c>
      <c r="N30" s="114">
        <v>2.4681232492997182E-2</v>
      </c>
      <c r="O30" s="114">
        <v>2.5281232492997185E-2</v>
      </c>
      <c r="P30" s="114">
        <v>3.7781232492997183E-2</v>
      </c>
    </row>
    <row r="31" spans="1:16" ht="18" x14ac:dyDescent="0.2">
      <c r="A31" s="113">
        <v>4.4997305555555558</v>
      </c>
      <c r="B31" s="100">
        <v>0.34793893999999997</v>
      </c>
      <c r="C31" s="100">
        <v>0.12723893999999999</v>
      </c>
      <c r="D31" s="100">
        <v>0.31653893999999999</v>
      </c>
      <c r="E31" s="113">
        <v>4.4997305555555558</v>
      </c>
      <c r="F31" s="114">
        <v>0.23405686274509799</v>
      </c>
      <c r="G31" s="114">
        <v>0.10035686274509797</v>
      </c>
      <c r="H31" s="114">
        <v>0.19815686274509797</v>
      </c>
      <c r="I31" s="113">
        <v>4.4997305555555558</v>
      </c>
      <c r="J31" s="114">
        <v>6.1995238095238082E-2</v>
      </c>
      <c r="K31" s="114">
        <v>0.15029523809523809</v>
      </c>
      <c r="L31" s="114">
        <v>6.5095238095238095E-2</v>
      </c>
      <c r="M31" s="113">
        <v>4.4997305555555558</v>
      </c>
      <c r="N31" s="114">
        <v>3.7981232492997188E-2</v>
      </c>
      <c r="O31" s="114">
        <v>2.688123249299719E-2</v>
      </c>
      <c r="P31" s="114">
        <v>3.9881232492997187E-2</v>
      </c>
    </row>
    <row r="32" spans="1:16" ht="18" x14ac:dyDescent="0.2">
      <c r="A32" s="113">
        <v>4.6663927777777774</v>
      </c>
      <c r="B32" s="100">
        <v>0.36683894</v>
      </c>
      <c r="C32" s="100">
        <v>0.13283893999999999</v>
      </c>
      <c r="D32" s="100">
        <v>0.32473893999999998</v>
      </c>
      <c r="E32" s="113">
        <v>4.6663927777777774</v>
      </c>
      <c r="F32" s="114">
        <v>0.245056862745098</v>
      </c>
      <c r="G32" s="114">
        <v>0.11405686274509796</v>
      </c>
      <c r="H32" s="114">
        <v>0.21245686274509798</v>
      </c>
      <c r="I32" s="113">
        <v>4.6663927777777774</v>
      </c>
      <c r="J32" s="114">
        <v>6.9495238095238082E-2</v>
      </c>
      <c r="K32" s="114">
        <v>0.1653952380952381</v>
      </c>
      <c r="L32" s="114">
        <v>7.2695238095238091E-2</v>
      </c>
      <c r="M32" s="113">
        <v>4.6663927777777774</v>
      </c>
      <c r="N32" s="114">
        <v>3.4681232492997177E-2</v>
      </c>
      <c r="O32" s="114">
        <v>2.8681232492997186E-2</v>
      </c>
      <c r="P32" s="114">
        <v>4.1881232492997189E-2</v>
      </c>
    </row>
    <row r="33" spans="1:16" ht="18" x14ac:dyDescent="0.2">
      <c r="A33" s="113">
        <v>4.8330538888888883</v>
      </c>
      <c r="B33" s="100">
        <v>0.37723894000000002</v>
      </c>
      <c r="C33" s="100">
        <v>0.13633893999999999</v>
      </c>
      <c r="D33" s="100">
        <v>0.35183893999999999</v>
      </c>
      <c r="E33" s="113">
        <v>4.8330538888888883</v>
      </c>
      <c r="F33" s="114">
        <v>0.25195686274509799</v>
      </c>
      <c r="G33" s="114">
        <v>0.12905686274509798</v>
      </c>
      <c r="H33" s="114">
        <v>0.22535686274509795</v>
      </c>
      <c r="I33" s="113">
        <v>4.8330538888888883</v>
      </c>
      <c r="J33" s="114">
        <v>7.4795238095238081E-2</v>
      </c>
      <c r="K33" s="114">
        <v>0.17939523809523808</v>
      </c>
      <c r="L33" s="114">
        <v>7.8995238095238091E-2</v>
      </c>
      <c r="M33" s="113">
        <v>4.8330538888888883</v>
      </c>
      <c r="N33" s="114">
        <v>3.3281232492997179E-2</v>
      </c>
      <c r="O33" s="114">
        <v>2.9681232492997187E-2</v>
      </c>
      <c r="P33" s="114">
        <v>4.4181232492997186E-2</v>
      </c>
    </row>
    <row r="34" spans="1:16" ht="18" x14ac:dyDescent="0.2">
      <c r="A34" s="113">
        <v>4.9997172222222224</v>
      </c>
      <c r="B34" s="100">
        <v>0.37303893999999999</v>
      </c>
      <c r="C34" s="100">
        <v>0.14153894</v>
      </c>
      <c r="D34" s="100">
        <v>0.35453894000000002</v>
      </c>
      <c r="E34" s="113">
        <v>4.9997172222222224</v>
      </c>
      <c r="F34" s="114">
        <v>0.26165686274509797</v>
      </c>
      <c r="G34" s="114">
        <v>0.14565686274509798</v>
      </c>
      <c r="H34" s="114">
        <v>0.23475686274509797</v>
      </c>
      <c r="I34" s="113">
        <v>4.9997172222222224</v>
      </c>
      <c r="J34" s="114">
        <v>8.2795238095238088E-2</v>
      </c>
      <c r="K34" s="114">
        <v>0.1940952380952381</v>
      </c>
      <c r="L34" s="114">
        <v>8.8095238095238088E-2</v>
      </c>
      <c r="M34" s="113">
        <v>4.9997172222222224</v>
      </c>
      <c r="N34" s="114">
        <v>3.1181232492997188E-2</v>
      </c>
      <c r="O34" s="114">
        <v>3.1581232492997185E-2</v>
      </c>
      <c r="P34" s="114">
        <v>4.6181232492997187E-2</v>
      </c>
    </row>
    <row r="35" spans="1:16" ht="18" x14ac:dyDescent="0.2">
      <c r="A35" s="113">
        <v>5.1663816666666662</v>
      </c>
      <c r="B35" s="100">
        <v>0.39033894000000002</v>
      </c>
      <c r="C35" s="100">
        <v>0.14563893999999999</v>
      </c>
      <c r="D35" s="100">
        <v>0.35983894</v>
      </c>
      <c r="E35" s="113">
        <v>5.1663816666666662</v>
      </c>
      <c r="F35" s="114">
        <v>0.27335686274509802</v>
      </c>
      <c r="G35" s="114">
        <v>0.16145686274509796</v>
      </c>
      <c r="H35" s="114">
        <v>0.246056862745098</v>
      </c>
      <c r="I35" s="113">
        <v>5.1663816666666662</v>
      </c>
      <c r="J35" s="114">
        <v>9.109523809523809E-2</v>
      </c>
      <c r="K35" s="114">
        <v>0.20809523809523808</v>
      </c>
      <c r="L35" s="114">
        <v>9.689523809523809E-2</v>
      </c>
      <c r="M35" s="113">
        <v>5.1663816666666662</v>
      </c>
      <c r="N35" s="114">
        <v>4.2181232492997184E-2</v>
      </c>
      <c r="O35" s="114">
        <v>3.2981232492997184E-2</v>
      </c>
      <c r="P35" s="114">
        <v>4.7781232492997178E-2</v>
      </c>
    </row>
    <row r="36" spans="1:16" ht="18" x14ac:dyDescent="0.2">
      <c r="A36" s="113">
        <v>5.3330402777777781</v>
      </c>
      <c r="B36" s="100">
        <v>0.39373893999999998</v>
      </c>
      <c r="C36" s="100">
        <v>0.15193893999999999</v>
      </c>
      <c r="D36" s="100">
        <v>0.37873894000000002</v>
      </c>
      <c r="E36" s="113">
        <v>5.3330402777777781</v>
      </c>
      <c r="F36" s="114">
        <v>0.28545686274509802</v>
      </c>
      <c r="G36" s="114">
        <v>0.17635686274509796</v>
      </c>
      <c r="H36" s="114">
        <v>0.26225686274509802</v>
      </c>
      <c r="I36" s="113">
        <v>5.3330402777777781</v>
      </c>
      <c r="J36" s="114">
        <v>9.9195238095238086E-2</v>
      </c>
      <c r="K36" s="114">
        <v>0.22449523809523811</v>
      </c>
      <c r="L36" s="114">
        <v>0.1063952380952381</v>
      </c>
      <c r="M36" s="113">
        <v>5.3330402777777781</v>
      </c>
      <c r="N36" s="114">
        <v>3.5081232492997189E-2</v>
      </c>
      <c r="O36" s="114">
        <v>3.4681232492997177E-2</v>
      </c>
      <c r="P36" s="114">
        <v>5.0081232492997188E-2</v>
      </c>
    </row>
    <row r="37" spans="1:16" ht="18" x14ac:dyDescent="0.2">
      <c r="A37" s="113">
        <v>5.4997008333333328</v>
      </c>
      <c r="B37" s="100">
        <v>0.40033893999999998</v>
      </c>
      <c r="C37" s="100">
        <v>0.15763894000000001</v>
      </c>
      <c r="D37" s="100">
        <v>0.37793894</v>
      </c>
      <c r="E37" s="113">
        <v>5.4997008333333328</v>
      </c>
      <c r="F37" s="114">
        <v>0.30895686274509798</v>
      </c>
      <c r="G37" s="114">
        <v>0.19365686274509797</v>
      </c>
      <c r="H37" s="114">
        <v>0.28275686274509798</v>
      </c>
      <c r="I37" s="113">
        <v>5.4997008333333328</v>
      </c>
      <c r="J37" s="114">
        <v>0.1073952380952381</v>
      </c>
      <c r="K37" s="114">
        <v>0.23589523809523807</v>
      </c>
      <c r="L37" s="114">
        <v>0.11279523809523809</v>
      </c>
      <c r="M37" s="113">
        <v>5.4997008333333328</v>
      </c>
      <c r="N37" s="114">
        <v>3.6781232492997182E-2</v>
      </c>
      <c r="O37" s="114">
        <v>3.6281232492997181E-2</v>
      </c>
      <c r="P37" s="114">
        <v>5.208123249299719E-2</v>
      </c>
    </row>
    <row r="38" spans="1:16" ht="18" x14ac:dyDescent="0.2">
      <c r="A38" s="113">
        <v>5.6663666666666659</v>
      </c>
      <c r="B38" s="100">
        <v>0.41033893999999999</v>
      </c>
      <c r="C38" s="100">
        <v>0.16273894</v>
      </c>
      <c r="D38" s="100">
        <v>0.38343894000000001</v>
      </c>
      <c r="E38" s="113">
        <v>5.6663666666666659</v>
      </c>
      <c r="F38" s="114">
        <v>0.30505686274509802</v>
      </c>
      <c r="G38" s="114">
        <v>0.21085686274509799</v>
      </c>
      <c r="H38" s="114">
        <v>0.29285686274509798</v>
      </c>
      <c r="I38" s="113">
        <v>5.6663666666666659</v>
      </c>
      <c r="J38" s="114">
        <v>0.1181952380952381</v>
      </c>
      <c r="K38" s="114">
        <v>0.25439523809523806</v>
      </c>
      <c r="L38" s="114">
        <v>0.1204952380952381</v>
      </c>
      <c r="M38" s="113">
        <v>5.6663666666666659</v>
      </c>
      <c r="N38" s="114">
        <v>6.8581232492997177E-2</v>
      </c>
      <c r="O38" s="114">
        <v>3.7781232492997183E-2</v>
      </c>
      <c r="P38" s="114">
        <v>5.3981232492997189E-2</v>
      </c>
    </row>
    <row r="39" spans="1:16" ht="18" x14ac:dyDescent="0.2">
      <c r="A39" s="113">
        <v>5.8330216666666672</v>
      </c>
      <c r="B39" s="100">
        <v>0.41853894000000003</v>
      </c>
      <c r="C39" s="100">
        <v>0.16723894</v>
      </c>
      <c r="D39" s="100">
        <v>0.39353894</v>
      </c>
      <c r="E39" s="113">
        <v>5.8330216666666672</v>
      </c>
      <c r="F39" s="114">
        <v>0.30705686274509802</v>
      </c>
      <c r="G39" s="114">
        <v>0.22335686274509794</v>
      </c>
      <c r="H39" s="114">
        <v>0.31645686274509799</v>
      </c>
      <c r="I39" s="113">
        <v>5.8330216666666672</v>
      </c>
      <c r="J39" s="114">
        <v>0.1237952380952381</v>
      </c>
      <c r="K39" s="114">
        <v>0.26449523809523806</v>
      </c>
      <c r="L39" s="114">
        <v>0.12989523809523809</v>
      </c>
      <c r="M39" s="113">
        <v>5.8330216666666672</v>
      </c>
      <c r="N39" s="114">
        <v>4.0981232492997177E-2</v>
      </c>
      <c r="O39" s="114">
        <v>3.9281232492997184E-2</v>
      </c>
      <c r="P39" s="114">
        <v>5.6381232492997188E-2</v>
      </c>
    </row>
    <row r="40" spans="1:16" ht="18" x14ac:dyDescent="0.2">
      <c r="A40" s="113">
        <v>5.9996872222222217</v>
      </c>
      <c r="B40" s="100">
        <v>0.41753894000000003</v>
      </c>
      <c r="C40" s="100">
        <v>0.17113893999999999</v>
      </c>
      <c r="D40" s="100">
        <v>0.40503894000000001</v>
      </c>
      <c r="E40" s="113">
        <v>5.9996872222222217</v>
      </c>
      <c r="F40" s="114">
        <v>0.30715686274509801</v>
      </c>
      <c r="G40" s="114">
        <v>0.23285686274509795</v>
      </c>
      <c r="H40" s="114">
        <v>0.31415686274509802</v>
      </c>
      <c r="I40" s="113">
        <v>5.9996872222222217</v>
      </c>
      <c r="J40" s="114">
        <v>0.1370952380952381</v>
      </c>
      <c r="K40" s="114">
        <v>0.28069523809523805</v>
      </c>
      <c r="L40" s="114">
        <v>0.1471952380952381</v>
      </c>
      <c r="M40" s="113">
        <v>5.9996872222222217</v>
      </c>
      <c r="N40" s="114">
        <v>4.1281232492997186E-2</v>
      </c>
      <c r="O40" s="114">
        <v>4.0981232492997177E-2</v>
      </c>
      <c r="P40" s="114">
        <v>5.7681232492997184E-2</v>
      </c>
    </row>
    <row r="41" spans="1:16" ht="18" x14ac:dyDescent="0.2">
      <c r="A41" s="113">
        <v>6.166348055555555</v>
      </c>
      <c r="B41" s="100">
        <v>0.42833894</v>
      </c>
      <c r="C41" s="100">
        <v>0.17553894</v>
      </c>
      <c r="D41" s="100">
        <v>0.40333893999999998</v>
      </c>
      <c r="E41" s="113">
        <v>6.166348055555555</v>
      </c>
      <c r="F41" s="114">
        <v>0.31445686274509799</v>
      </c>
      <c r="G41" s="114">
        <v>0.24215686274509798</v>
      </c>
      <c r="H41" s="114">
        <v>0.32575686274509802</v>
      </c>
      <c r="I41" s="113">
        <v>6.166348055555555</v>
      </c>
      <c r="J41" s="114">
        <v>0.14909523809523809</v>
      </c>
      <c r="K41" s="114">
        <v>0.29649523809523809</v>
      </c>
      <c r="L41" s="114">
        <v>0.16679523809523808</v>
      </c>
      <c r="M41" s="113">
        <v>6.166348055555555</v>
      </c>
      <c r="N41" s="114">
        <v>4.4581232492997183E-2</v>
      </c>
      <c r="O41" s="114">
        <v>4.2581232492997181E-2</v>
      </c>
      <c r="P41" s="114">
        <v>5.9781232492997188E-2</v>
      </c>
    </row>
    <row r="42" spans="1:16" ht="18" x14ac:dyDescent="0.2">
      <c r="A42" s="113">
        <v>6.3330133333333336</v>
      </c>
      <c r="B42" s="100">
        <v>0.44203893999999999</v>
      </c>
      <c r="C42" s="100">
        <v>0.17873894000000001</v>
      </c>
      <c r="D42" s="100">
        <v>0.42073894000000001</v>
      </c>
      <c r="E42" s="113">
        <v>6.3330133333333336</v>
      </c>
      <c r="F42" s="114">
        <v>0.312856862745098</v>
      </c>
      <c r="G42" s="114">
        <v>0.251356862745098</v>
      </c>
      <c r="H42" s="114">
        <v>0.33495686274509801</v>
      </c>
      <c r="I42" s="113">
        <v>6.3330133333333336</v>
      </c>
      <c r="J42" s="114">
        <v>0.1625952380952381</v>
      </c>
      <c r="K42" s="114">
        <v>0.30709523809523809</v>
      </c>
      <c r="L42" s="114">
        <v>0.18179523809523809</v>
      </c>
      <c r="M42" s="113">
        <v>6.3330133333333336</v>
      </c>
      <c r="N42" s="114">
        <v>5.4481232492997189E-2</v>
      </c>
      <c r="O42" s="114">
        <v>4.4681232492997186E-2</v>
      </c>
      <c r="P42" s="114">
        <v>6.1481232492997182E-2</v>
      </c>
    </row>
    <row r="43" spans="1:16" ht="18" x14ac:dyDescent="0.2">
      <c r="A43" s="113">
        <v>6.4996733333333339</v>
      </c>
      <c r="B43" s="100">
        <v>0.44773893999999997</v>
      </c>
      <c r="C43" s="100">
        <v>0.18163894</v>
      </c>
      <c r="D43" s="100">
        <v>0.42953893999999998</v>
      </c>
      <c r="E43" s="113">
        <v>6.4996733333333339</v>
      </c>
      <c r="F43" s="114">
        <v>0.31715686274509802</v>
      </c>
      <c r="G43" s="114">
        <v>0.262956862745098</v>
      </c>
      <c r="H43" s="114">
        <v>0.33495686274509801</v>
      </c>
      <c r="I43" s="113">
        <v>6.4996733333333339</v>
      </c>
      <c r="J43" s="114">
        <v>0.1723952380952381</v>
      </c>
      <c r="K43" s="114">
        <v>0.32089523809523807</v>
      </c>
      <c r="L43" s="114">
        <v>0.1874952380952381</v>
      </c>
      <c r="M43" s="113">
        <v>6.4996733333333339</v>
      </c>
      <c r="N43" s="114">
        <v>4.9981232492997185E-2</v>
      </c>
      <c r="O43" s="114">
        <v>4.6481232492997182E-2</v>
      </c>
      <c r="P43" s="114">
        <v>6.2981232492997183E-2</v>
      </c>
    </row>
    <row r="44" spans="1:16" ht="18" x14ac:dyDescent="0.2">
      <c r="A44" s="113">
        <v>6.6663333333333332</v>
      </c>
      <c r="B44" s="100">
        <v>0.45243894000000001</v>
      </c>
      <c r="C44" s="100">
        <v>0.18673893999999999</v>
      </c>
      <c r="D44" s="100">
        <v>0.43293893999999999</v>
      </c>
      <c r="E44" s="113">
        <v>6.6663333333333332</v>
      </c>
      <c r="F44" s="114">
        <v>0.31255686274509797</v>
      </c>
      <c r="G44" s="114">
        <v>0.293156862745098</v>
      </c>
      <c r="H44" s="114">
        <v>0.34385686274509802</v>
      </c>
      <c r="I44" s="113">
        <v>6.6663333333333332</v>
      </c>
      <c r="J44" s="114">
        <v>0.17429523809523809</v>
      </c>
      <c r="K44" s="114">
        <v>0.33249523809523807</v>
      </c>
      <c r="L44" s="114">
        <v>0.1864952380952381</v>
      </c>
      <c r="M44" s="113">
        <v>6.6663333333333332</v>
      </c>
      <c r="N44" s="114">
        <v>4.9681232492997177E-2</v>
      </c>
      <c r="O44" s="114">
        <v>4.8081232492997186E-2</v>
      </c>
      <c r="P44" s="114">
        <v>6.4081232492997187E-2</v>
      </c>
    </row>
    <row r="45" spans="1:16" ht="18" x14ac:dyDescent="0.2">
      <c r="A45" s="113">
        <v>6.8329972222222226</v>
      </c>
      <c r="B45" s="100">
        <v>0.47043894000000003</v>
      </c>
      <c r="C45" s="100">
        <v>0.19223894</v>
      </c>
      <c r="D45" s="100">
        <v>0.43683894000000001</v>
      </c>
      <c r="E45" s="113">
        <v>6.8329972222222226</v>
      </c>
      <c r="F45" s="114">
        <v>0.32045686274509799</v>
      </c>
      <c r="G45" s="114">
        <v>0.302756862745098</v>
      </c>
      <c r="H45" s="114">
        <v>0.347056862745098</v>
      </c>
      <c r="I45" s="113">
        <v>6.8329972222222226</v>
      </c>
      <c r="J45" s="114">
        <v>0.18569523809523808</v>
      </c>
      <c r="K45" s="114">
        <v>0.34259523809523806</v>
      </c>
      <c r="L45" s="114">
        <v>0.2003952380952381</v>
      </c>
      <c r="M45" s="113">
        <v>6.8329972222222226</v>
      </c>
      <c r="N45" s="114">
        <v>4.9781232492997179E-2</v>
      </c>
      <c r="O45" s="114">
        <v>4.9581232492997188E-2</v>
      </c>
      <c r="P45" s="114">
        <v>6.578123249299718E-2</v>
      </c>
    </row>
    <row r="46" spans="1:16" ht="18" x14ac:dyDescent="0.2">
      <c r="A46" s="113">
        <v>6.9996605555555549</v>
      </c>
      <c r="B46" s="100">
        <v>0.47303894000000002</v>
      </c>
      <c r="C46" s="100">
        <v>0.19753894</v>
      </c>
      <c r="D46" s="100">
        <v>0.44533894000000002</v>
      </c>
      <c r="E46" s="113">
        <v>6.9996605555555549</v>
      </c>
      <c r="F46" s="114">
        <v>0.31855686274509798</v>
      </c>
      <c r="G46" s="114">
        <v>0.31795686274509799</v>
      </c>
      <c r="H46" s="114">
        <v>0.34955686274509801</v>
      </c>
      <c r="I46" s="113">
        <v>6.9996605555555549</v>
      </c>
      <c r="J46" s="114">
        <v>0.19639523809523809</v>
      </c>
      <c r="K46" s="114">
        <v>0.35609523809523808</v>
      </c>
      <c r="L46" s="114">
        <v>0.21479523809523807</v>
      </c>
      <c r="M46" s="113">
        <v>6.9996605555555549</v>
      </c>
      <c r="N46" s="114">
        <v>5.1381232492997184E-2</v>
      </c>
      <c r="O46" s="114">
        <v>5.1181232492997178E-2</v>
      </c>
      <c r="P46" s="114">
        <v>6.7781232492997182E-2</v>
      </c>
    </row>
    <row r="47" spans="1:16" ht="18" x14ac:dyDescent="0.2">
      <c r="A47" s="113">
        <v>7.1663199999999998</v>
      </c>
      <c r="B47" s="100">
        <v>0.48313894000000002</v>
      </c>
      <c r="C47" s="100">
        <v>0.20623894000000001</v>
      </c>
      <c r="D47" s="100">
        <v>0.45323893999999998</v>
      </c>
      <c r="E47" s="113">
        <v>7.1663199999999998</v>
      </c>
      <c r="F47" s="114">
        <v>0.32615686274509798</v>
      </c>
      <c r="G47" s="114">
        <v>0.33325686274509803</v>
      </c>
      <c r="H47" s="114">
        <v>0.35355686274509801</v>
      </c>
      <c r="I47" s="113">
        <v>7.1663199999999998</v>
      </c>
      <c r="J47" s="114">
        <v>0.20989523809523811</v>
      </c>
      <c r="K47" s="114">
        <v>0.36449523809523804</v>
      </c>
      <c r="L47" s="114">
        <v>0.23279523809523808</v>
      </c>
      <c r="M47" s="113">
        <v>7.1663199999999998</v>
      </c>
      <c r="N47" s="114">
        <v>5.4881232492997187E-2</v>
      </c>
      <c r="O47" s="114">
        <v>5.3081232492997177E-2</v>
      </c>
      <c r="P47" s="114">
        <v>6.8481232492997188E-2</v>
      </c>
    </row>
    <row r="48" spans="1:16" ht="18" x14ac:dyDescent="0.2">
      <c r="A48" s="113">
        <v>7.332984166666666</v>
      </c>
      <c r="B48" s="100">
        <v>0.48903893999999998</v>
      </c>
      <c r="C48" s="100">
        <v>0.21443893999999999</v>
      </c>
      <c r="D48" s="100">
        <v>0.46813894</v>
      </c>
      <c r="E48" s="113">
        <v>7.332984166666666</v>
      </c>
      <c r="F48" s="114">
        <v>0.32615686274509798</v>
      </c>
      <c r="G48" s="114">
        <v>0.34325686274509798</v>
      </c>
      <c r="H48" s="114">
        <v>0.35435686274509798</v>
      </c>
      <c r="I48" s="113">
        <v>7.332984166666666</v>
      </c>
      <c r="J48" s="114">
        <v>0.22529523809523808</v>
      </c>
      <c r="K48" s="114">
        <v>0.37959523809523804</v>
      </c>
      <c r="L48" s="114">
        <v>0.24749523809523807</v>
      </c>
      <c r="M48" s="113">
        <v>7.332984166666666</v>
      </c>
      <c r="N48" s="114">
        <v>5.5381232492997187E-2</v>
      </c>
      <c r="O48" s="114">
        <v>5.4481232492997189E-2</v>
      </c>
      <c r="P48" s="114">
        <v>6.9481232492997189E-2</v>
      </c>
    </row>
    <row r="49" spans="1:16" ht="18" x14ac:dyDescent="0.2">
      <c r="A49" s="113">
        <v>7.4996427777777779</v>
      </c>
      <c r="B49" s="100">
        <v>0.49833894000000001</v>
      </c>
      <c r="C49" s="100">
        <v>0.22243894</v>
      </c>
      <c r="D49" s="100">
        <v>0.47883893999999999</v>
      </c>
      <c r="E49" s="113">
        <v>7.4996427777777779</v>
      </c>
      <c r="F49" s="114">
        <v>0.32725686274509802</v>
      </c>
      <c r="G49" s="114">
        <v>0.355156862745098</v>
      </c>
      <c r="H49" s="114">
        <v>0.35785686274509798</v>
      </c>
      <c r="I49" s="113">
        <v>7.4996427777777779</v>
      </c>
      <c r="J49" s="114">
        <v>0.24129523809523809</v>
      </c>
      <c r="K49" s="114">
        <v>0.39099523809523806</v>
      </c>
      <c r="L49" s="114">
        <v>0.27229523809523809</v>
      </c>
      <c r="M49" s="113">
        <v>7.4996427777777779</v>
      </c>
      <c r="N49" s="114">
        <v>5.7381232492997189E-2</v>
      </c>
      <c r="O49" s="114">
        <v>5.6281232492997185E-2</v>
      </c>
      <c r="P49" s="114">
        <v>7.0181232492997181E-2</v>
      </c>
    </row>
    <row r="50" spans="1:16" ht="18" x14ac:dyDescent="0.2">
      <c r="A50" s="113">
        <v>7.6663033333333335</v>
      </c>
      <c r="B50" s="100">
        <v>0.50713894000000004</v>
      </c>
      <c r="C50" s="100">
        <v>0.23223894</v>
      </c>
      <c r="D50" s="100">
        <v>0.48183893999999999</v>
      </c>
      <c r="E50" s="113">
        <v>7.6663033333333335</v>
      </c>
      <c r="F50" s="114">
        <v>0.33475686274509803</v>
      </c>
      <c r="G50" s="114">
        <v>0.36265686274509801</v>
      </c>
      <c r="H50" s="114">
        <v>0.361756862745098</v>
      </c>
      <c r="I50" s="113">
        <v>7.6663033333333335</v>
      </c>
      <c r="J50" s="114">
        <v>0.25969523809523809</v>
      </c>
      <c r="K50" s="114">
        <v>0.40349523809523807</v>
      </c>
      <c r="L50" s="114">
        <v>0.30139523809523805</v>
      </c>
      <c r="M50" s="113">
        <v>7.6663033333333335</v>
      </c>
      <c r="N50" s="114">
        <v>5.8981232492997179E-2</v>
      </c>
      <c r="O50" s="114">
        <v>5.7781232492997187E-2</v>
      </c>
      <c r="P50" s="114">
        <v>7.1381232492997188E-2</v>
      </c>
    </row>
    <row r="51" spans="1:16" ht="18" x14ac:dyDescent="0.2">
      <c r="A51" s="113">
        <v>7.8329677777777782</v>
      </c>
      <c r="B51" s="100">
        <v>0.51323894000000003</v>
      </c>
      <c r="C51" s="100">
        <v>0.24073894000000001</v>
      </c>
      <c r="D51" s="100">
        <v>0.49603893999999998</v>
      </c>
      <c r="E51" s="113">
        <v>7.8329677777777782</v>
      </c>
      <c r="F51" s="114">
        <v>0.33265686274509798</v>
      </c>
      <c r="G51" s="114">
        <v>0.36865686274509801</v>
      </c>
      <c r="H51" s="114">
        <v>0.36075686274509799</v>
      </c>
      <c r="I51" s="113">
        <v>7.8329677777777782</v>
      </c>
      <c r="J51" s="114">
        <v>0.27269523809523805</v>
      </c>
      <c r="K51" s="114">
        <v>0.41559523809523807</v>
      </c>
      <c r="L51" s="114">
        <v>0.31589523809523806</v>
      </c>
      <c r="M51" s="113">
        <v>7.8329677777777782</v>
      </c>
      <c r="N51" s="114">
        <v>5.9581232492997183E-2</v>
      </c>
      <c r="O51" s="114">
        <v>5.9381232492997177E-2</v>
      </c>
      <c r="P51" s="114">
        <v>7.258123249299718E-2</v>
      </c>
    </row>
    <row r="52" spans="1:16" ht="18" x14ac:dyDescent="0.2">
      <c r="A52" s="113">
        <v>7.9996341666666666</v>
      </c>
      <c r="B52" s="100">
        <v>0.52923894000000005</v>
      </c>
      <c r="C52" s="100">
        <v>0.25153893999999999</v>
      </c>
      <c r="D52" s="100">
        <v>0.50653893999999999</v>
      </c>
      <c r="E52" s="113">
        <v>7.9996341666666666</v>
      </c>
      <c r="F52" s="114">
        <v>0.34095686274509801</v>
      </c>
      <c r="G52" s="114">
        <v>0.37605686274509798</v>
      </c>
      <c r="H52" s="114">
        <v>0.364756862745098</v>
      </c>
      <c r="I52" s="113">
        <v>7.9996341666666666</v>
      </c>
      <c r="J52" s="114">
        <v>0.29169523809523806</v>
      </c>
      <c r="K52" s="114">
        <v>0.43449523809523805</v>
      </c>
      <c r="L52" s="114">
        <v>0.37209523809523809</v>
      </c>
      <c r="M52" s="113">
        <v>7.9996341666666666</v>
      </c>
      <c r="N52" s="114">
        <v>6.1181232492997187E-2</v>
      </c>
      <c r="O52" s="114">
        <v>6.1381232492997179E-2</v>
      </c>
      <c r="P52" s="114">
        <v>7.4881232492997177E-2</v>
      </c>
    </row>
    <row r="53" spans="1:16" ht="18" x14ac:dyDescent="0.2">
      <c r="A53" s="113">
        <v>8.1662894444444447</v>
      </c>
      <c r="B53" s="100">
        <v>0.53583893999999999</v>
      </c>
      <c r="C53" s="100">
        <v>0.26163893999999999</v>
      </c>
      <c r="D53" s="100">
        <v>0.51123894000000003</v>
      </c>
      <c r="E53" s="113">
        <v>8.1662894444444447</v>
      </c>
      <c r="F53" s="114">
        <v>0.341056862745098</v>
      </c>
      <c r="G53" s="114">
        <v>0.382856862745098</v>
      </c>
      <c r="H53" s="114">
        <v>0.35925686274509799</v>
      </c>
      <c r="I53" s="113">
        <v>8.1662894444444447</v>
      </c>
      <c r="J53" s="114">
        <v>0.30559523809523809</v>
      </c>
      <c r="K53" s="114">
        <v>0.43869523809523808</v>
      </c>
      <c r="L53" s="114">
        <v>0.40819523809523806</v>
      </c>
      <c r="M53" s="113">
        <v>8.1662894444444447</v>
      </c>
      <c r="N53" s="114">
        <v>6.1981232492997182E-2</v>
      </c>
      <c r="O53" s="114">
        <v>6.288123249299718E-2</v>
      </c>
      <c r="P53" s="114">
        <v>7.4781232492997188E-2</v>
      </c>
    </row>
    <row r="54" spans="1:16" ht="18" x14ac:dyDescent="0.2">
      <c r="A54" s="113">
        <v>8.3329544444444448</v>
      </c>
      <c r="B54" s="100">
        <v>0.54573894000000001</v>
      </c>
      <c r="C54" s="100">
        <v>0.27203894000000001</v>
      </c>
      <c r="D54" s="100">
        <v>0.52653894000000001</v>
      </c>
      <c r="E54" s="113">
        <v>8.3329544444444448</v>
      </c>
      <c r="F54" s="114">
        <v>0.34625686274509798</v>
      </c>
      <c r="G54" s="114">
        <v>0.39205686274509799</v>
      </c>
      <c r="H54" s="114">
        <v>0.35875686274509799</v>
      </c>
      <c r="I54" s="113">
        <v>8.3329544444444448</v>
      </c>
      <c r="J54" s="114">
        <v>0.33059523809523805</v>
      </c>
      <c r="K54" s="114">
        <v>0.45509523809523805</v>
      </c>
      <c r="L54" s="114">
        <v>0.45979523809523809</v>
      </c>
      <c r="M54" s="113">
        <v>8.3329544444444448</v>
      </c>
      <c r="N54" s="114">
        <v>6.2981232492997183E-2</v>
      </c>
      <c r="O54" s="114">
        <v>6.4981232492997185E-2</v>
      </c>
      <c r="P54" s="114">
        <v>7.5781232492997189E-2</v>
      </c>
    </row>
    <row r="55" spans="1:16" ht="18" x14ac:dyDescent="0.2">
      <c r="A55" s="113">
        <v>8.4996155555555557</v>
      </c>
      <c r="B55" s="100">
        <v>0.55483894</v>
      </c>
      <c r="C55" s="100">
        <v>0.28023893999999999</v>
      </c>
      <c r="D55" s="100">
        <v>0.53453894000000002</v>
      </c>
      <c r="E55" s="113">
        <v>8.4996155555555557</v>
      </c>
      <c r="F55" s="114">
        <v>0.35055686274509801</v>
      </c>
      <c r="G55" s="114">
        <v>0.40665686274509799</v>
      </c>
      <c r="H55" s="114">
        <v>0.365256862745098</v>
      </c>
      <c r="I55" s="113">
        <v>8.4996155555555557</v>
      </c>
      <c r="J55" s="114">
        <v>0.36439523809523805</v>
      </c>
      <c r="K55" s="114">
        <v>0.46049523809523801</v>
      </c>
      <c r="L55" s="114">
        <v>0.48769523809523802</v>
      </c>
      <c r="M55" s="113">
        <v>8.4996155555555557</v>
      </c>
      <c r="N55" s="114">
        <v>6.4481232492997184E-2</v>
      </c>
      <c r="O55" s="114">
        <v>6.5581232492997188E-2</v>
      </c>
      <c r="P55" s="114">
        <v>7.6581232492997184E-2</v>
      </c>
    </row>
    <row r="56" spans="1:16" ht="18" x14ac:dyDescent="0.2">
      <c r="A56" s="113">
        <v>8.666277222222222</v>
      </c>
      <c r="B56" s="100">
        <v>0.56393894</v>
      </c>
      <c r="C56" s="100">
        <v>0.29103894000000002</v>
      </c>
      <c r="D56" s="100">
        <v>0.54353894000000003</v>
      </c>
      <c r="E56" s="113">
        <v>8.666277222222222</v>
      </c>
      <c r="F56" s="114">
        <v>0.350656862745098</v>
      </c>
      <c r="G56" s="114">
        <v>0.41255686274509801</v>
      </c>
      <c r="H56" s="114">
        <v>0.36815686274509801</v>
      </c>
      <c r="I56" s="113">
        <v>8.666277222222222</v>
      </c>
      <c r="J56" s="114">
        <v>0.37679523809523807</v>
      </c>
      <c r="K56" s="114">
        <v>0.45759523809523811</v>
      </c>
      <c r="L56" s="114">
        <v>0.49859523809523804</v>
      </c>
      <c r="M56" s="113">
        <v>8.666277222222222</v>
      </c>
      <c r="N56" s="114">
        <v>6.5481232492997185E-2</v>
      </c>
      <c r="O56" s="114">
        <v>6.6981232492997186E-2</v>
      </c>
      <c r="P56" s="114">
        <v>7.7381232492997179E-2</v>
      </c>
    </row>
    <row r="57" spans="1:16" ht="18" x14ac:dyDescent="0.2">
      <c r="A57" s="113">
        <v>8.83293888888889</v>
      </c>
      <c r="B57" s="100">
        <v>0.57463894000000004</v>
      </c>
      <c r="C57" s="100">
        <v>0.30053893999999998</v>
      </c>
      <c r="D57" s="100">
        <v>0.55523893999999996</v>
      </c>
      <c r="E57" s="113">
        <v>8.83293888888889</v>
      </c>
      <c r="F57" s="114">
        <v>0.35175686274509799</v>
      </c>
      <c r="G57" s="114">
        <v>0.41945686274509802</v>
      </c>
      <c r="H57" s="114">
        <v>0.36845686274509798</v>
      </c>
      <c r="I57" s="113">
        <v>8.83293888888889</v>
      </c>
      <c r="J57" s="114">
        <v>0.42069523809523807</v>
      </c>
      <c r="K57" s="114">
        <v>0.46809523809523806</v>
      </c>
      <c r="L57" s="114">
        <v>0.52769523809523811</v>
      </c>
      <c r="M57" s="113">
        <v>8.83293888888889</v>
      </c>
      <c r="N57" s="114">
        <v>6.6881232492997184E-2</v>
      </c>
      <c r="O57" s="114">
        <v>6.8381232492997185E-2</v>
      </c>
      <c r="P57" s="114">
        <v>7.8281232492997191E-2</v>
      </c>
    </row>
    <row r="58" spans="1:16" ht="18" x14ac:dyDescent="0.2">
      <c r="A58" s="113">
        <v>8.9995994444444438</v>
      </c>
      <c r="B58" s="100">
        <v>0.57883894000000002</v>
      </c>
      <c r="C58" s="100">
        <v>0.31013893999999997</v>
      </c>
      <c r="D58" s="100">
        <v>0.56823893999999997</v>
      </c>
      <c r="E58" s="113">
        <v>8.9995994444444438</v>
      </c>
      <c r="F58" s="114">
        <v>0.35485686274509798</v>
      </c>
      <c r="G58" s="114">
        <v>0.427256862745098</v>
      </c>
      <c r="H58" s="114">
        <v>0.37105686274509803</v>
      </c>
      <c r="I58" s="113">
        <v>8.9995994444444438</v>
      </c>
      <c r="J58" s="114">
        <v>0.43099523809523804</v>
      </c>
      <c r="K58" s="114">
        <v>0.46939523809523803</v>
      </c>
      <c r="L58" s="114">
        <v>0.52249523809523812</v>
      </c>
      <c r="M58" s="113">
        <v>8.9995994444444438</v>
      </c>
      <c r="N58" s="114">
        <v>6.7981232492997187E-2</v>
      </c>
      <c r="O58" s="114">
        <v>6.918123249299718E-2</v>
      </c>
      <c r="P58" s="114">
        <v>7.9181232492997175E-2</v>
      </c>
    </row>
    <row r="59" spans="1:16" ht="18" x14ac:dyDescent="0.2">
      <c r="A59" s="113">
        <v>9.1662572222222209</v>
      </c>
      <c r="B59" s="100">
        <v>0.58833893999999998</v>
      </c>
      <c r="C59" s="100">
        <v>0.32113893999999998</v>
      </c>
      <c r="D59" s="100">
        <v>0.56863894000000004</v>
      </c>
      <c r="E59" s="113">
        <v>9.1662572222222209</v>
      </c>
      <c r="F59" s="114">
        <v>0.36105686274509802</v>
      </c>
      <c r="G59" s="114">
        <v>0.42785686274509799</v>
      </c>
      <c r="H59" s="114">
        <v>0.36795686274509798</v>
      </c>
      <c r="I59" s="113">
        <v>9.1662572222222209</v>
      </c>
      <c r="J59" s="114">
        <v>0.45329523809523808</v>
      </c>
      <c r="K59" s="114">
        <v>0.47109523809523807</v>
      </c>
      <c r="L59" s="114">
        <v>0.53109523809523818</v>
      </c>
      <c r="M59" s="113">
        <v>9.1662572222222209</v>
      </c>
      <c r="N59" s="114">
        <v>6.8781232492997182E-2</v>
      </c>
      <c r="O59" s="114">
        <v>7.0081232492997178E-2</v>
      </c>
      <c r="P59" s="114">
        <v>7.9281232492997192E-2</v>
      </c>
    </row>
    <row r="60" spans="1:16" ht="18" x14ac:dyDescent="0.2">
      <c r="A60" s="113">
        <v>9.3329147222222222</v>
      </c>
      <c r="B60" s="100">
        <v>0.60273893999999995</v>
      </c>
      <c r="C60" s="100">
        <v>0.33003894</v>
      </c>
      <c r="D60" s="100">
        <v>0.58363894000000005</v>
      </c>
      <c r="E60" s="113">
        <v>9.3329147222222222</v>
      </c>
      <c r="F60" s="114">
        <v>0.36065686274509801</v>
      </c>
      <c r="G60" s="114">
        <v>0.43795686274509799</v>
      </c>
      <c r="H60" s="114">
        <v>0.37855686274509798</v>
      </c>
      <c r="I60" s="113">
        <v>9.3329147222222222</v>
      </c>
      <c r="J60" s="114">
        <v>0.47719523809523806</v>
      </c>
      <c r="K60" s="114">
        <v>0.47189523809523809</v>
      </c>
      <c r="L60" s="114">
        <v>0.52789523809523808</v>
      </c>
      <c r="M60" s="113">
        <v>9.3329147222222222</v>
      </c>
      <c r="N60" s="114">
        <v>6.9781232492997183E-2</v>
      </c>
      <c r="O60" s="114">
        <v>7.0281232492997184E-2</v>
      </c>
      <c r="P60" s="114">
        <v>8.0281232492997193E-2</v>
      </c>
    </row>
    <row r="61" spans="1:16" ht="18" x14ac:dyDescent="0.2">
      <c r="A61" s="113">
        <v>9.4995777777777786</v>
      </c>
      <c r="B61" s="100">
        <v>0.60393894000000004</v>
      </c>
      <c r="C61" s="100">
        <v>0.34143894000000002</v>
      </c>
      <c r="D61" s="100">
        <v>0.58743893999999997</v>
      </c>
      <c r="E61" s="113">
        <v>9.4995777777777786</v>
      </c>
      <c r="F61" s="114">
        <v>0.36395686274509798</v>
      </c>
      <c r="G61" s="114">
        <v>0.43625686274509801</v>
      </c>
      <c r="H61" s="114">
        <v>0.36435686274509799</v>
      </c>
      <c r="I61" s="113">
        <v>9.4995777777777786</v>
      </c>
      <c r="J61" s="114">
        <v>0.46889523809523809</v>
      </c>
      <c r="K61" s="114">
        <v>0.4757952380952381</v>
      </c>
      <c r="L61" s="114">
        <v>0.5135952380952381</v>
      </c>
      <c r="M61" s="113">
        <v>9.4995777777777786</v>
      </c>
      <c r="N61" s="114">
        <v>7.0381232492997187E-2</v>
      </c>
      <c r="O61" s="114">
        <v>7.1481232492997177E-2</v>
      </c>
      <c r="P61" s="114">
        <v>8.0281232492997193E-2</v>
      </c>
    </row>
    <row r="62" spans="1:16" ht="18" x14ac:dyDescent="0.2">
      <c r="A62" s="113">
        <v>9.666243333333334</v>
      </c>
      <c r="B62" s="100">
        <v>0.61563893999999997</v>
      </c>
      <c r="C62" s="100">
        <v>0.35153894000000002</v>
      </c>
      <c r="D62" s="100">
        <v>0.59933893999999999</v>
      </c>
      <c r="E62" s="113">
        <v>9.666243333333334</v>
      </c>
      <c r="F62" s="114">
        <v>0.36795686274509798</v>
      </c>
      <c r="G62" s="114">
        <v>0.443856862745098</v>
      </c>
      <c r="H62" s="114">
        <v>0.37495686274509799</v>
      </c>
      <c r="I62" s="113">
        <v>9.666243333333334</v>
      </c>
      <c r="J62" s="114">
        <v>0.48829523809523806</v>
      </c>
      <c r="K62" s="114">
        <v>0.47159523809523801</v>
      </c>
      <c r="L62" s="114">
        <v>0.51939523809523813</v>
      </c>
      <c r="M62" s="113">
        <v>9.666243333333334</v>
      </c>
      <c r="N62" s="114">
        <v>7.0881232492997187E-2</v>
      </c>
      <c r="O62" s="114">
        <v>7.208123249299718E-2</v>
      </c>
      <c r="P62" s="114">
        <v>8.1081232492997188E-2</v>
      </c>
    </row>
    <row r="63" spans="1:16" ht="18" x14ac:dyDescent="0.2">
      <c r="A63" s="113">
        <v>9.8329016666666682</v>
      </c>
      <c r="B63" s="100">
        <v>0.62283893999999995</v>
      </c>
      <c r="C63" s="100">
        <v>0.35933894</v>
      </c>
      <c r="D63" s="100">
        <v>0.60733893999999999</v>
      </c>
      <c r="E63" s="113">
        <v>9.8329016666666682</v>
      </c>
      <c r="F63" s="114">
        <v>0.37265686274509802</v>
      </c>
      <c r="G63" s="114">
        <v>0.452456862745098</v>
      </c>
      <c r="H63" s="114">
        <v>0.38095686274509799</v>
      </c>
      <c r="I63" s="113">
        <v>9.8329016666666682</v>
      </c>
      <c r="J63" s="114">
        <v>0.50579523809523808</v>
      </c>
      <c r="K63" s="114">
        <v>0.47689523809523809</v>
      </c>
      <c r="L63" s="114">
        <v>0.5367952380952381</v>
      </c>
      <c r="M63" s="113">
        <v>9.8329016666666682</v>
      </c>
      <c r="N63" s="114">
        <v>7.1281232492997185E-2</v>
      </c>
      <c r="O63" s="114">
        <v>7.258123249299718E-2</v>
      </c>
      <c r="P63" s="114">
        <v>8.1081232492997188E-2</v>
      </c>
    </row>
    <row r="64" spans="1:16" ht="18" x14ac:dyDescent="0.2">
      <c r="A64" s="113">
        <v>9.9995661111111112</v>
      </c>
      <c r="B64" s="100">
        <v>0.63223894000000003</v>
      </c>
      <c r="C64" s="100">
        <v>0.36883894</v>
      </c>
      <c r="D64" s="100">
        <v>0.61493894000000004</v>
      </c>
      <c r="E64" s="113">
        <v>9.9995661111111112</v>
      </c>
      <c r="F64" s="114">
        <v>0.371756862745098</v>
      </c>
      <c r="G64" s="114">
        <v>0.44205686274509798</v>
      </c>
      <c r="H64" s="114">
        <v>0.37695686274509799</v>
      </c>
      <c r="I64" s="113">
        <v>9.9995661111111112</v>
      </c>
      <c r="J64" s="114">
        <v>0.50279523809523807</v>
      </c>
      <c r="K64" s="114">
        <v>0.47859523809523802</v>
      </c>
      <c r="L64" s="114">
        <v>0.5216952380952381</v>
      </c>
      <c r="M64" s="113">
        <v>9.9995661111111112</v>
      </c>
      <c r="N64" s="114">
        <v>7.1881232492997188E-2</v>
      </c>
      <c r="O64" s="114">
        <v>7.3181232492997184E-2</v>
      </c>
      <c r="P64" s="114">
        <v>8.1681232492997177E-2</v>
      </c>
    </row>
    <row r="65" spans="1:16" ht="18" x14ac:dyDescent="0.2">
      <c r="A65" s="113">
        <v>10.166225555555554</v>
      </c>
      <c r="B65" s="100">
        <v>0.63913894000000004</v>
      </c>
      <c r="C65" s="100">
        <v>0.37763893999999998</v>
      </c>
      <c r="D65" s="100">
        <v>0.62083893999999995</v>
      </c>
      <c r="E65" s="113">
        <v>10.166225555555554</v>
      </c>
      <c r="F65" s="114">
        <v>0.38055686274509798</v>
      </c>
      <c r="G65" s="114">
        <v>0.45465686274509798</v>
      </c>
      <c r="H65" s="114">
        <v>0.39065686274509798</v>
      </c>
      <c r="I65" s="113">
        <v>10.166225555555554</v>
      </c>
      <c r="J65" s="114">
        <v>0.51619523809523815</v>
      </c>
      <c r="K65" s="114">
        <v>0.48139523809523804</v>
      </c>
      <c r="L65" s="114">
        <v>0.53289523809523809</v>
      </c>
      <c r="M65" s="113">
        <v>10.166225555555554</v>
      </c>
      <c r="N65" s="114">
        <v>7.1981232492997177E-2</v>
      </c>
      <c r="O65" s="114">
        <v>7.3981232492997179E-2</v>
      </c>
      <c r="P65" s="114">
        <v>8.1381232492997183E-2</v>
      </c>
    </row>
    <row r="66" spans="1:16" ht="18" x14ac:dyDescent="0.2">
      <c r="A66" s="113">
        <v>10.332886111111112</v>
      </c>
      <c r="B66" s="100">
        <v>0.64423894000000004</v>
      </c>
      <c r="C66" s="100">
        <v>0.38813893999999999</v>
      </c>
      <c r="D66" s="100">
        <v>0.63173893999999997</v>
      </c>
      <c r="E66" s="113">
        <v>10.332886111111112</v>
      </c>
      <c r="F66" s="114">
        <v>0.38205686274509798</v>
      </c>
      <c r="G66" s="114">
        <v>0.45025686274509802</v>
      </c>
      <c r="H66" s="114">
        <v>0.38215686274509802</v>
      </c>
      <c r="I66" s="113">
        <v>10.332886111111112</v>
      </c>
      <c r="J66" s="114">
        <v>0.51039523809523812</v>
      </c>
      <c r="K66" s="114">
        <v>0.4909952380952381</v>
      </c>
      <c r="L66" s="114">
        <v>0.53509523809523807</v>
      </c>
      <c r="M66" s="113">
        <v>10.332886111111112</v>
      </c>
      <c r="N66" s="114">
        <v>7.258123249299718E-2</v>
      </c>
      <c r="O66" s="114">
        <v>7.4081232492997182E-2</v>
      </c>
      <c r="P66" s="114">
        <v>8.1881232492997183E-2</v>
      </c>
    </row>
    <row r="67" spans="1:16" ht="18" x14ac:dyDescent="0.2">
      <c r="A67" s="113">
        <v>10.499549722222222</v>
      </c>
      <c r="B67" s="100">
        <v>0.65133894000000003</v>
      </c>
      <c r="C67" s="100">
        <v>0.39833893999999997</v>
      </c>
      <c r="D67" s="100">
        <v>0.63973893999999998</v>
      </c>
      <c r="E67" s="113">
        <v>10.499549722222222</v>
      </c>
      <c r="F67" s="114">
        <v>0.39125686274509802</v>
      </c>
      <c r="G67" s="114">
        <v>0.45265686274509798</v>
      </c>
      <c r="H67" s="114">
        <v>0.386956862745098</v>
      </c>
      <c r="I67" s="113">
        <v>10.499549722222222</v>
      </c>
      <c r="J67" s="114">
        <v>0.50229523809523813</v>
      </c>
      <c r="K67" s="114">
        <v>0.4939952380952381</v>
      </c>
      <c r="L67" s="114">
        <v>0.53839523809523815</v>
      </c>
      <c r="M67" s="113">
        <v>10.499549722222222</v>
      </c>
      <c r="N67" s="114">
        <v>7.3281232492997186E-2</v>
      </c>
      <c r="O67" s="114">
        <v>7.498123249299718E-2</v>
      </c>
      <c r="P67" s="114">
        <v>8.2281232492997194E-2</v>
      </c>
    </row>
    <row r="68" spans="1:16" ht="18" x14ac:dyDescent="0.2">
      <c r="A68" s="113">
        <v>10.666211666666667</v>
      </c>
      <c r="B68" s="100">
        <v>0.66013893999999995</v>
      </c>
      <c r="C68" s="100">
        <v>0.40473893999999999</v>
      </c>
      <c r="D68" s="100">
        <v>0.64443894000000002</v>
      </c>
      <c r="E68" s="113">
        <v>10.666211666666667</v>
      </c>
      <c r="F68" s="114">
        <v>0.38825686274509802</v>
      </c>
      <c r="G68" s="114">
        <v>0.452456862745098</v>
      </c>
      <c r="H68" s="114">
        <v>0.38825686274509802</v>
      </c>
      <c r="I68" s="113">
        <v>10.666211666666667</v>
      </c>
      <c r="J68" s="114">
        <v>0.51739523809523813</v>
      </c>
      <c r="K68" s="114">
        <v>0.51009523809523816</v>
      </c>
      <c r="L68" s="114">
        <v>0.54629523809523817</v>
      </c>
      <c r="M68" s="113">
        <v>10.666211666666667</v>
      </c>
      <c r="N68" s="114">
        <v>7.3281232492997186E-2</v>
      </c>
      <c r="O68" s="114">
        <v>7.5081232492997182E-2</v>
      </c>
      <c r="P68" s="114">
        <v>8.2181232492997178E-2</v>
      </c>
    </row>
    <row r="69" spans="1:16" ht="18" x14ac:dyDescent="0.2">
      <c r="A69" s="113">
        <v>10.832871111111112</v>
      </c>
      <c r="B69" s="100">
        <v>0.66813893999999996</v>
      </c>
      <c r="C69" s="100">
        <v>0.41273894</v>
      </c>
      <c r="D69" s="100">
        <v>0.65503893999999996</v>
      </c>
      <c r="E69" s="113">
        <v>10.832871111111112</v>
      </c>
      <c r="F69" s="114">
        <v>0.39465686274509798</v>
      </c>
      <c r="G69" s="114">
        <v>0.45435686274509801</v>
      </c>
      <c r="H69" s="114">
        <v>0.39075686274509802</v>
      </c>
      <c r="I69" s="113">
        <v>10.832871111111112</v>
      </c>
      <c r="J69" s="114">
        <v>0.50619523809523814</v>
      </c>
      <c r="K69" s="114">
        <v>0.50199523809523816</v>
      </c>
      <c r="L69" s="114">
        <v>0.54579523809523811</v>
      </c>
      <c r="M69" s="113">
        <v>10.832871111111112</v>
      </c>
      <c r="N69" s="114">
        <v>7.3781232492997187E-2</v>
      </c>
      <c r="O69" s="114">
        <v>7.5881232492997178E-2</v>
      </c>
      <c r="P69" s="114">
        <v>8.2081232492997189E-2</v>
      </c>
    </row>
    <row r="70" spans="1:16" ht="18" x14ac:dyDescent="0.2">
      <c r="A70" s="113">
        <v>10.999536666666668</v>
      </c>
      <c r="B70" s="100">
        <v>0.67233894000000005</v>
      </c>
      <c r="C70" s="100">
        <v>0.41933893999999999</v>
      </c>
      <c r="D70" s="100">
        <v>0.65973894</v>
      </c>
      <c r="E70" s="113">
        <v>10.999536666666668</v>
      </c>
      <c r="F70" s="114">
        <v>0.39815686274509798</v>
      </c>
      <c r="G70" s="114">
        <v>0.45485686274509796</v>
      </c>
      <c r="H70" s="114">
        <v>0.39515686274509798</v>
      </c>
      <c r="I70" s="113">
        <v>10.999536666666668</v>
      </c>
      <c r="J70" s="114">
        <v>0.51339523809523813</v>
      </c>
      <c r="K70" s="114">
        <v>0.51499523809523817</v>
      </c>
      <c r="L70" s="114">
        <v>0.54949523809523815</v>
      </c>
      <c r="M70" s="113">
        <v>10.999536666666668</v>
      </c>
      <c r="N70" s="114">
        <v>7.3681232492997184E-2</v>
      </c>
      <c r="O70" s="114">
        <v>7.7681232492997174E-2</v>
      </c>
      <c r="P70" s="114">
        <v>8.2481232492997172E-2</v>
      </c>
    </row>
    <row r="71" spans="1:16" ht="18" x14ac:dyDescent="0.2">
      <c r="A71" s="113">
        <v>11.166195277777778</v>
      </c>
      <c r="B71" s="100">
        <v>0.68673894000000002</v>
      </c>
      <c r="C71" s="100">
        <v>0.42933894</v>
      </c>
      <c r="D71" s="100">
        <v>0.67023893999999995</v>
      </c>
      <c r="E71" s="113">
        <v>11.166195277777778</v>
      </c>
      <c r="F71" s="114">
        <v>0.40565686274509799</v>
      </c>
      <c r="G71" s="114">
        <v>0.46715686274509804</v>
      </c>
      <c r="H71" s="114">
        <v>0.40545686274509801</v>
      </c>
      <c r="I71" s="113">
        <v>11.166195277777778</v>
      </c>
      <c r="J71" s="114">
        <v>0.51749523809523812</v>
      </c>
      <c r="K71" s="114">
        <v>0.52159523809523811</v>
      </c>
      <c r="L71" s="114">
        <v>0.55149523809523815</v>
      </c>
      <c r="M71" s="113">
        <v>11.166195277777778</v>
      </c>
      <c r="N71" s="114">
        <v>7.3981232492997179E-2</v>
      </c>
      <c r="O71" s="114">
        <v>7.7081232492997184E-2</v>
      </c>
      <c r="P71" s="114">
        <v>8.2281232492997194E-2</v>
      </c>
    </row>
    <row r="72" spans="1:16" ht="18" x14ac:dyDescent="0.2">
      <c r="A72" s="113">
        <v>11.332855555555556</v>
      </c>
      <c r="B72" s="100">
        <v>0.68993894</v>
      </c>
      <c r="C72" s="100">
        <v>0.43673894000000002</v>
      </c>
      <c r="D72" s="100">
        <v>0.67753894000000003</v>
      </c>
      <c r="E72" s="113">
        <v>11.332855555555556</v>
      </c>
      <c r="F72" s="114">
        <v>0.40685686274509802</v>
      </c>
      <c r="G72" s="114">
        <v>0.459456862745098</v>
      </c>
      <c r="H72" s="114">
        <v>0.401056862745098</v>
      </c>
      <c r="I72" s="113">
        <v>11.332855555555556</v>
      </c>
      <c r="J72" s="114">
        <v>0.51689523809523807</v>
      </c>
      <c r="K72" s="114">
        <v>0.52299523809523807</v>
      </c>
      <c r="L72" s="114">
        <v>0.54519523809523807</v>
      </c>
      <c r="M72" s="113">
        <v>11.332855555555556</v>
      </c>
      <c r="N72" s="114">
        <v>7.4481232492997179E-2</v>
      </c>
      <c r="O72" s="114">
        <v>7.7681232492997174E-2</v>
      </c>
      <c r="P72" s="114">
        <v>8.2581232492997189E-2</v>
      </c>
    </row>
    <row r="73" spans="1:16" ht="18" x14ac:dyDescent="0.2">
      <c r="A73" s="113">
        <v>11.499519999999999</v>
      </c>
      <c r="B73" s="100">
        <v>0.69753894000000005</v>
      </c>
      <c r="C73" s="100">
        <v>0.44403893999999999</v>
      </c>
      <c r="D73" s="100">
        <v>0.69033893999999996</v>
      </c>
      <c r="E73" s="113">
        <v>11.499519999999999</v>
      </c>
      <c r="F73" s="114">
        <v>0.412656862745098</v>
      </c>
      <c r="G73" s="114">
        <v>0.46765686274509799</v>
      </c>
      <c r="H73" s="114">
        <v>0.40975686274509798</v>
      </c>
      <c r="I73" s="113">
        <v>11.499519999999999</v>
      </c>
      <c r="J73" s="114">
        <v>0.51699523809523817</v>
      </c>
      <c r="K73" s="114">
        <v>0.52739523809523814</v>
      </c>
      <c r="L73" s="114">
        <v>0.53859523809523813</v>
      </c>
      <c r="M73" s="113">
        <v>11.499519999999999</v>
      </c>
      <c r="N73" s="114">
        <v>7.4281232492997187E-2</v>
      </c>
      <c r="O73" s="114">
        <v>7.7881232492997179E-2</v>
      </c>
      <c r="P73" s="114">
        <v>8.2081232492997189E-2</v>
      </c>
    </row>
    <row r="74" spans="1:16" ht="18" x14ac:dyDescent="0.2">
      <c r="A74" s="113">
        <v>11.666174444444446</v>
      </c>
      <c r="B74" s="100">
        <v>0.70183894000000002</v>
      </c>
      <c r="C74" s="100">
        <v>0.44863893999999999</v>
      </c>
      <c r="D74" s="100">
        <v>0.69543893999999995</v>
      </c>
      <c r="E74" s="113">
        <v>11.666174444444446</v>
      </c>
      <c r="F74" s="114">
        <v>0.41705686274509801</v>
      </c>
      <c r="G74" s="114">
        <v>0.46905686274509795</v>
      </c>
      <c r="H74" s="114">
        <v>0.40965686274509799</v>
      </c>
      <c r="I74" s="113">
        <v>11.666174444444446</v>
      </c>
      <c r="J74" s="114">
        <v>0.51489523809523807</v>
      </c>
      <c r="K74" s="114">
        <v>0.53069523809523811</v>
      </c>
      <c r="L74" s="114">
        <v>0.53829523809523816</v>
      </c>
      <c r="M74" s="113">
        <v>11.666174444444446</v>
      </c>
      <c r="N74" s="114">
        <v>7.4581232492997182E-2</v>
      </c>
      <c r="O74" s="114">
        <v>7.8481232492997197E-2</v>
      </c>
      <c r="P74" s="114">
        <v>8.2381232492997183E-2</v>
      </c>
    </row>
    <row r="75" spans="1:16" ht="18" x14ac:dyDescent="0.2">
      <c r="A75" s="113">
        <v>11.832837777777778</v>
      </c>
      <c r="B75" s="100">
        <v>0.71133893999999998</v>
      </c>
      <c r="C75" s="100">
        <v>0.45653894</v>
      </c>
      <c r="D75" s="100">
        <v>0.70653893999999995</v>
      </c>
      <c r="E75" s="113">
        <v>11.832837777777778</v>
      </c>
      <c r="F75" s="114">
        <v>0.42105686274509802</v>
      </c>
      <c r="G75" s="114">
        <v>0.46565686274509799</v>
      </c>
      <c r="H75" s="114">
        <v>0.40965686274509799</v>
      </c>
      <c r="I75" s="113">
        <v>11.832837777777778</v>
      </c>
      <c r="J75" s="114">
        <v>0.51379523809523808</v>
      </c>
      <c r="K75" s="114">
        <v>0.52339523809523814</v>
      </c>
      <c r="L75" s="114">
        <v>0.53259523809523812</v>
      </c>
      <c r="M75" s="113">
        <v>11.832837777777778</v>
      </c>
      <c r="N75" s="114">
        <v>7.4581232492997182E-2</v>
      </c>
      <c r="O75" s="114">
        <v>7.9381232492997181E-2</v>
      </c>
      <c r="P75" s="114">
        <v>8.2281232492997194E-2</v>
      </c>
    </row>
    <row r="76" spans="1:16" ht="18" x14ac:dyDescent="0.2">
      <c r="A76" s="113">
        <v>11.999495555555557</v>
      </c>
      <c r="B76" s="100">
        <v>0.72123894</v>
      </c>
      <c r="C76" s="100">
        <v>0.46393894000000002</v>
      </c>
      <c r="D76" s="100">
        <v>0.71833893999999998</v>
      </c>
      <c r="E76" s="113">
        <v>11.999495555555557</v>
      </c>
      <c r="F76" s="114">
        <v>0.42405686274509802</v>
      </c>
      <c r="G76" s="114">
        <v>0.477656862745098</v>
      </c>
      <c r="H76" s="114">
        <v>0.41995686274509803</v>
      </c>
      <c r="I76" s="113">
        <v>11.999495555555557</v>
      </c>
      <c r="J76" s="114">
        <v>0.51009523809523816</v>
      </c>
      <c r="K76" s="114">
        <v>0.52279523809523809</v>
      </c>
      <c r="L76" s="114">
        <v>0.53419523809523817</v>
      </c>
      <c r="M76" s="113">
        <v>11.999495555555557</v>
      </c>
      <c r="N76" s="114">
        <v>7.438123249299719E-2</v>
      </c>
      <c r="O76" s="114">
        <v>7.948123249299717E-2</v>
      </c>
      <c r="P76" s="114">
        <v>8.1981232492997172E-2</v>
      </c>
    </row>
    <row r="77" spans="1:16" ht="18" x14ac:dyDescent="0.2">
      <c r="A77" s="113">
        <v>12.166157777777777</v>
      </c>
      <c r="B77" s="100">
        <v>0.72413894000000001</v>
      </c>
      <c r="C77" s="100">
        <v>0.46913894</v>
      </c>
      <c r="D77" s="100">
        <v>0.73363893999999996</v>
      </c>
      <c r="E77" s="113">
        <v>12.166157777777777</v>
      </c>
      <c r="F77" s="114">
        <v>0.43095686274509798</v>
      </c>
      <c r="G77" s="114">
        <v>0.47655686274509801</v>
      </c>
      <c r="H77" s="114">
        <v>0.42035686274509798</v>
      </c>
      <c r="I77" s="113">
        <v>12.166157777777777</v>
      </c>
      <c r="J77" s="114">
        <v>0.51759523809523811</v>
      </c>
      <c r="K77" s="114">
        <v>0.52549523809523813</v>
      </c>
      <c r="L77" s="114">
        <v>0.54309523809523808</v>
      </c>
      <c r="M77" s="113">
        <v>12.166157777777777</v>
      </c>
      <c r="N77" s="114">
        <v>7.4481232492997179E-2</v>
      </c>
      <c r="O77" s="114">
        <v>8.0281232492997193E-2</v>
      </c>
      <c r="P77" s="114">
        <v>8.2181232492997178E-2</v>
      </c>
    </row>
    <row r="78" spans="1:16" ht="18" x14ac:dyDescent="0.2">
      <c r="A78" s="113">
        <v>12.332819444444445</v>
      </c>
      <c r="B78" s="100">
        <v>0.73293894000000004</v>
      </c>
      <c r="C78" s="100">
        <v>0.48013894000000001</v>
      </c>
      <c r="D78" s="100">
        <v>0.74363893999999997</v>
      </c>
      <c r="E78" s="113">
        <v>12.332819444444445</v>
      </c>
      <c r="F78" s="114">
        <v>0.43565686274509802</v>
      </c>
      <c r="G78" s="114">
        <v>0.479656862745098</v>
      </c>
      <c r="H78" s="114">
        <v>0.42555686274509802</v>
      </c>
      <c r="I78" s="113">
        <v>12.332819444444445</v>
      </c>
      <c r="J78" s="114">
        <v>0.5166952380952381</v>
      </c>
      <c r="K78" s="114">
        <v>0.52339523809523814</v>
      </c>
      <c r="L78" s="114">
        <v>0.54239523809523815</v>
      </c>
      <c r="M78" s="113">
        <v>12.332819444444445</v>
      </c>
      <c r="N78" s="114">
        <v>7.4281232492997187E-2</v>
      </c>
      <c r="O78" s="114">
        <v>8.0381232492997182E-2</v>
      </c>
      <c r="P78" s="114">
        <v>8.2381232492997183E-2</v>
      </c>
    </row>
    <row r="79" spans="1:16" ht="18" x14ac:dyDescent="0.2">
      <c r="A79" s="113">
        <v>12.499480555555555</v>
      </c>
      <c r="B79" s="100">
        <v>0.74273893999999996</v>
      </c>
      <c r="C79" s="100">
        <v>0.48693893999999999</v>
      </c>
      <c r="D79" s="100">
        <v>0.75473893999999997</v>
      </c>
      <c r="E79" s="113">
        <v>12.499480555555555</v>
      </c>
      <c r="F79" s="114">
        <v>0.440356862745098</v>
      </c>
      <c r="G79" s="114">
        <v>0.47635686274509803</v>
      </c>
      <c r="H79" s="114">
        <v>0.42755686274509802</v>
      </c>
      <c r="I79" s="113">
        <v>12.499480555555555</v>
      </c>
      <c r="J79" s="114">
        <v>0.51649523809523812</v>
      </c>
      <c r="K79" s="114">
        <v>0.52389523809523808</v>
      </c>
      <c r="L79" s="114">
        <v>0.53529523809523816</v>
      </c>
      <c r="M79" s="113">
        <v>12.499480555555555</v>
      </c>
      <c r="N79" s="114">
        <v>7.4481232492997179E-2</v>
      </c>
      <c r="O79" s="114">
        <v>8.0581232492997187E-2</v>
      </c>
      <c r="P79" s="114">
        <v>8.2081232492997189E-2</v>
      </c>
    </row>
    <row r="80" spans="1:16" ht="18" x14ac:dyDescent="0.2">
      <c r="A80" s="113">
        <v>12.666138888888888</v>
      </c>
      <c r="B80" s="100">
        <v>0.74533894000000001</v>
      </c>
      <c r="C80" s="100">
        <v>0.49243893999999999</v>
      </c>
      <c r="D80" s="100">
        <v>0.76663893999999999</v>
      </c>
      <c r="E80" s="113">
        <v>12.666138888888888</v>
      </c>
      <c r="F80" s="114">
        <v>0.440356862745098</v>
      </c>
      <c r="G80" s="114">
        <v>0.47935686274509803</v>
      </c>
      <c r="H80" s="114">
        <v>0.42845686274509798</v>
      </c>
      <c r="I80" s="113">
        <v>12.666138888888888</v>
      </c>
      <c r="J80" s="114">
        <v>0.51419523809523815</v>
      </c>
      <c r="K80" s="114">
        <v>0.52019523809523815</v>
      </c>
      <c r="L80" s="114">
        <v>0.5367952380952381</v>
      </c>
      <c r="M80" s="113">
        <v>12.666138888888888</v>
      </c>
      <c r="N80" s="114">
        <v>7.4581232492997182E-2</v>
      </c>
      <c r="O80" s="114">
        <v>8.1481232492997172E-2</v>
      </c>
      <c r="P80" s="114">
        <v>8.1981232492997172E-2</v>
      </c>
    </row>
    <row r="81" spans="1:16" ht="18" x14ac:dyDescent="0.2">
      <c r="A81" s="113">
        <v>12.832803888888888</v>
      </c>
      <c r="B81" s="100">
        <v>0.76063893999999999</v>
      </c>
      <c r="C81" s="100">
        <v>0.50203894000000004</v>
      </c>
      <c r="D81" s="100">
        <v>0.77593893999999997</v>
      </c>
      <c r="E81" s="113">
        <v>12.832803888888888</v>
      </c>
      <c r="F81" s="114">
        <v>0.44705686274509798</v>
      </c>
      <c r="G81" s="114">
        <v>0.47995686274509797</v>
      </c>
      <c r="H81" s="114">
        <v>0.42895686274509798</v>
      </c>
      <c r="I81" s="113">
        <v>12.832803888888888</v>
      </c>
      <c r="J81" s="114">
        <v>0.51829523809523814</v>
      </c>
      <c r="K81" s="114">
        <v>0.52059523809523811</v>
      </c>
      <c r="L81" s="114">
        <v>0.53649523809523814</v>
      </c>
      <c r="M81" s="113">
        <v>12.832803888888888</v>
      </c>
      <c r="N81" s="114">
        <v>7.4681232492997185E-2</v>
      </c>
      <c r="O81" s="114">
        <v>8.1281232492997194E-2</v>
      </c>
      <c r="P81" s="114">
        <v>8.1681232492997177E-2</v>
      </c>
    </row>
    <row r="82" spans="1:16" ht="18" x14ac:dyDescent="0.2">
      <c r="A82" s="113">
        <v>12.999465833333332</v>
      </c>
      <c r="B82" s="100">
        <v>0.76803893999999995</v>
      </c>
      <c r="C82" s="100">
        <v>0.51193893999999995</v>
      </c>
      <c r="D82" s="100">
        <v>0.78843894000000003</v>
      </c>
      <c r="E82" s="113">
        <v>12.999465833333332</v>
      </c>
      <c r="F82" s="114">
        <v>0.45475686274509797</v>
      </c>
      <c r="G82" s="114">
        <v>0.48755686274509802</v>
      </c>
      <c r="H82" s="114">
        <v>0.43575686274509801</v>
      </c>
      <c r="I82" s="113">
        <v>12.999465833333332</v>
      </c>
      <c r="J82" s="114">
        <v>0.52109523809523817</v>
      </c>
      <c r="K82" s="114">
        <v>0.5226952380952381</v>
      </c>
      <c r="L82" s="114">
        <v>0.53929523809523816</v>
      </c>
      <c r="M82" s="113">
        <v>12.999465833333332</v>
      </c>
      <c r="N82" s="114">
        <v>7.4581232492997182E-2</v>
      </c>
      <c r="O82" s="114">
        <v>8.1681232492997177E-2</v>
      </c>
      <c r="P82" s="114">
        <v>8.1781232492997194E-2</v>
      </c>
    </row>
    <row r="83" spans="1:16" ht="18" x14ac:dyDescent="0.2">
      <c r="A83" s="113">
        <v>13.16612611111111</v>
      </c>
      <c r="B83" s="100">
        <v>0.76793893999999996</v>
      </c>
      <c r="C83" s="100">
        <v>0.51433894000000002</v>
      </c>
      <c r="D83" s="100">
        <v>0.79643894000000004</v>
      </c>
      <c r="E83" s="113">
        <v>13.16612611111111</v>
      </c>
      <c r="F83" s="114">
        <v>0.45935686274509802</v>
      </c>
      <c r="G83" s="114">
        <v>0.49065686274509801</v>
      </c>
      <c r="H83" s="114">
        <v>0.44095686274509799</v>
      </c>
      <c r="I83" s="113">
        <v>13.16612611111111</v>
      </c>
      <c r="J83" s="114">
        <v>0.5256952380952381</v>
      </c>
      <c r="K83" s="114">
        <v>0.52029523809523814</v>
      </c>
      <c r="L83" s="114">
        <v>0.54899523809523809</v>
      </c>
      <c r="M83" s="113">
        <v>13.16612611111111</v>
      </c>
      <c r="N83" s="114">
        <v>7.4281232492997187E-2</v>
      </c>
      <c r="O83" s="114">
        <v>8.2581232492997189E-2</v>
      </c>
      <c r="P83" s="114">
        <v>8.1781232492997194E-2</v>
      </c>
    </row>
    <row r="84" spans="1:16" ht="18" x14ac:dyDescent="0.2">
      <c r="A84" s="113">
        <v>13.332789166666666</v>
      </c>
      <c r="B84" s="100">
        <v>0.77353894000000001</v>
      </c>
      <c r="C84" s="100">
        <v>0.52203893999999995</v>
      </c>
      <c r="D84" s="100">
        <v>0.80883894000000001</v>
      </c>
      <c r="E84" s="113">
        <v>13.332789166666666</v>
      </c>
      <c r="F84" s="114">
        <v>0.46605686274509806</v>
      </c>
      <c r="G84" s="114">
        <v>0.50025686274509795</v>
      </c>
      <c r="H84" s="114">
        <v>0.44805686274509798</v>
      </c>
      <c r="I84" s="113">
        <v>13.332789166666666</v>
      </c>
      <c r="J84" s="114">
        <v>0.52019523809523815</v>
      </c>
      <c r="K84" s="114">
        <v>0.51009523809523816</v>
      </c>
      <c r="L84" s="114">
        <v>0.5468952380952381</v>
      </c>
      <c r="M84" s="113">
        <v>13.332789166666666</v>
      </c>
      <c r="N84" s="114">
        <v>7.4281232492997187E-2</v>
      </c>
      <c r="O84" s="114">
        <v>8.308123249299719E-2</v>
      </c>
      <c r="P84" s="114">
        <v>8.1681232492997177E-2</v>
      </c>
    </row>
    <row r="85" spans="1:16" ht="18" x14ac:dyDescent="0.2">
      <c r="A85" s="113">
        <v>13.499442777777777</v>
      </c>
      <c r="B85" s="100">
        <v>0.78663894000000001</v>
      </c>
      <c r="C85" s="100">
        <v>0.52943894000000002</v>
      </c>
      <c r="D85" s="100">
        <v>0.82073894000000003</v>
      </c>
      <c r="E85" s="113">
        <v>13.499442777777777</v>
      </c>
      <c r="F85" s="114">
        <v>0.46625686274509803</v>
      </c>
      <c r="G85" s="114">
        <v>0.498856862745098</v>
      </c>
      <c r="H85" s="114">
        <v>0.44755686274509798</v>
      </c>
      <c r="I85" s="113">
        <v>13.499442777777777</v>
      </c>
      <c r="J85" s="114">
        <v>0.52689523809523808</v>
      </c>
      <c r="K85" s="114">
        <v>0.50749523809523811</v>
      </c>
      <c r="L85" s="114">
        <v>0.55119523809523807</v>
      </c>
      <c r="M85" s="113">
        <v>13.499442777777777</v>
      </c>
      <c r="N85" s="114">
        <v>7.3681232492997184E-2</v>
      </c>
      <c r="O85" s="114">
        <v>8.308123249299719E-2</v>
      </c>
      <c r="P85" s="114">
        <v>8.1381232492997183E-2</v>
      </c>
    </row>
    <row r="86" spans="1:16" ht="18" x14ac:dyDescent="0.2">
      <c r="A86" s="113">
        <v>13.666110833333335</v>
      </c>
      <c r="B86" s="100">
        <v>0.79623893999999995</v>
      </c>
      <c r="C86" s="100">
        <v>0.53853894000000002</v>
      </c>
      <c r="D86" s="100">
        <v>0.83443893999999996</v>
      </c>
      <c r="E86" s="113">
        <v>13.666110833333335</v>
      </c>
      <c r="F86" s="114">
        <v>0.473656862745098</v>
      </c>
      <c r="G86" s="114">
        <v>0.50815686274509797</v>
      </c>
      <c r="H86" s="114">
        <v>0.45605686274509805</v>
      </c>
      <c r="I86" s="113">
        <v>13.666110833333335</v>
      </c>
      <c r="J86" s="114">
        <v>0.52659523809523812</v>
      </c>
      <c r="K86" s="114">
        <v>0.50479523809523807</v>
      </c>
      <c r="L86" s="114">
        <v>0.5579952380952381</v>
      </c>
      <c r="M86" s="113">
        <v>13.666110833333335</v>
      </c>
      <c r="N86" s="114">
        <v>7.3981232492997179E-2</v>
      </c>
      <c r="O86" s="114">
        <v>8.3481232492997173E-2</v>
      </c>
      <c r="P86" s="114">
        <v>8.1381232492997183E-2</v>
      </c>
    </row>
    <row r="87" spans="1:16" ht="18" x14ac:dyDescent="0.2">
      <c r="A87" s="113">
        <v>13.832767777777777</v>
      </c>
      <c r="B87" s="100">
        <v>0.80293893999999999</v>
      </c>
      <c r="C87" s="100">
        <v>0.54513893999999996</v>
      </c>
      <c r="D87" s="100">
        <v>0.84663893999999995</v>
      </c>
      <c r="E87" s="113">
        <v>13.832767777777777</v>
      </c>
      <c r="F87" s="114">
        <v>0.47805686274509795</v>
      </c>
      <c r="G87" s="114">
        <v>0.51235686274509795</v>
      </c>
      <c r="H87" s="114">
        <v>0.45755686274509799</v>
      </c>
      <c r="I87" s="113">
        <v>13.832767777777777</v>
      </c>
      <c r="J87" s="114">
        <v>0.53029523809523815</v>
      </c>
      <c r="K87" s="114">
        <v>0.49849523809523805</v>
      </c>
      <c r="L87" s="114">
        <v>0.55339523809523816</v>
      </c>
      <c r="M87" s="113">
        <v>13.832767777777777</v>
      </c>
      <c r="N87" s="114">
        <v>7.3681232492997184E-2</v>
      </c>
      <c r="O87" s="114">
        <v>8.3681232492997179E-2</v>
      </c>
      <c r="P87" s="114">
        <v>8.1081232492997188E-2</v>
      </c>
    </row>
    <row r="88" spans="1:16" ht="18" x14ac:dyDescent="0.2">
      <c r="A88" s="113">
        <v>13.999425555555556</v>
      </c>
      <c r="B88" s="100">
        <v>0.81143894000000005</v>
      </c>
      <c r="C88" s="100">
        <v>0.54833894000000005</v>
      </c>
      <c r="D88" s="100">
        <v>0.86153893999999998</v>
      </c>
      <c r="E88" s="113">
        <v>13.999425555555556</v>
      </c>
      <c r="F88" s="114">
        <v>0.48285686274509798</v>
      </c>
      <c r="G88" s="114">
        <v>0.52955686274509794</v>
      </c>
      <c r="H88" s="114">
        <v>0.46795686274509796</v>
      </c>
      <c r="I88" s="113">
        <v>13.999425555555556</v>
      </c>
      <c r="J88" s="114">
        <v>0.5327952380952381</v>
      </c>
      <c r="K88" s="114">
        <v>0.49349523809523804</v>
      </c>
      <c r="L88" s="114">
        <v>0.55219523809523807</v>
      </c>
      <c r="M88" s="113">
        <v>13.999425555555556</v>
      </c>
      <c r="N88" s="114">
        <v>7.3481232492997178E-2</v>
      </c>
      <c r="O88" s="114">
        <v>8.3381232492997184E-2</v>
      </c>
      <c r="P88" s="114">
        <v>8.0581232492997187E-2</v>
      </c>
    </row>
    <row r="89" spans="1:16" ht="18" x14ac:dyDescent="0.2">
      <c r="A89" s="113">
        <v>14.16608388888889</v>
      </c>
      <c r="B89" s="100">
        <v>0.82193894000000001</v>
      </c>
      <c r="C89" s="100">
        <v>0.55563894000000003</v>
      </c>
      <c r="D89" s="100">
        <v>0.87073893999999996</v>
      </c>
      <c r="E89" s="113">
        <v>14.16608388888889</v>
      </c>
      <c r="F89" s="114">
        <v>0.48705686274509796</v>
      </c>
      <c r="G89" s="114">
        <v>0.52765686274509804</v>
      </c>
      <c r="H89" s="114">
        <v>0.47165686274509799</v>
      </c>
      <c r="I89" s="113">
        <v>14.16608388888889</v>
      </c>
      <c r="J89" s="114">
        <v>0.53209523809523807</v>
      </c>
      <c r="K89" s="114">
        <v>0.49859523809523804</v>
      </c>
      <c r="L89" s="114">
        <v>0.55609523809523809</v>
      </c>
      <c r="M89" s="113">
        <v>14.16608388888889</v>
      </c>
      <c r="N89" s="114">
        <v>7.388123249299719E-2</v>
      </c>
      <c r="O89" s="114">
        <v>8.4181232492997179E-2</v>
      </c>
      <c r="P89" s="114">
        <v>8.0881232492997182E-2</v>
      </c>
    </row>
    <row r="90" spans="1:16" ht="18" x14ac:dyDescent="0.2">
      <c r="A90" s="113">
        <v>14.332746944444445</v>
      </c>
      <c r="B90" s="100">
        <v>0.82223893999999997</v>
      </c>
      <c r="C90" s="100">
        <v>0.55913893999999997</v>
      </c>
      <c r="D90" s="100">
        <v>0.87883893999999996</v>
      </c>
      <c r="E90" s="113">
        <v>14.332746944444445</v>
      </c>
      <c r="F90" s="114">
        <v>0.49605686274509797</v>
      </c>
      <c r="G90" s="114">
        <v>0.53705686274509801</v>
      </c>
      <c r="H90" s="114">
        <v>0.48045686274509802</v>
      </c>
      <c r="I90" s="113">
        <v>14.332746944444445</v>
      </c>
      <c r="J90" s="114">
        <v>0.53239523809523814</v>
      </c>
      <c r="K90" s="114">
        <v>0.49359523809523803</v>
      </c>
      <c r="L90" s="114">
        <v>0.55379523809523812</v>
      </c>
      <c r="M90" s="113">
        <v>14.332746944444445</v>
      </c>
      <c r="N90" s="114">
        <v>7.3481232492997178E-2</v>
      </c>
      <c r="O90" s="114">
        <v>8.408123249299719E-2</v>
      </c>
      <c r="P90" s="114">
        <v>8.0681232492997176E-2</v>
      </c>
    </row>
    <row r="91" spans="1:16" ht="18" x14ac:dyDescent="0.2">
      <c r="A91" s="113">
        <v>14.499411666666665</v>
      </c>
      <c r="B91" s="100">
        <v>0.83623893999999999</v>
      </c>
      <c r="C91" s="100">
        <v>0.56493894</v>
      </c>
      <c r="D91" s="100">
        <v>0.89503893999999995</v>
      </c>
      <c r="E91" s="113">
        <v>14.499411666666665</v>
      </c>
      <c r="F91" s="114">
        <v>0.50315686274509797</v>
      </c>
      <c r="G91" s="114">
        <v>0.55005686274509802</v>
      </c>
      <c r="H91" s="114">
        <v>0.48205686274509796</v>
      </c>
      <c r="I91" s="113">
        <v>14.499411666666665</v>
      </c>
      <c r="J91" s="114">
        <v>0.53269523809523811</v>
      </c>
      <c r="K91" s="114">
        <v>0.49179523809523812</v>
      </c>
      <c r="L91" s="114">
        <v>0.5539952380952381</v>
      </c>
      <c r="M91" s="113">
        <v>14.499411666666665</v>
      </c>
      <c r="N91" s="114">
        <v>7.3681232492997184E-2</v>
      </c>
      <c r="O91" s="114">
        <v>8.4381232492997185E-2</v>
      </c>
      <c r="P91" s="114">
        <v>8.0181232492997176E-2</v>
      </c>
    </row>
    <row r="92" spans="1:16" ht="18" x14ac:dyDescent="0.2">
      <c r="A92" s="113">
        <v>14.666072777777778</v>
      </c>
      <c r="B92" s="100">
        <v>0.84663893999999995</v>
      </c>
      <c r="C92" s="100">
        <v>0.57413893999999999</v>
      </c>
      <c r="D92" s="100">
        <v>0.90223894000000004</v>
      </c>
      <c r="E92" s="113">
        <v>14.666072777777778</v>
      </c>
      <c r="F92" s="114">
        <v>0.50125686274509795</v>
      </c>
      <c r="G92" s="114">
        <v>0.55065686274509795</v>
      </c>
      <c r="H92" s="114">
        <v>0.48225686274509805</v>
      </c>
      <c r="I92" s="113">
        <v>14.666072777777778</v>
      </c>
      <c r="J92" s="114">
        <v>0.52629523809523815</v>
      </c>
      <c r="K92" s="114">
        <v>0.48629523809523806</v>
      </c>
      <c r="L92" s="114">
        <v>0.5508952380952381</v>
      </c>
      <c r="M92" s="113">
        <v>14.666072777777778</v>
      </c>
      <c r="N92" s="114">
        <v>7.3481232492997178E-2</v>
      </c>
      <c r="O92" s="114">
        <v>8.408123249299719E-2</v>
      </c>
      <c r="P92" s="114">
        <v>7.998123249299717E-2</v>
      </c>
    </row>
    <row r="93" spans="1:16" ht="18" x14ac:dyDescent="0.2">
      <c r="A93" s="113">
        <v>14.832736666666666</v>
      </c>
      <c r="B93" s="100">
        <v>0.84673894000000005</v>
      </c>
      <c r="C93" s="100">
        <v>0.57293894000000001</v>
      </c>
      <c r="D93" s="100">
        <v>0.90213893999999994</v>
      </c>
      <c r="E93" s="113">
        <v>14.832736666666666</v>
      </c>
      <c r="F93" s="114">
        <v>0.50595686274509799</v>
      </c>
      <c r="G93" s="114">
        <v>0.55715686274509801</v>
      </c>
      <c r="H93" s="114">
        <v>0.48745686274509803</v>
      </c>
      <c r="I93" s="113">
        <v>14.832736666666666</v>
      </c>
      <c r="J93" s="114">
        <v>0.52559523809523812</v>
      </c>
      <c r="K93" s="114">
        <v>0.49249523809523804</v>
      </c>
      <c r="L93" s="114">
        <v>0.55199523809523809</v>
      </c>
      <c r="M93" s="113">
        <v>14.832736666666666</v>
      </c>
      <c r="N93" s="114">
        <v>7.3781232492997187E-2</v>
      </c>
      <c r="O93" s="114">
        <v>8.4281232492997196E-2</v>
      </c>
      <c r="P93" s="114">
        <v>7.9581232492997186E-2</v>
      </c>
    </row>
    <row r="94" spans="1:16" ht="18" x14ac:dyDescent="0.2">
      <c r="A94" s="113">
        <v>14.9994</v>
      </c>
      <c r="B94" s="100">
        <v>0.85273893999999995</v>
      </c>
      <c r="C94" s="100">
        <v>0.58163894000000005</v>
      </c>
      <c r="D94" s="100">
        <v>0.90643894000000003</v>
      </c>
      <c r="E94" s="113">
        <v>14.9994</v>
      </c>
      <c r="F94" s="114">
        <v>0.50965686274509803</v>
      </c>
      <c r="G94" s="114">
        <v>0.56515686274509802</v>
      </c>
      <c r="H94" s="114">
        <v>0.49625686274509795</v>
      </c>
      <c r="I94" s="113">
        <v>14.9994</v>
      </c>
      <c r="J94" s="114">
        <v>0.5246952380952381</v>
      </c>
      <c r="K94" s="114">
        <v>0.49639523809523806</v>
      </c>
      <c r="L94" s="114">
        <v>0.55219523809523807</v>
      </c>
      <c r="M94" s="113">
        <v>14.9994</v>
      </c>
      <c r="N94" s="114">
        <v>7.3481232492997178E-2</v>
      </c>
      <c r="O94" s="114">
        <v>8.4281232492997196E-2</v>
      </c>
      <c r="P94" s="114">
        <v>7.9381232492997181E-2</v>
      </c>
    </row>
    <row r="95" spans="1:16" ht="18" x14ac:dyDescent="0.2">
      <c r="A95" s="113">
        <v>15.166060833333335</v>
      </c>
      <c r="B95" s="100">
        <v>0.86363893999999997</v>
      </c>
      <c r="C95" s="100">
        <v>0.58823893999999999</v>
      </c>
      <c r="D95" s="100">
        <v>0.91493893999999998</v>
      </c>
      <c r="E95" s="113">
        <v>15.166060833333335</v>
      </c>
      <c r="F95" s="114">
        <v>0.51625686274509797</v>
      </c>
      <c r="G95" s="114">
        <v>0.57175686274509796</v>
      </c>
      <c r="H95" s="114">
        <v>0.50165686274509802</v>
      </c>
      <c r="I95" s="113">
        <v>15.166060833333335</v>
      </c>
      <c r="J95" s="114">
        <v>0.51759523809523811</v>
      </c>
      <c r="K95" s="114">
        <v>0.49309523809523809</v>
      </c>
      <c r="L95" s="114">
        <v>0.54669523809523812</v>
      </c>
      <c r="M95" s="113">
        <v>15.166060833333335</v>
      </c>
      <c r="N95" s="114">
        <v>7.3181232492997184E-2</v>
      </c>
      <c r="O95" s="114">
        <v>8.4581232492997191E-2</v>
      </c>
      <c r="P95" s="114">
        <v>7.9081232492997186E-2</v>
      </c>
    </row>
    <row r="96" spans="1:16" ht="18" x14ac:dyDescent="0.2">
      <c r="A96" s="113">
        <v>15.33272</v>
      </c>
      <c r="B96" s="100">
        <v>0.86763893999999997</v>
      </c>
      <c r="C96" s="100">
        <v>0.58843893999999997</v>
      </c>
      <c r="D96" s="100">
        <v>0.92333894000000005</v>
      </c>
      <c r="E96" s="113">
        <v>15.33272</v>
      </c>
      <c r="F96" s="114">
        <v>0.52205686274509799</v>
      </c>
      <c r="G96" s="114">
        <v>0.58265686274509798</v>
      </c>
      <c r="H96" s="114">
        <v>0.50615686274509797</v>
      </c>
      <c r="I96" s="113">
        <v>15.33272</v>
      </c>
      <c r="J96" s="114">
        <v>0.51759523809523811</v>
      </c>
      <c r="K96" s="114">
        <v>0.48879523809523812</v>
      </c>
      <c r="L96" s="114">
        <v>0.54299523809523809</v>
      </c>
      <c r="M96" s="113">
        <v>15.33272</v>
      </c>
      <c r="N96" s="114">
        <v>7.3181232492997184E-2</v>
      </c>
      <c r="O96" s="114">
        <v>8.3681232492997179E-2</v>
      </c>
      <c r="P96" s="114">
        <v>7.8081232492997185E-2</v>
      </c>
    </row>
    <row r="97" spans="1:16" ht="18" x14ac:dyDescent="0.2">
      <c r="A97" s="113">
        <v>15.499384444444445</v>
      </c>
      <c r="B97" s="100">
        <v>0.87103894000000004</v>
      </c>
      <c r="C97" s="100">
        <v>0.59713894000000001</v>
      </c>
      <c r="D97" s="100">
        <v>0.92723893999999996</v>
      </c>
      <c r="E97" s="113">
        <v>15.499384444444445</v>
      </c>
      <c r="F97" s="114">
        <v>0.52915686274509799</v>
      </c>
      <c r="G97" s="114">
        <v>0.59375686274509798</v>
      </c>
      <c r="H97" s="114">
        <v>0.51515686274509798</v>
      </c>
      <c r="I97" s="113">
        <v>15.499384444444445</v>
      </c>
      <c r="J97" s="114">
        <v>0.51929523809523814</v>
      </c>
      <c r="K97" s="114">
        <v>0.48149523809523803</v>
      </c>
      <c r="L97" s="114">
        <v>0.54479523809523811</v>
      </c>
      <c r="M97" s="113">
        <v>15.499384444444445</v>
      </c>
      <c r="N97" s="114">
        <v>7.3081232492997181E-2</v>
      </c>
      <c r="O97" s="114">
        <v>8.3981232492997174E-2</v>
      </c>
      <c r="P97" s="114">
        <v>7.8181232492997174E-2</v>
      </c>
    </row>
    <row r="98" spans="1:16" ht="18" x14ac:dyDescent="0.2">
      <c r="A98" s="113">
        <v>15.666045555555556</v>
      </c>
      <c r="B98" s="100">
        <v>0.88223894000000003</v>
      </c>
      <c r="C98" s="100">
        <v>0.60063893999999995</v>
      </c>
      <c r="D98" s="100">
        <v>0.94163894000000004</v>
      </c>
      <c r="E98" s="113">
        <v>15.666045555555556</v>
      </c>
      <c r="F98" s="114">
        <v>0.53155686274509795</v>
      </c>
      <c r="G98" s="114">
        <v>0.59985686274509797</v>
      </c>
      <c r="H98" s="114">
        <v>0.519956862745098</v>
      </c>
      <c r="I98" s="113">
        <v>15.666045555555556</v>
      </c>
      <c r="J98" s="114">
        <v>0.5216952380952381</v>
      </c>
      <c r="K98" s="114">
        <v>0.48139523809523804</v>
      </c>
      <c r="L98" s="114">
        <v>0.54529523809523817</v>
      </c>
      <c r="M98" s="113">
        <v>15.666045555555556</v>
      </c>
      <c r="N98" s="114">
        <v>7.3381232492997189E-2</v>
      </c>
      <c r="O98" s="114">
        <v>8.4181232492997179E-2</v>
      </c>
      <c r="P98" s="114">
        <v>7.8081232492997185E-2</v>
      </c>
    </row>
    <row r="99" spans="1:16" ht="18" x14ac:dyDescent="0.2">
      <c r="A99" s="113">
        <v>15.832711111111111</v>
      </c>
      <c r="B99" s="100">
        <v>0.89243894000000001</v>
      </c>
      <c r="C99" s="100">
        <v>0.60833893999999999</v>
      </c>
      <c r="D99" s="100">
        <v>0.94583894000000002</v>
      </c>
      <c r="E99" s="113">
        <v>15.832711111111111</v>
      </c>
      <c r="F99" s="114">
        <v>0.53935686274509798</v>
      </c>
      <c r="G99" s="114">
        <v>0.60895686274509797</v>
      </c>
      <c r="H99" s="114">
        <v>0.52575686274509803</v>
      </c>
      <c r="I99" s="113">
        <v>15.832711111111111</v>
      </c>
      <c r="J99" s="114">
        <v>0.52299523809523807</v>
      </c>
      <c r="K99" s="114">
        <v>0.49239523809523805</v>
      </c>
      <c r="L99" s="114">
        <v>0.55129523809523817</v>
      </c>
      <c r="M99" s="113">
        <v>15.832711111111111</v>
      </c>
      <c r="N99" s="114">
        <v>7.3181232492997184E-2</v>
      </c>
      <c r="O99" s="114">
        <v>8.3981232492997174E-2</v>
      </c>
      <c r="P99" s="114">
        <v>7.7981232492997196E-2</v>
      </c>
    </row>
    <row r="100" spans="1:16" ht="18" x14ac:dyDescent="0.2">
      <c r="A100" s="113">
        <v>15.999370833333334</v>
      </c>
      <c r="B100" s="100">
        <v>0.88793893999999995</v>
      </c>
      <c r="C100" s="100">
        <v>0.60823894000000001</v>
      </c>
      <c r="D100" s="100">
        <v>0.94933893999999996</v>
      </c>
      <c r="E100" s="113">
        <v>15.999370833333334</v>
      </c>
      <c r="F100" s="114">
        <v>0.543156862745098</v>
      </c>
      <c r="G100" s="114">
        <v>0.61135686274509804</v>
      </c>
      <c r="H100" s="114">
        <v>0.53125686274509798</v>
      </c>
      <c r="I100" s="113">
        <v>15.999370833333334</v>
      </c>
      <c r="J100" s="114">
        <v>0.5256952380952381</v>
      </c>
      <c r="K100" s="114">
        <v>0.48719523809523807</v>
      </c>
      <c r="L100" s="114">
        <v>0.55199523809523809</v>
      </c>
      <c r="M100" s="113">
        <v>15.999370833333334</v>
      </c>
      <c r="N100" s="114">
        <v>7.2781232492997186E-2</v>
      </c>
      <c r="O100" s="114">
        <v>8.408123249299719E-2</v>
      </c>
      <c r="P100" s="114">
        <v>7.7381232492997179E-2</v>
      </c>
    </row>
    <row r="101" spans="1:16" ht="18" x14ac:dyDescent="0.2">
      <c r="A101" s="113">
        <v>16.166027777777778</v>
      </c>
      <c r="B101" s="100">
        <v>0.89843894000000002</v>
      </c>
      <c r="C101" s="100">
        <v>0.61693894000000005</v>
      </c>
      <c r="D101" s="100">
        <v>0.95243893999999996</v>
      </c>
      <c r="E101" s="113">
        <v>16.166027777777778</v>
      </c>
      <c r="F101" s="114">
        <v>0.54895686274509803</v>
      </c>
      <c r="G101" s="114">
        <v>0.62505686274509797</v>
      </c>
      <c r="H101" s="114">
        <v>0.53765686274509805</v>
      </c>
      <c r="I101" s="113">
        <v>16.166027777777778</v>
      </c>
      <c r="J101" s="114">
        <v>0.52529523809523815</v>
      </c>
      <c r="K101" s="114">
        <v>0.48629523809523806</v>
      </c>
      <c r="L101" s="114">
        <v>0.55149523809523815</v>
      </c>
      <c r="M101" s="113">
        <v>16.166027777777778</v>
      </c>
      <c r="N101" s="114">
        <v>7.2981232492997178E-2</v>
      </c>
      <c r="O101" s="114">
        <v>8.408123249299719E-2</v>
      </c>
      <c r="P101" s="114">
        <v>7.6681232492997173E-2</v>
      </c>
    </row>
    <row r="102" spans="1:16" ht="18" x14ac:dyDescent="0.2">
      <c r="A102" s="113">
        <v>16.332693888888887</v>
      </c>
      <c r="B102" s="100">
        <v>0.90603893999999996</v>
      </c>
      <c r="C102" s="100">
        <v>0.61583893999999995</v>
      </c>
      <c r="D102" s="100">
        <v>0.95493894000000001</v>
      </c>
      <c r="E102" s="113">
        <v>16.332693888888887</v>
      </c>
      <c r="F102" s="114">
        <v>0.55535686274509799</v>
      </c>
      <c r="G102" s="114">
        <v>0.63465686274509803</v>
      </c>
      <c r="H102" s="114">
        <v>0.54085686274509803</v>
      </c>
      <c r="I102" s="113">
        <v>16.332693888888887</v>
      </c>
      <c r="J102" s="114">
        <v>0.52849523809523813</v>
      </c>
      <c r="K102" s="114">
        <v>0.49529523809523807</v>
      </c>
      <c r="L102" s="114">
        <v>0.55489523809523811</v>
      </c>
      <c r="M102" s="113">
        <v>16.332693888888887</v>
      </c>
      <c r="N102" s="114">
        <v>7.3181232492997184E-2</v>
      </c>
      <c r="O102" s="114">
        <v>8.3881232492997185E-2</v>
      </c>
      <c r="P102" s="114">
        <v>7.6381232492997178E-2</v>
      </c>
    </row>
    <row r="103" spans="1:16" ht="18" x14ac:dyDescent="0.2">
      <c r="A103" s="113">
        <v>16.499354722222222</v>
      </c>
      <c r="B103" s="100">
        <v>0.91823893999999995</v>
      </c>
      <c r="C103" s="100">
        <v>0.62123894000000002</v>
      </c>
      <c r="D103" s="100">
        <v>0.96253893999999995</v>
      </c>
      <c r="E103" s="113">
        <v>16.499354722222222</v>
      </c>
      <c r="F103" s="114">
        <v>0.561356862745098</v>
      </c>
      <c r="G103" s="114">
        <v>0.64425686274509797</v>
      </c>
      <c r="H103" s="114">
        <v>0.54775686274509805</v>
      </c>
      <c r="I103" s="113">
        <v>16.499354722222222</v>
      </c>
      <c r="J103" s="114">
        <v>0.52869523809523811</v>
      </c>
      <c r="K103" s="114">
        <v>0.49859523809523804</v>
      </c>
      <c r="L103" s="114">
        <v>0.55689523809523811</v>
      </c>
      <c r="M103" s="113">
        <v>16.499354722222222</v>
      </c>
      <c r="N103" s="114">
        <v>7.3281232492997186E-2</v>
      </c>
      <c r="O103" s="114">
        <v>8.3881232492997185E-2</v>
      </c>
      <c r="P103" s="114">
        <v>7.6381232492997178E-2</v>
      </c>
    </row>
    <row r="104" spans="1:16" ht="18" x14ac:dyDescent="0.2">
      <c r="A104" s="113">
        <v>16.666016944444443</v>
      </c>
      <c r="B104" s="100">
        <v>0.92413893999999996</v>
      </c>
      <c r="C104" s="100">
        <v>0.62813894000000003</v>
      </c>
      <c r="D104" s="100">
        <v>0.96543893999999997</v>
      </c>
      <c r="E104" s="113">
        <v>16.666016944444443</v>
      </c>
      <c r="F104" s="114">
        <v>0.56995686274509805</v>
      </c>
      <c r="G104" s="114">
        <v>0.65215686274509799</v>
      </c>
      <c r="H104" s="114">
        <v>0.551256862745098</v>
      </c>
      <c r="I104" s="113">
        <v>16.666016944444443</v>
      </c>
      <c r="J104" s="114">
        <v>0.53189523809523809</v>
      </c>
      <c r="K104" s="114">
        <v>0.48879523809523812</v>
      </c>
      <c r="L104" s="114">
        <v>0.55639523809523816</v>
      </c>
      <c r="M104" s="113">
        <v>16.666016944444443</v>
      </c>
      <c r="N104" s="114">
        <v>7.2981232492997178E-2</v>
      </c>
      <c r="O104" s="114">
        <v>8.3481232492997173E-2</v>
      </c>
      <c r="P104" s="114">
        <v>7.5781232492997189E-2</v>
      </c>
    </row>
    <row r="105" spans="1:16" ht="18" x14ac:dyDescent="0.2">
      <c r="A105" s="113">
        <v>16.832676666666668</v>
      </c>
      <c r="B105" s="100">
        <v>0.93093893999999999</v>
      </c>
      <c r="C105" s="100">
        <v>0.63133894000000002</v>
      </c>
      <c r="D105" s="100">
        <v>0.96943893999999997</v>
      </c>
      <c r="E105" s="113">
        <v>16.832676666666668</v>
      </c>
      <c r="F105" s="114">
        <v>0.57655686274509799</v>
      </c>
      <c r="G105" s="114">
        <v>0.67555686274509796</v>
      </c>
      <c r="H105" s="114">
        <v>0.56055686274509797</v>
      </c>
      <c r="I105" s="113">
        <v>16.832676666666668</v>
      </c>
      <c r="J105" s="114">
        <v>0.53039523809523814</v>
      </c>
      <c r="K105" s="114">
        <v>0.49409523809523809</v>
      </c>
      <c r="L105" s="114">
        <v>0.55839523809523817</v>
      </c>
      <c r="M105" s="113">
        <v>16.832676666666668</v>
      </c>
      <c r="N105" s="114">
        <v>7.2681232492997183E-2</v>
      </c>
      <c r="O105" s="114">
        <v>8.308123249299719E-2</v>
      </c>
      <c r="P105" s="114">
        <v>7.4881232492997177E-2</v>
      </c>
    </row>
    <row r="106" spans="1:16" ht="18" x14ac:dyDescent="0.2">
      <c r="A106" s="113">
        <v>16.999336388888889</v>
      </c>
      <c r="B106" s="100">
        <v>0.94623893999999997</v>
      </c>
      <c r="C106" s="100">
        <v>0.63503894000000005</v>
      </c>
      <c r="D106" s="100">
        <v>0.97463893999999995</v>
      </c>
      <c r="E106" s="113">
        <v>16.999336388888889</v>
      </c>
      <c r="F106" s="114">
        <v>0.57915686274509803</v>
      </c>
      <c r="G106" s="114">
        <v>0.68095686274509803</v>
      </c>
      <c r="H106" s="114">
        <v>0.56595686274509804</v>
      </c>
      <c r="I106" s="113">
        <v>16.999336388888889</v>
      </c>
      <c r="J106" s="114">
        <v>0.53499523809523808</v>
      </c>
      <c r="K106" s="114">
        <v>0.49959523809523804</v>
      </c>
      <c r="L106" s="114">
        <v>0.56109523809523809</v>
      </c>
      <c r="M106" s="113">
        <v>16.999336388888889</v>
      </c>
      <c r="N106" s="114">
        <v>7.3281232492997186E-2</v>
      </c>
      <c r="O106" s="114">
        <v>8.3181232492997179E-2</v>
      </c>
      <c r="P106" s="114">
        <v>7.4781232492997188E-2</v>
      </c>
    </row>
    <row r="107" spans="1:16" ht="18" x14ac:dyDescent="0.2">
      <c r="A107" s="113">
        <v>17.165992222222222</v>
      </c>
      <c r="B107" s="100">
        <v>0.94103893999999999</v>
      </c>
      <c r="C107" s="100">
        <v>0.63963893999999999</v>
      </c>
      <c r="D107" s="100">
        <v>0.97353893999999996</v>
      </c>
      <c r="E107" s="113">
        <v>17.165992222222222</v>
      </c>
      <c r="F107" s="114">
        <v>0.58465686274509798</v>
      </c>
      <c r="G107" s="114">
        <v>0.694356862745098</v>
      </c>
      <c r="H107" s="114">
        <v>0.56825686274509801</v>
      </c>
      <c r="I107" s="113">
        <v>17.165992222222222</v>
      </c>
      <c r="J107" s="114">
        <v>0.53739523809523815</v>
      </c>
      <c r="K107" s="114">
        <v>0.50629523809523813</v>
      </c>
      <c r="L107" s="114">
        <v>0.56259523809523815</v>
      </c>
      <c r="M107" s="113">
        <v>17.165992222222222</v>
      </c>
      <c r="N107" s="114">
        <v>7.2881232492997189E-2</v>
      </c>
      <c r="O107" s="114">
        <v>8.2881232492997184E-2</v>
      </c>
      <c r="P107" s="114">
        <v>7.4581232492997182E-2</v>
      </c>
    </row>
    <row r="108" spans="1:16" ht="18" x14ac:dyDescent="0.2">
      <c r="A108" s="113">
        <v>17.332655277777778</v>
      </c>
      <c r="B108" s="100">
        <v>0.93923893999999997</v>
      </c>
      <c r="C108" s="100">
        <v>0.64403893999999995</v>
      </c>
      <c r="D108" s="100">
        <v>0.97883894000000005</v>
      </c>
      <c r="E108" s="113">
        <v>17.332655277777778</v>
      </c>
      <c r="F108" s="114">
        <v>0.59235686274509802</v>
      </c>
      <c r="G108" s="114">
        <v>0.717556862745098</v>
      </c>
      <c r="H108" s="114">
        <v>0.57625686274509802</v>
      </c>
      <c r="I108" s="113">
        <v>17.332655277777778</v>
      </c>
      <c r="J108" s="114">
        <v>0.5377952380952381</v>
      </c>
      <c r="K108" s="114">
        <v>0.49609523809523809</v>
      </c>
      <c r="L108" s="114">
        <v>0.56329523809523807</v>
      </c>
      <c r="M108" s="113">
        <v>17.332655277777778</v>
      </c>
      <c r="N108" s="114">
        <v>7.2981232492997178E-2</v>
      </c>
      <c r="O108" s="114">
        <v>8.3181232492997179E-2</v>
      </c>
      <c r="P108" s="114">
        <v>7.4181232492997184E-2</v>
      </c>
    </row>
    <row r="109" spans="1:16" ht="18" x14ac:dyDescent="0.2">
      <c r="A109" s="113">
        <v>17.499314722222223</v>
      </c>
      <c r="B109" s="100">
        <v>0.94013893999999998</v>
      </c>
      <c r="C109" s="100">
        <v>0.64473893999999998</v>
      </c>
      <c r="D109" s="100">
        <v>0.97703894000000002</v>
      </c>
      <c r="E109" s="113">
        <v>17.499314722222223</v>
      </c>
      <c r="F109" s="114">
        <v>0.59955686274509801</v>
      </c>
      <c r="G109" s="114">
        <v>0.72975686274509799</v>
      </c>
      <c r="H109" s="114">
        <v>0.58175686274509797</v>
      </c>
      <c r="I109" s="113">
        <v>17.499314722222223</v>
      </c>
      <c r="J109" s="114">
        <v>0.53719523809523817</v>
      </c>
      <c r="K109" s="114">
        <v>0.49519523809523808</v>
      </c>
      <c r="L109" s="114">
        <v>0.56599523809523811</v>
      </c>
      <c r="M109" s="113">
        <v>17.499314722222223</v>
      </c>
      <c r="N109" s="114">
        <v>7.2881232492997189E-2</v>
      </c>
      <c r="O109" s="114">
        <v>8.2881232492997184E-2</v>
      </c>
      <c r="P109" s="114">
        <v>7.4081232492997182E-2</v>
      </c>
    </row>
    <row r="110" spans="1:16" ht="18" x14ac:dyDescent="0.2">
      <c r="A110" s="113">
        <v>17.66597638888889</v>
      </c>
      <c r="B110" s="100">
        <v>0.95003894</v>
      </c>
      <c r="C110" s="100">
        <v>0.64973893999999999</v>
      </c>
      <c r="D110" s="100">
        <v>0.98223894</v>
      </c>
      <c r="E110" s="113">
        <v>17.66597638888889</v>
      </c>
      <c r="F110" s="114">
        <v>0.60435686274509803</v>
      </c>
      <c r="G110" s="114">
        <v>0.74405686274509797</v>
      </c>
      <c r="H110" s="114">
        <v>0.58645686274509801</v>
      </c>
      <c r="I110" s="113">
        <v>17.66597638888889</v>
      </c>
      <c r="J110" s="114">
        <v>0.54069523809523812</v>
      </c>
      <c r="K110" s="114">
        <v>0.50029523809523813</v>
      </c>
      <c r="L110" s="114">
        <v>0.56919523809523809</v>
      </c>
      <c r="M110" s="113">
        <v>17.66597638888889</v>
      </c>
      <c r="N110" s="114">
        <v>7.2981232492997178E-2</v>
      </c>
      <c r="O110" s="114">
        <v>8.2681232492997178E-2</v>
      </c>
      <c r="P110" s="114">
        <v>7.3781232492997187E-2</v>
      </c>
    </row>
    <row r="111" spans="1:16" ht="18" x14ac:dyDescent="0.2">
      <c r="A111" s="113">
        <v>17.832635</v>
      </c>
      <c r="B111" s="100">
        <v>0.94773894000000003</v>
      </c>
      <c r="C111" s="100">
        <v>0.64783893999999997</v>
      </c>
      <c r="D111" s="100">
        <v>0.98313894000000002</v>
      </c>
      <c r="E111" s="113">
        <v>17.832635</v>
      </c>
      <c r="F111" s="114">
        <v>0.61105686274509796</v>
      </c>
      <c r="G111" s="114">
        <v>0.77145686274509795</v>
      </c>
      <c r="H111" s="114">
        <v>0.59575686274509798</v>
      </c>
      <c r="I111" s="113">
        <v>17.832635</v>
      </c>
      <c r="J111" s="114">
        <v>0.53999523809523808</v>
      </c>
      <c r="K111" s="114">
        <v>0.50029523809523813</v>
      </c>
      <c r="L111" s="114">
        <v>0.57049523809523817</v>
      </c>
      <c r="M111" s="113">
        <v>17.832635</v>
      </c>
      <c r="N111" s="114">
        <v>7.3381232492997189E-2</v>
      </c>
      <c r="O111" s="114">
        <v>8.3481232492997173E-2</v>
      </c>
      <c r="P111" s="114">
        <v>7.4081232492997182E-2</v>
      </c>
    </row>
    <row r="112" spans="1:16" ht="18" x14ac:dyDescent="0.2">
      <c r="A112" s="113">
        <v>17.999296944444442</v>
      </c>
      <c r="B112" s="100">
        <v>0.94113893999999998</v>
      </c>
      <c r="C112" s="100">
        <v>0.64903893999999995</v>
      </c>
      <c r="D112" s="100">
        <v>0.97803894000000002</v>
      </c>
      <c r="E112" s="113">
        <v>17.999296944444442</v>
      </c>
      <c r="F112" s="114">
        <v>0.61535686274509804</v>
      </c>
      <c r="G112" s="114">
        <v>0.78055686274509795</v>
      </c>
      <c r="H112" s="114">
        <v>0.59955686274509801</v>
      </c>
      <c r="I112" s="113">
        <v>17.999296944444442</v>
      </c>
      <c r="J112" s="114">
        <v>0.54349523809523814</v>
      </c>
      <c r="K112" s="114">
        <v>0.5115952380952381</v>
      </c>
      <c r="L112" s="114">
        <v>0.57179523809523813</v>
      </c>
      <c r="M112" s="113">
        <v>17.999296944444442</v>
      </c>
      <c r="N112" s="114">
        <v>7.3281232492997186E-2</v>
      </c>
      <c r="O112" s="114">
        <v>8.2281232492997194E-2</v>
      </c>
      <c r="P112" s="114">
        <v>7.3181232492997184E-2</v>
      </c>
    </row>
    <row r="113" spans="1:16" ht="18" x14ac:dyDescent="0.2">
      <c r="A113" s="113">
        <v>18.165959444444443</v>
      </c>
      <c r="B113" s="100">
        <v>0.93893894</v>
      </c>
      <c r="C113" s="100">
        <v>0.65243894000000002</v>
      </c>
      <c r="D113" s="100">
        <v>0.98063893999999996</v>
      </c>
      <c r="E113" s="113">
        <v>18.165959444444443</v>
      </c>
      <c r="F113" s="114">
        <v>0.62005686274509797</v>
      </c>
      <c r="G113" s="114">
        <v>0.800256862745098</v>
      </c>
      <c r="H113" s="114">
        <v>0.601656862745098</v>
      </c>
      <c r="I113" s="113">
        <v>18.165959444444443</v>
      </c>
      <c r="J113" s="114">
        <v>0.54429523809523817</v>
      </c>
      <c r="K113" s="114">
        <v>0.50169523809523808</v>
      </c>
      <c r="L113" s="114">
        <v>0.56979523809523813</v>
      </c>
      <c r="M113" s="113">
        <v>18.165959444444443</v>
      </c>
      <c r="N113" s="114">
        <v>7.3281232492997186E-2</v>
      </c>
      <c r="O113" s="114">
        <v>8.2781232492997195E-2</v>
      </c>
      <c r="P113" s="114">
        <v>7.3281232492997186E-2</v>
      </c>
    </row>
    <row r="114" spans="1:16" ht="18" x14ac:dyDescent="0.2">
      <c r="A114" s="113">
        <v>18.332620555555554</v>
      </c>
      <c r="B114" s="100">
        <v>0.95383894000000002</v>
      </c>
      <c r="C114" s="100">
        <v>0.65453894000000001</v>
      </c>
      <c r="D114" s="100">
        <v>0.98693894000000004</v>
      </c>
      <c r="E114" s="113">
        <v>18.332620555555554</v>
      </c>
      <c r="F114" s="114">
        <v>0.62945686274509804</v>
      </c>
      <c r="G114" s="114">
        <v>0.82625686274509802</v>
      </c>
      <c r="H114" s="114">
        <v>0.60875686274509799</v>
      </c>
      <c r="I114" s="113">
        <v>18.332620555555554</v>
      </c>
      <c r="J114" s="114">
        <v>0.54639523809523816</v>
      </c>
      <c r="K114" s="114">
        <v>0.50619523809523814</v>
      </c>
      <c r="L114" s="114">
        <v>0.57539523809523807</v>
      </c>
      <c r="M114" s="113">
        <v>18.332620555555554</v>
      </c>
      <c r="N114" s="114">
        <v>7.3181232492997184E-2</v>
      </c>
      <c r="O114" s="114">
        <v>8.308123249299719E-2</v>
      </c>
      <c r="P114" s="114">
        <v>7.3181232492997184E-2</v>
      </c>
    </row>
    <row r="115" spans="1:16" ht="18" x14ac:dyDescent="0.2">
      <c r="A115" s="113">
        <v>18.499284166666666</v>
      </c>
      <c r="B115" s="100">
        <v>0.92813893999999997</v>
      </c>
      <c r="C115" s="100">
        <v>0.65513893999999995</v>
      </c>
      <c r="D115" s="100">
        <v>0.98983893999999994</v>
      </c>
      <c r="E115" s="113">
        <v>18.499284166666666</v>
      </c>
      <c r="F115" s="114">
        <v>0.63745686274509805</v>
      </c>
      <c r="G115" s="114">
        <v>0.84105686274509806</v>
      </c>
      <c r="H115" s="114">
        <v>0.61265686274509801</v>
      </c>
      <c r="I115" s="113">
        <v>18.499284166666666</v>
      </c>
      <c r="J115" s="114">
        <v>0.54599523809523809</v>
      </c>
      <c r="K115" s="114">
        <v>0.50039523809523812</v>
      </c>
      <c r="L115" s="114">
        <v>0.57589523809523813</v>
      </c>
      <c r="M115" s="113">
        <v>18.499284166666666</v>
      </c>
      <c r="N115" s="114">
        <v>7.3481232492997178E-2</v>
      </c>
      <c r="O115" s="114">
        <v>8.3381232492997184E-2</v>
      </c>
      <c r="P115" s="114">
        <v>7.3381232492997189E-2</v>
      </c>
    </row>
    <row r="116" spans="1:16" ht="18" x14ac:dyDescent="0.2">
      <c r="A116" s="113">
        <v>18.665945000000001</v>
      </c>
      <c r="B116" s="100">
        <v>0.95463894000000005</v>
      </c>
      <c r="C116" s="100">
        <v>0.66093893999999997</v>
      </c>
      <c r="D116" s="100">
        <v>0.98713894000000002</v>
      </c>
      <c r="E116" s="113">
        <v>18.665945000000001</v>
      </c>
      <c r="F116" s="114">
        <v>0.64005686274509799</v>
      </c>
      <c r="G116" s="114">
        <v>0.85395686274509797</v>
      </c>
      <c r="H116" s="114">
        <v>0.61825686274509795</v>
      </c>
      <c r="I116" s="113">
        <v>18.665945000000001</v>
      </c>
      <c r="J116" s="114">
        <v>0.54839523809523816</v>
      </c>
      <c r="K116" s="114">
        <v>0.50249523809523811</v>
      </c>
      <c r="L116" s="114">
        <v>0.5781952380952381</v>
      </c>
      <c r="M116" s="113">
        <v>18.665945000000001</v>
      </c>
      <c r="N116" s="114">
        <v>7.3281232492997186E-2</v>
      </c>
      <c r="O116" s="114">
        <v>8.3281232492997195E-2</v>
      </c>
      <c r="P116" s="114">
        <v>7.3181232492997184E-2</v>
      </c>
    </row>
    <row r="117" spans="1:16" ht="18" x14ac:dyDescent="0.2">
      <c r="A117" s="113">
        <v>18.832610833333334</v>
      </c>
      <c r="B117" s="100">
        <v>0.95393894000000001</v>
      </c>
      <c r="C117" s="100">
        <v>0.66323894000000005</v>
      </c>
      <c r="D117" s="100">
        <v>0.98643893999999999</v>
      </c>
      <c r="E117" s="113">
        <v>18.832610833333334</v>
      </c>
      <c r="F117" s="114">
        <v>0.64505686274509799</v>
      </c>
      <c r="G117" s="114">
        <v>0.86845686274509803</v>
      </c>
      <c r="H117" s="114">
        <v>0.62025686274509795</v>
      </c>
      <c r="I117" s="113">
        <v>18.832610833333334</v>
      </c>
      <c r="J117" s="114">
        <v>0.55189523809523811</v>
      </c>
      <c r="K117" s="114">
        <v>0.50769523809523809</v>
      </c>
      <c r="L117" s="114">
        <v>0.57729523809523808</v>
      </c>
      <c r="M117" s="113">
        <v>18.832610833333334</v>
      </c>
      <c r="N117" s="114">
        <v>7.3281232492997186E-2</v>
      </c>
      <c r="O117" s="114">
        <v>8.2781232492997195E-2</v>
      </c>
      <c r="P117" s="114">
        <v>7.3181232492997184E-2</v>
      </c>
    </row>
    <row r="118" spans="1:16" ht="18" x14ac:dyDescent="0.2">
      <c r="A118" s="113">
        <v>18.999271388888886</v>
      </c>
      <c r="B118" s="100">
        <v>0.92563894000000002</v>
      </c>
      <c r="C118" s="100">
        <v>0.66583893999999999</v>
      </c>
      <c r="D118" s="100">
        <v>0.98093894000000004</v>
      </c>
      <c r="E118" s="113">
        <v>18.999271388888886</v>
      </c>
      <c r="F118" s="114">
        <v>0.650056862745098</v>
      </c>
      <c r="G118" s="114">
        <v>0.87755686274509803</v>
      </c>
      <c r="H118" s="114">
        <v>0.62795686274509799</v>
      </c>
      <c r="I118" s="113">
        <v>18.999271388888886</v>
      </c>
      <c r="J118" s="114">
        <v>0.55389523809523811</v>
      </c>
      <c r="K118" s="114">
        <v>0.51699523809523817</v>
      </c>
      <c r="L118" s="114">
        <v>0.58139523809523808</v>
      </c>
      <c r="M118" s="113">
        <v>18.999271388888886</v>
      </c>
      <c r="N118" s="114">
        <v>7.3181232492997184E-2</v>
      </c>
      <c r="O118" s="114">
        <v>8.2381232492997183E-2</v>
      </c>
      <c r="P118" s="114">
        <v>7.3181232492997184E-2</v>
      </c>
    </row>
    <row r="119" spans="1:16" ht="18" x14ac:dyDescent="0.2">
      <c r="A119" s="113">
        <v>19.165939166666664</v>
      </c>
      <c r="B119" s="100">
        <v>0.92453894000000003</v>
      </c>
      <c r="C119" s="100">
        <v>0.67003893999999997</v>
      </c>
      <c r="D119" s="100">
        <v>0.97873893999999995</v>
      </c>
      <c r="E119" s="113">
        <v>19.165939166666664</v>
      </c>
      <c r="F119" s="114">
        <v>0.65645686274509796</v>
      </c>
      <c r="G119" s="114">
        <v>0.89235686274509796</v>
      </c>
      <c r="H119" s="114">
        <v>0.63235686274509795</v>
      </c>
      <c r="I119" s="113">
        <v>19.165939166666664</v>
      </c>
      <c r="J119" s="114">
        <v>0.5539952380952381</v>
      </c>
      <c r="K119" s="114">
        <v>0.51139523809523812</v>
      </c>
      <c r="L119" s="114">
        <v>0.57979523809523814</v>
      </c>
      <c r="M119" s="113">
        <v>19.165939166666664</v>
      </c>
      <c r="N119" s="114">
        <v>7.3681232492997184E-2</v>
      </c>
      <c r="O119" s="114">
        <v>8.308123249299719E-2</v>
      </c>
      <c r="P119" s="114">
        <v>7.3181232492997184E-2</v>
      </c>
    </row>
    <row r="120" spans="1:16" ht="18" x14ac:dyDescent="0.2">
      <c r="A120" s="113">
        <v>19.332599999999999</v>
      </c>
      <c r="B120" s="100">
        <v>0.92413893999999996</v>
      </c>
      <c r="C120" s="100">
        <v>0.67083893999999999</v>
      </c>
      <c r="D120" s="100">
        <v>0.97093894000000003</v>
      </c>
      <c r="E120" s="113">
        <v>19.332599999999999</v>
      </c>
      <c r="F120" s="114">
        <v>0.66175686274509804</v>
      </c>
      <c r="G120" s="114">
        <v>0.89955686274509805</v>
      </c>
      <c r="H120" s="114">
        <v>0.63625686274509796</v>
      </c>
      <c r="I120" s="113">
        <v>19.332599999999999</v>
      </c>
      <c r="J120" s="114">
        <v>0.55739523809523817</v>
      </c>
      <c r="K120" s="114">
        <v>0.51739523809523813</v>
      </c>
      <c r="L120" s="114">
        <v>0.58269523809523815</v>
      </c>
      <c r="M120" s="113">
        <v>19.332599999999999</v>
      </c>
      <c r="N120" s="114">
        <v>7.3481232492997178E-2</v>
      </c>
      <c r="O120" s="114">
        <v>8.2881232492997184E-2</v>
      </c>
      <c r="P120" s="114">
        <v>7.3381232492997189E-2</v>
      </c>
    </row>
    <row r="121" spans="1:16" ht="18" x14ac:dyDescent="0.2">
      <c r="A121" s="113">
        <v>19.4992625</v>
      </c>
      <c r="B121" s="100">
        <v>0.90083893999999998</v>
      </c>
      <c r="C121" s="100">
        <v>0.67443894000000004</v>
      </c>
      <c r="D121" s="100">
        <v>0.97503894000000002</v>
      </c>
      <c r="E121" s="113">
        <v>19.4992625</v>
      </c>
      <c r="F121" s="114">
        <v>0.66965686274509795</v>
      </c>
      <c r="G121" s="114">
        <v>0.91395686274509802</v>
      </c>
      <c r="H121" s="114">
        <v>0.64435686274509796</v>
      </c>
      <c r="I121" s="113">
        <v>19.4992625</v>
      </c>
      <c r="J121" s="114">
        <v>0.55809523809523809</v>
      </c>
      <c r="K121" s="114">
        <v>0.51979523809523809</v>
      </c>
      <c r="L121" s="114">
        <v>0.58429523809523809</v>
      </c>
      <c r="M121" s="113">
        <v>19.4992625</v>
      </c>
      <c r="N121" s="114">
        <v>7.3781232492997187E-2</v>
      </c>
      <c r="O121" s="114">
        <v>8.2381232492997183E-2</v>
      </c>
      <c r="P121" s="114">
        <v>7.3381232492997189E-2</v>
      </c>
    </row>
    <row r="122" spans="1:16" ht="18" x14ac:dyDescent="0.2">
      <c r="A122" s="113">
        <v>19.665922777777777</v>
      </c>
      <c r="B122" s="100">
        <v>0.90473893999999999</v>
      </c>
      <c r="C122" s="100">
        <v>0.67233894000000005</v>
      </c>
      <c r="D122" s="100">
        <v>0.97443893999999998</v>
      </c>
      <c r="E122" s="113">
        <v>19.665922777777777</v>
      </c>
      <c r="F122" s="114">
        <v>0.67435686274509798</v>
      </c>
      <c r="G122" s="114">
        <v>0.93415686274509802</v>
      </c>
      <c r="H122" s="114">
        <v>0.65165686274509804</v>
      </c>
      <c r="I122" s="113">
        <v>19.665922777777777</v>
      </c>
      <c r="J122" s="114">
        <v>0.55729523809523807</v>
      </c>
      <c r="K122" s="114">
        <v>0.52559523809523812</v>
      </c>
      <c r="L122" s="114">
        <v>0.58689523809523814</v>
      </c>
      <c r="M122" s="113">
        <v>19.665922777777777</v>
      </c>
      <c r="N122" s="114">
        <v>7.3381232492997189E-2</v>
      </c>
      <c r="O122" s="114">
        <v>8.1981232492997172E-2</v>
      </c>
      <c r="P122" s="114">
        <v>7.3581232492997181E-2</v>
      </c>
    </row>
  </sheetData>
  <mergeCells count="5">
    <mergeCell ref="A1:P1"/>
    <mergeCell ref="A2:D2"/>
    <mergeCell ref="E2:H2"/>
    <mergeCell ref="I2:L2"/>
    <mergeCell ref="M2:P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C721-0F08-1D47-9BE0-DD108022C52F}">
  <dimension ref="A1:S229"/>
  <sheetViews>
    <sheetView topLeftCell="K2" zoomScale="90" zoomScaleNormal="90" workbookViewId="0">
      <selection activeCell="Q21" sqref="Q21"/>
    </sheetView>
  </sheetViews>
  <sheetFormatPr baseColWidth="10" defaultColWidth="8.83203125" defaultRowHeight="15" x14ac:dyDescent="0.2"/>
  <cols>
    <col min="1" max="1" width="27" style="5" bestFit="1" customWidth="1"/>
    <col min="2" max="2" width="36" style="5" bestFit="1" customWidth="1"/>
    <col min="3" max="3" width="25.5" style="5" bestFit="1" customWidth="1"/>
    <col min="4" max="4" width="12.5" style="5" bestFit="1" customWidth="1"/>
    <col min="5" max="5" width="16.1640625" style="5" bestFit="1" customWidth="1"/>
    <col min="6" max="6" width="12" style="5" bestFit="1" customWidth="1"/>
    <col min="7" max="7" width="15.1640625" style="5" bestFit="1" customWidth="1"/>
    <col min="8" max="8" width="14.83203125" style="5" bestFit="1" customWidth="1"/>
    <col min="9" max="9" width="11" style="5" bestFit="1" customWidth="1"/>
    <col min="10" max="10" width="12.6640625" style="5" bestFit="1" customWidth="1"/>
    <col min="11" max="11" width="8.83203125" style="5"/>
    <col min="12" max="12" width="26.5" style="5" bestFit="1" customWidth="1"/>
    <col min="13" max="13" width="10.5" style="5" bestFit="1" customWidth="1"/>
    <col min="14" max="14" width="11.5" style="5" bestFit="1" customWidth="1"/>
    <col min="15" max="15" width="13.83203125" style="5" bestFit="1" customWidth="1"/>
    <col min="16" max="16" width="26.83203125" style="5" bestFit="1" customWidth="1"/>
    <col min="17" max="17" width="12.6640625" style="5" bestFit="1" customWidth="1"/>
    <col min="18" max="18" width="12.6640625" style="5" customWidth="1"/>
    <col min="19" max="19" width="11.5" style="5" bestFit="1" customWidth="1"/>
    <col min="20" max="16384" width="8.83203125" style="5"/>
  </cols>
  <sheetData>
    <row r="1" spans="1:19" ht="16" thickBo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9" ht="16" thickBot="1" x14ac:dyDescent="0.25">
      <c r="A2" s="6" t="s">
        <v>129</v>
      </c>
      <c r="B2" s="7" t="s">
        <v>126</v>
      </c>
      <c r="C2" s="7" t="s">
        <v>12</v>
      </c>
      <c r="D2" s="7">
        <v>486.28727700000002</v>
      </c>
      <c r="E2" s="7">
        <v>2</v>
      </c>
      <c r="F2" s="7">
        <v>486.28727700000002</v>
      </c>
      <c r="G2" s="7" t="s">
        <v>13</v>
      </c>
      <c r="H2" s="7">
        <v>0</v>
      </c>
      <c r="I2" s="7">
        <v>0</v>
      </c>
      <c r="J2" s="8">
        <f t="shared" ref="J2:J20" si="0">SUM(I2,I21,I40)</f>
        <v>0</v>
      </c>
      <c r="L2" s="117" t="s">
        <v>2</v>
      </c>
      <c r="M2" s="12" t="s">
        <v>129</v>
      </c>
      <c r="N2" s="11" t="s">
        <v>128</v>
      </c>
      <c r="O2" s="12" t="s">
        <v>130</v>
      </c>
      <c r="P2" s="9" t="s">
        <v>127</v>
      </c>
      <c r="Q2" s="116" t="s">
        <v>27</v>
      </c>
      <c r="R2" s="116" t="s">
        <v>62</v>
      </c>
      <c r="S2" s="9" t="s">
        <v>29</v>
      </c>
    </row>
    <row r="3" spans="1:19" x14ac:dyDescent="0.2">
      <c r="A3" s="16" t="s">
        <v>129</v>
      </c>
      <c r="B3" s="5" t="s">
        <v>126</v>
      </c>
      <c r="C3" s="5" t="s">
        <v>30</v>
      </c>
      <c r="D3" s="5">
        <v>486.28727700000002</v>
      </c>
      <c r="E3" s="5">
        <v>2</v>
      </c>
      <c r="F3" s="5">
        <v>486.28727700000002</v>
      </c>
      <c r="G3" s="5" t="s">
        <v>13</v>
      </c>
      <c r="H3" s="5">
        <v>0</v>
      </c>
      <c r="I3" s="5">
        <v>0</v>
      </c>
      <c r="J3" s="17">
        <f t="shared" si="0"/>
        <v>0</v>
      </c>
      <c r="L3" s="21" t="s">
        <v>12</v>
      </c>
      <c r="M3" s="23">
        <v>0</v>
      </c>
      <c r="N3" s="5">
        <v>1036864</v>
      </c>
      <c r="O3" s="5">
        <v>14431080</v>
      </c>
      <c r="P3" s="17">
        <v>0</v>
      </c>
      <c r="Q3" s="21">
        <f t="shared" ref="Q3:Q21" si="1">SUM(M3:P3)</f>
        <v>15467944</v>
      </c>
      <c r="R3" s="21">
        <f>SUM(Q3:Q5)</f>
        <v>22588432</v>
      </c>
      <c r="S3" s="115">
        <f t="shared" ref="S3:S21" si="2">(Q3/Q$15)*100</f>
        <v>0.76366444329379368</v>
      </c>
    </row>
    <row r="4" spans="1:19" x14ac:dyDescent="0.2">
      <c r="A4" s="16" t="s">
        <v>129</v>
      </c>
      <c r="B4" s="5" t="s">
        <v>126</v>
      </c>
      <c r="C4" s="5" t="s">
        <v>31</v>
      </c>
      <c r="D4" s="5">
        <v>486.28727700000002</v>
      </c>
      <c r="E4" s="5">
        <v>2</v>
      </c>
      <c r="F4" s="5">
        <v>486.28727700000002</v>
      </c>
      <c r="G4" s="5" t="s">
        <v>13</v>
      </c>
      <c r="H4" s="5">
        <v>0</v>
      </c>
      <c r="I4" s="5">
        <v>0</v>
      </c>
      <c r="J4" s="17">
        <f t="shared" si="0"/>
        <v>0</v>
      </c>
      <c r="L4" s="21" t="s">
        <v>30</v>
      </c>
      <c r="M4" s="23">
        <v>0</v>
      </c>
      <c r="N4" s="5">
        <v>0</v>
      </c>
      <c r="O4" s="5">
        <v>3060365</v>
      </c>
      <c r="P4" s="17">
        <v>0</v>
      </c>
      <c r="Q4" s="21">
        <f t="shared" si="1"/>
        <v>3060365</v>
      </c>
      <c r="R4" s="21"/>
      <c r="S4" s="22">
        <f t="shared" si="2"/>
        <v>0.15109260377467174</v>
      </c>
    </row>
    <row r="5" spans="1:19" x14ac:dyDescent="0.2">
      <c r="A5" s="16" t="s">
        <v>129</v>
      </c>
      <c r="B5" s="5" t="s">
        <v>126</v>
      </c>
      <c r="C5" s="5" t="s">
        <v>32</v>
      </c>
      <c r="D5" s="5">
        <v>486.28727700000002</v>
      </c>
      <c r="E5" s="5">
        <v>2</v>
      </c>
      <c r="F5" s="5">
        <v>486.28727700000002</v>
      </c>
      <c r="G5" s="5" t="s">
        <v>13</v>
      </c>
      <c r="H5" s="5">
        <v>0</v>
      </c>
      <c r="I5" s="5">
        <v>0</v>
      </c>
      <c r="J5" s="17">
        <f t="shared" si="0"/>
        <v>0</v>
      </c>
      <c r="L5" s="21" t="s">
        <v>31</v>
      </c>
      <c r="M5" s="23">
        <v>0</v>
      </c>
      <c r="N5" s="5">
        <v>0</v>
      </c>
      <c r="O5" s="5">
        <v>3778229</v>
      </c>
      <c r="P5" s="17">
        <v>281894</v>
      </c>
      <c r="Q5" s="21">
        <f t="shared" si="1"/>
        <v>4060123</v>
      </c>
      <c r="R5" s="21"/>
      <c r="S5" s="22">
        <f t="shared" si="2"/>
        <v>0.20045143494825993</v>
      </c>
    </row>
    <row r="6" spans="1:19" x14ac:dyDescent="0.2">
      <c r="A6" s="16" t="s">
        <v>129</v>
      </c>
      <c r="B6" s="5" t="s">
        <v>126</v>
      </c>
      <c r="C6" s="5" t="s">
        <v>33</v>
      </c>
      <c r="D6" s="5">
        <v>486.28727700000002</v>
      </c>
      <c r="E6" s="5">
        <v>2</v>
      </c>
      <c r="F6" s="5">
        <v>486.28727700000002</v>
      </c>
      <c r="G6" s="5" t="s">
        <v>13</v>
      </c>
      <c r="H6" s="5">
        <v>0</v>
      </c>
      <c r="I6" s="5">
        <v>0</v>
      </c>
      <c r="J6" s="17">
        <f t="shared" si="0"/>
        <v>0</v>
      </c>
      <c r="L6" s="21" t="s">
        <v>32</v>
      </c>
      <c r="M6" s="23">
        <v>0</v>
      </c>
      <c r="N6" s="5">
        <v>943198</v>
      </c>
      <c r="O6" s="5">
        <v>14192463</v>
      </c>
      <c r="P6" s="17">
        <v>0</v>
      </c>
      <c r="Q6" s="21">
        <f t="shared" si="1"/>
        <v>15135661</v>
      </c>
      <c r="R6" s="21">
        <f>SUM(Q6:Q8)</f>
        <v>30627035</v>
      </c>
      <c r="S6" s="22">
        <f t="shared" si="2"/>
        <v>0.74725937276787302</v>
      </c>
    </row>
    <row r="7" spans="1:19" x14ac:dyDescent="0.2">
      <c r="A7" s="16" t="s">
        <v>129</v>
      </c>
      <c r="B7" s="5" t="s">
        <v>126</v>
      </c>
      <c r="C7" s="5" t="s">
        <v>34</v>
      </c>
      <c r="D7" s="5">
        <v>486.28727700000002</v>
      </c>
      <c r="E7" s="5">
        <v>2</v>
      </c>
      <c r="F7" s="5">
        <v>486.28727700000002</v>
      </c>
      <c r="G7" s="5" t="s">
        <v>13</v>
      </c>
      <c r="H7" s="5">
        <v>0</v>
      </c>
      <c r="I7" s="5">
        <v>0</v>
      </c>
      <c r="J7" s="17">
        <f t="shared" si="0"/>
        <v>0</v>
      </c>
      <c r="L7" s="21" t="s">
        <v>33</v>
      </c>
      <c r="M7" s="23">
        <v>0</v>
      </c>
      <c r="N7" s="5">
        <v>0</v>
      </c>
      <c r="O7" s="5">
        <v>3205082</v>
      </c>
      <c r="P7" s="17">
        <v>28405</v>
      </c>
      <c r="Q7" s="21">
        <f t="shared" si="1"/>
        <v>3233487</v>
      </c>
      <c r="R7" s="21"/>
      <c r="S7" s="22">
        <f t="shared" si="2"/>
        <v>0.15963977175975805</v>
      </c>
    </row>
    <row r="8" spans="1:19" x14ac:dyDescent="0.2">
      <c r="A8" s="16" t="s">
        <v>129</v>
      </c>
      <c r="B8" s="5" t="s">
        <v>126</v>
      </c>
      <c r="C8" s="5" t="s">
        <v>35</v>
      </c>
      <c r="D8" s="5">
        <v>486.28727700000002</v>
      </c>
      <c r="E8" s="5">
        <v>2</v>
      </c>
      <c r="F8" s="5">
        <v>486.28727700000002</v>
      </c>
      <c r="G8" s="5" t="s">
        <v>13</v>
      </c>
      <c r="H8" s="5">
        <v>33.619999999999997</v>
      </c>
      <c r="I8" s="5">
        <v>1071750</v>
      </c>
      <c r="J8" s="17">
        <f t="shared" si="0"/>
        <v>1389167</v>
      </c>
      <c r="L8" s="21" t="s">
        <v>34</v>
      </c>
      <c r="M8" s="23">
        <v>0</v>
      </c>
      <c r="N8" s="5">
        <v>490959</v>
      </c>
      <c r="O8" s="5">
        <v>5541784</v>
      </c>
      <c r="P8" s="17">
        <v>6225144</v>
      </c>
      <c r="Q8" s="21">
        <f t="shared" si="1"/>
        <v>12257887</v>
      </c>
      <c r="R8" s="21"/>
      <c r="S8" s="22">
        <f t="shared" si="2"/>
        <v>0.60518142888371151</v>
      </c>
    </row>
    <row r="9" spans="1:19" x14ac:dyDescent="0.2">
      <c r="A9" s="16" t="s">
        <v>129</v>
      </c>
      <c r="B9" s="5" t="s">
        <v>126</v>
      </c>
      <c r="C9" s="5" t="s">
        <v>36</v>
      </c>
      <c r="D9" s="5">
        <v>486.28727700000002</v>
      </c>
      <c r="E9" s="5">
        <v>2</v>
      </c>
      <c r="F9" s="5">
        <v>486.28727700000002</v>
      </c>
      <c r="G9" s="5" t="s">
        <v>13</v>
      </c>
      <c r="H9" s="5">
        <v>0</v>
      </c>
      <c r="I9" s="5">
        <v>0</v>
      </c>
      <c r="J9" s="17">
        <f t="shared" si="0"/>
        <v>0</v>
      </c>
      <c r="L9" s="21" t="s">
        <v>35</v>
      </c>
      <c r="M9" s="23">
        <v>1389167</v>
      </c>
      <c r="N9" s="5">
        <v>4570272</v>
      </c>
      <c r="O9" s="5">
        <v>65925170</v>
      </c>
      <c r="P9" s="17">
        <v>0</v>
      </c>
      <c r="Q9" s="21">
        <f t="shared" si="1"/>
        <v>71884609</v>
      </c>
      <c r="R9" s="21">
        <f>SUM(Q9:Q11)</f>
        <v>102734948</v>
      </c>
      <c r="S9" s="22">
        <f t="shared" si="2"/>
        <v>3.5489991374016503</v>
      </c>
    </row>
    <row r="10" spans="1:19" x14ac:dyDescent="0.2">
      <c r="A10" s="16" t="s">
        <v>129</v>
      </c>
      <c r="B10" s="5" t="s">
        <v>126</v>
      </c>
      <c r="C10" s="5" t="s">
        <v>37</v>
      </c>
      <c r="D10" s="5">
        <v>486.28727700000002</v>
      </c>
      <c r="E10" s="5">
        <v>2</v>
      </c>
      <c r="F10" s="5">
        <v>486.28727700000002</v>
      </c>
      <c r="G10" s="5" t="s">
        <v>13</v>
      </c>
      <c r="H10" s="5">
        <v>0</v>
      </c>
      <c r="I10" s="5">
        <v>0</v>
      </c>
      <c r="J10" s="17">
        <f t="shared" si="0"/>
        <v>0</v>
      </c>
      <c r="L10" s="21" t="s">
        <v>36</v>
      </c>
      <c r="M10" s="23">
        <v>0</v>
      </c>
      <c r="N10" s="5">
        <v>6302933</v>
      </c>
      <c r="O10" s="5">
        <v>20461881</v>
      </c>
      <c r="P10" s="17">
        <v>0</v>
      </c>
      <c r="Q10" s="21">
        <f t="shared" si="1"/>
        <v>26764814</v>
      </c>
      <c r="R10" s="21"/>
      <c r="S10" s="22">
        <f t="shared" si="2"/>
        <v>1.3213997143493625</v>
      </c>
    </row>
    <row r="11" spans="1:19" x14ac:dyDescent="0.2">
      <c r="A11" s="16" t="s">
        <v>129</v>
      </c>
      <c r="B11" s="5" t="s">
        <v>126</v>
      </c>
      <c r="C11" s="5" t="s">
        <v>38</v>
      </c>
      <c r="D11" s="5">
        <v>486.28727700000002</v>
      </c>
      <c r="E11" s="5">
        <v>2</v>
      </c>
      <c r="F11" s="5">
        <v>486.28727700000002</v>
      </c>
      <c r="G11" s="5" t="s">
        <v>13</v>
      </c>
      <c r="H11" s="5">
        <v>35.619999999999997</v>
      </c>
      <c r="I11" s="5">
        <v>23290172</v>
      </c>
      <c r="J11" s="17">
        <f t="shared" si="0"/>
        <v>36482865</v>
      </c>
      <c r="L11" s="21" t="s">
        <v>37</v>
      </c>
      <c r="M11" s="23">
        <v>0</v>
      </c>
      <c r="N11" s="5">
        <v>835937</v>
      </c>
      <c r="O11" s="5">
        <v>2899625</v>
      </c>
      <c r="P11" s="17">
        <v>349963</v>
      </c>
      <c r="Q11" s="21">
        <f t="shared" si="1"/>
        <v>4085525</v>
      </c>
      <c r="R11" s="21"/>
      <c r="S11" s="22">
        <f t="shared" si="2"/>
        <v>0.20170555147393066</v>
      </c>
    </row>
    <row r="12" spans="1:19" x14ac:dyDescent="0.2">
      <c r="A12" s="16" t="s">
        <v>129</v>
      </c>
      <c r="B12" s="5" t="s">
        <v>126</v>
      </c>
      <c r="C12" s="5" t="s">
        <v>39</v>
      </c>
      <c r="D12" s="5">
        <v>486.28727700000002</v>
      </c>
      <c r="E12" s="5">
        <v>2</v>
      </c>
      <c r="F12" s="5">
        <v>486.28727700000002</v>
      </c>
      <c r="G12" s="5" t="s">
        <v>13</v>
      </c>
      <c r="H12" s="5">
        <v>35.43</v>
      </c>
      <c r="I12" s="5">
        <v>77482640</v>
      </c>
      <c r="J12" s="17">
        <f t="shared" si="0"/>
        <v>126118514</v>
      </c>
      <c r="L12" s="21" t="s">
        <v>38</v>
      </c>
      <c r="M12" s="23">
        <v>36482865</v>
      </c>
      <c r="N12" s="5">
        <v>55089710</v>
      </c>
      <c r="O12" s="5">
        <v>65973516</v>
      </c>
      <c r="P12" s="17">
        <v>10402973</v>
      </c>
      <c r="Q12" s="21">
        <f t="shared" si="1"/>
        <v>167949064</v>
      </c>
      <c r="R12" s="21"/>
      <c r="S12" s="22">
        <f t="shared" si="2"/>
        <v>8.2917761055557051</v>
      </c>
    </row>
    <row r="13" spans="1:19" x14ac:dyDescent="0.2">
      <c r="A13" s="16" t="s">
        <v>129</v>
      </c>
      <c r="B13" s="5" t="s">
        <v>126</v>
      </c>
      <c r="C13" s="5" t="s">
        <v>40</v>
      </c>
      <c r="D13" s="5">
        <v>486.28727700000002</v>
      </c>
      <c r="E13" s="5">
        <v>2</v>
      </c>
      <c r="F13" s="5">
        <v>486.28727700000002</v>
      </c>
      <c r="G13" s="5" t="s">
        <v>13</v>
      </c>
      <c r="H13" s="5">
        <v>0</v>
      </c>
      <c r="I13" s="5">
        <v>0</v>
      </c>
      <c r="J13" s="17">
        <f t="shared" si="0"/>
        <v>0</v>
      </c>
      <c r="L13" s="21" t="s">
        <v>39</v>
      </c>
      <c r="M13" s="23">
        <v>126118514</v>
      </c>
      <c r="N13" s="5">
        <v>102881304</v>
      </c>
      <c r="O13" s="5">
        <v>157150032</v>
      </c>
      <c r="P13" s="17">
        <v>13928711</v>
      </c>
      <c r="Q13" s="21">
        <f t="shared" si="1"/>
        <v>400078561</v>
      </c>
      <c r="R13" s="21"/>
      <c r="S13" s="22">
        <f t="shared" si="2"/>
        <v>19.752190178594329</v>
      </c>
    </row>
    <row r="14" spans="1:19" x14ac:dyDescent="0.2">
      <c r="A14" s="16" t="s">
        <v>129</v>
      </c>
      <c r="B14" s="5" t="s">
        <v>126</v>
      </c>
      <c r="C14" s="5" t="s">
        <v>41</v>
      </c>
      <c r="D14" s="5">
        <v>486.28727700000002</v>
      </c>
      <c r="E14" s="5">
        <v>2</v>
      </c>
      <c r="F14" s="5">
        <v>486.28727700000002</v>
      </c>
      <c r="G14" s="5" t="s">
        <v>13</v>
      </c>
      <c r="H14" s="5">
        <v>34.119999999999997</v>
      </c>
      <c r="I14" s="5">
        <v>401700640</v>
      </c>
      <c r="J14" s="17">
        <f t="shared" si="0"/>
        <v>690437268</v>
      </c>
      <c r="L14" s="21" t="s">
        <v>40</v>
      </c>
      <c r="M14" s="23">
        <v>0</v>
      </c>
      <c r="N14" s="5">
        <v>0</v>
      </c>
      <c r="O14" s="5">
        <v>17294150</v>
      </c>
      <c r="P14" s="17">
        <v>12263403</v>
      </c>
      <c r="Q14" s="21">
        <f t="shared" si="1"/>
        <v>29557553</v>
      </c>
      <c r="R14" s="21"/>
      <c r="S14" s="22">
        <f t="shared" si="2"/>
        <v>1.4592794140495855</v>
      </c>
    </row>
    <row r="15" spans="1:19" x14ac:dyDescent="0.2">
      <c r="A15" s="16" t="s">
        <v>129</v>
      </c>
      <c r="B15" s="5" t="s">
        <v>126</v>
      </c>
      <c r="C15" s="5" t="s">
        <v>42</v>
      </c>
      <c r="D15" s="5">
        <v>486.28727700000002</v>
      </c>
      <c r="E15" s="5">
        <v>2</v>
      </c>
      <c r="F15" s="5">
        <v>486.28727700000002</v>
      </c>
      <c r="G15" s="5" t="s">
        <v>13</v>
      </c>
      <c r="H15" s="5">
        <v>35.65</v>
      </c>
      <c r="I15" s="5">
        <v>1285660</v>
      </c>
      <c r="J15" s="17">
        <f t="shared" si="0"/>
        <v>2572595</v>
      </c>
      <c r="L15" s="21" t="s">
        <v>41</v>
      </c>
      <c r="M15" s="23">
        <v>690437268</v>
      </c>
      <c r="N15" s="5">
        <v>446100444</v>
      </c>
      <c r="O15" s="5">
        <v>548456728</v>
      </c>
      <c r="P15" s="17">
        <v>340495176</v>
      </c>
      <c r="Q15" s="21">
        <f t="shared" si="1"/>
        <v>2025489616</v>
      </c>
      <c r="R15" s="21"/>
      <c r="S15" s="22">
        <f t="shared" si="2"/>
        <v>100</v>
      </c>
    </row>
    <row r="16" spans="1:19" x14ac:dyDescent="0.2">
      <c r="A16" s="16" t="s">
        <v>129</v>
      </c>
      <c r="B16" s="5" t="s">
        <v>126</v>
      </c>
      <c r="C16" s="5" t="s">
        <v>43</v>
      </c>
      <c r="D16" s="5">
        <v>486.28727700000002</v>
      </c>
      <c r="E16" s="5">
        <v>2</v>
      </c>
      <c r="F16" s="5">
        <v>486.28727700000002</v>
      </c>
      <c r="G16" s="5" t="s">
        <v>13</v>
      </c>
      <c r="H16" s="5">
        <v>0</v>
      </c>
      <c r="I16" s="5">
        <v>0</v>
      </c>
      <c r="J16" s="17">
        <f t="shared" si="0"/>
        <v>0</v>
      </c>
      <c r="L16" s="21" t="s">
        <v>42</v>
      </c>
      <c r="M16" s="23">
        <v>2572595</v>
      </c>
      <c r="N16" s="5">
        <v>2680491</v>
      </c>
      <c r="O16" s="5">
        <v>7823568</v>
      </c>
      <c r="P16" s="17">
        <v>0</v>
      </c>
      <c r="Q16" s="21">
        <f t="shared" si="1"/>
        <v>13076654</v>
      </c>
      <c r="R16" s="21"/>
      <c r="S16" s="22">
        <f t="shared" si="2"/>
        <v>0.64560459341303278</v>
      </c>
    </row>
    <row r="17" spans="1:19" x14ac:dyDescent="0.2">
      <c r="A17" s="16" t="s">
        <v>129</v>
      </c>
      <c r="B17" s="5" t="s">
        <v>126</v>
      </c>
      <c r="C17" s="5" t="s">
        <v>44</v>
      </c>
      <c r="D17" s="5">
        <v>486.28727700000002</v>
      </c>
      <c r="E17" s="5">
        <v>2</v>
      </c>
      <c r="F17" s="5">
        <v>486.28727700000002</v>
      </c>
      <c r="G17" s="5" t="s">
        <v>13</v>
      </c>
      <c r="H17" s="5">
        <v>31.51</v>
      </c>
      <c r="I17" s="5">
        <v>145567280</v>
      </c>
      <c r="J17" s="17">
        <f t="shared" si="0"/>
        <v>275732388</v>
      </c>
      <c r="L17" s="21" t="s">
        <v>43</v>
      </c>
      <c r="M17" s="23">
        <v>0</v>
      </c>
      <c r="N17" s="5">
        <v>21415388</v>
      </c>
      <c r="O17" s="5">
        <v>30541098</v>
      </c>
      <c r="P17" s="17">
        <v>0</v>
      </c>
      <c r="Q17" s="21">
        <f t="shared" si="1"/>
        <v>51956486</v>
      </c>
      <c r="R17" s="21"/>
      <c r="S17" s="22">
        <f t="shared" si="2"/>
        <v>2.565132182835145</v>
      </c>
    </row>
    <row r="18" spans="1:19" x14ac:dyDescent="0.2">
      <c r="A18" s="16" t="s">
        <v>129</v>
      </c>
      <c r="B18" s="5" t="s">
        <v>126</v>
      </c>
      <c r="C18" s="5" t="s">
        <v>45</v>
      </c>
      <c r="D18" s="5">
        <v>486.28727700000002</v>
      </c>
      <c r="E18" s="5">
        <v>2</v>
      </c>
      <c r="F18" s="5">
        <v>486.28727700000002</v>
      </c>
      <c r="G18" s="5" t="s">
        <v>13</v>
      </c>
      <c r="H18" s="5">
        <v>0</v>
      </c>
      <c r="I18" s="5">
        <v>0</v>
      </c>
      <c r="J18" s="17">
        <f t="shared" si="0"/>
        <v>0</v>
      </c>
      <c r="L18" s="21" t="s">
        <v>44</v>
      </c>
      <c r="M18" s="23">
        <v>275732388</v>
      </c>
      <c r="N18" s="5">
        <v>183926044</v>
      </c>
      <c r="O18" s="5">
        <v>1145179192</v>
      </c>
      <c r="P18" s="17">
        <v>58984076</v>
      </c>
      <c r="Q18" s="21">
        <f t="shared" si="1"/>
        <v>1663821700</v>
      </c>
      <c r="R18" s="21"/>
      <c r="S18" s="22">
        <f t="shared" si="2"/>
        <v>82.144173283187044</v>
      </c>
    </row>
    <row r="19" spans="1:19" x14ac:dyDescent="0.2">
      <c r="A19" s="16" t="s">
        <v>129</v>
      </c>
      <c r="B19" s="5" t="s">
        <v>126</v>
      </c>
      <c r="C19" s="5" t="s">
        <v>46</v>
      </c>
      <c r="D19" s="5">
        <v>486.28727700000002</v>
      </c>
      <c r="E19" s="5">
        <v>2</v>
      </c>
      <c r="F19" s="5">
        <v>486.28727700000002</v>
      </c>
      <c r="G19" s="5" t="s">
        <v>13</v>
      </c>
      <c r="H19" s="5">
        <v>34.47</v>
      </c>
      <c r="I19" s="5">
        <v>5597563</v>
      </c>
      <c r="J19" s="17">
        <f t="shared" si="0"/>
        <v>8851569</v>
      </c>
      <c r="L19" s="21" t="s">
        <v>45</v>
      </c>
      <c r="M19" s="23">
        <v>0</v>
      </c>
      <c r="N19" s="5">
        <v>860261</v>
      </c>
      <c r="O19" s="5">
        <v>22655066</v>
      </c>
      <c r="P19" s="17">
        <v>0</v>
      </c>
      <c r="Q19" s="21">
        <f t="shared" si="1"/>
        <v>23515327</v>
      </c>
      <c r="R19" s="21"/>
      <c r="S19" s="22">
        <f t="shared" si="2"/>
        <v>1.1609700101271712</v>
      </c>
    </row>
    <row r="20" spans="1:19" x14ac:dyDescent="0.2">
      <c r="A20" s="16" t="s">
        <v>129</v>
      </c>
      <c r="B20" s="5" t="s">
        <v>126</v>
      </c>
      <c r="C20" s="5" t="s">
        <v>47</v>
      </c>
      <c r="D20" s="5">
        <v>486.28727700000002</v>
      </c>
      <c r="E20" s="5">
        <v>2</v>
      </c>
      <c r="F20" s="5">
        <v>486.28727700000002</v>
      </c>
      <c r="G20" s="5" t="s">
        <v>13</v>
      </c>
      <c r="H20" s="5">
        <v>34.33</v>
      </c>
      <c r="I20" s="5">
        <v>168571008</v>
      </c>
      <c r="J20" s="17">
        <f t="shared" si="0"/>
        <v>277241582</v>
      </c>
      <c r="L20" s="21" t="s">
        <v>46</v>
      </c>
      <c r="M20" s="23">
        <v>8851569</v>
      </c>
      <c r="N20" s="5">
        <v>111150748</v>
      </c>
      <c r="O20" s="5">
        <v>883933296</v>
      </c>
      <c r="P20" s="17">
        <v>7428081</v>
      </c>
      <c r="Q20" s="21">
        <f t="shared" si="1"/>
        <v>1011363694</v>
      </c>
      <c r="R20" s="21"/>
      <c r="S20" s="22">
        <f t="shared" si="2"/>
        <v>49.931813326067434</v>
      </c>
    </row>
    <row r="21" spans="1:19" ht="16" thickBot="1" x14ac:dyDescent="0.25">
      <c r="A21" s="16" t="s">
        <v>129</v>
      </c>
      <c r="B21" s="5" t="s">
        <v>126</v>
      </c>
      <c r="C21" s="5" t="s">
        <v>12</v>
      </c>
      <c r="D21" s="5">
        <v>486.28727700000002</v>
      </c>
      <c r="E21" s="5">
        <v>2</v>
      </c>
      <c r="F21" s="5">
        <v>486.78873800000002</v>
      </c>
      <c r="G21" s="5" t="s">
        <v>48</v>
      </c>
      <c r="H21" s="5">
        <v>0</v>
      </c>
      <c r="I21" s="5">
        <v>0</v>
      </c>
      <c r="J21" s="17"/>
      <c r="L21" s="28" t="s">
        <v>47</v>
      </c>
      <c r="M21" s="25">
        <v>277241582</v>
      </c>
      <c r="N21" s="26">
        <v>118083364</v>
      </c>
      <c r="O21" s="26">
        <v>1011868128</v>
      </c>
      <c r="P21" s="27">
        <v>99974162</v>
      </c>
      <c r="Q21" s="28">
        <f t="shared" si="1"/>
        <v>1507167236</v>
      </c>
      <c r="R21" s="28"/>
      <c r="S21" s="29">
        <f t="shared" si="2"/>
        <v>74.41002037701881</v>
      </c>
    </row>
    <row r="22" spans="1:19" x14ac:dyDescent="0.2">
      <c r="A22" s="16" t="s">
        <v>129</v>
      </c>
      <c r="B22" s="5" t="s">
        <v>126</v>
      </c>
      <c r="C22" s="5" t="s">
        <v>30</v>
      </c>
      <c r="D22" s="5">
        <v>486.28727700000002</v>
      </c>
      <c r="E22" s="5">
        <v>2</v>
      </c>
      <c r="F22" s="5">
        <v>486.78873800000002</v>
      </c>
      <c r="G22" s="5" t="s">
        <v>48</v>
      </c>
      <c r="H22" s="5">
        <v>0</v>
      </c>
      <c r="I22" s="5">
        <v>0</v>
      </c>
      <c r="J22" s="17"/>
    </row>
    <row r="23" spans="1:19" x14ac:dyDescent="0.2">
      <c r="A23" s="16" t="s">
        <v>129</v>
      </c>
      <c r="B23" s="5" t="s">
        <v>126</v>
      </c>
      <c r="C23" s="5" t="s">
        <v>31</v>
      </c>
      <c r="D23" s="5">
        <v>486.28727700000002</v>
      </c>
      <c r="E23" s="5">
        <v>2</v>
      </c>
      <c r="F23" s="5">
        <v>486.78873800000002</v>
      </c>
      <c r="G23" s="5" t="s">
        <v>48</v>
      </c>
      <c r="H23" s="5">
        <v>0</v>
      </c>
      <c r="I23" s="5">
        <v>0</v>
      </c>
      <c r="J23" s="17"/>
    </row>
    <row r="24" spans="1:19" x14ac:dyDescent="0.2">
      <c r="A24" s="16" t="s">
        <v>129</v>
      </c>
      <c r="B24" s="5" t="s">
        <v>126</v>
      </c>
      <c r="C24" s="5" t="s">
        <v>32</v>
      </c>
      <c r="D24" s="5">
        <v>486.28727700000002</v>
      </c>
      <c r="E24" s="5">
        <v>2</v>
      </c>
      <c r="F24" s="5">
        <v>486.78873800000002</v>
      </c>
      <c r="G24" s="5" t="s">
        <v>48</v>
      </c>
      <c r="H24" s="5">
        <v>0</v>
      </c>
      <c r="I24" s="5">
        <v>0</v>
      </c>
      <c r="J24" s="17"/>
    </row>
    <row r="25" spans="1:19" x14ac:dyDescent="0.2">
      <c r="A25" s="16" t="s">
        <v>129</v>
      </c>
      <c r="B25" s="5" t="s">
        <v>126</v>
      </c>
      <c r="C25" s="5" t="s">
        <v>33</v>
      </c>
      <c r="D25" s="5">
        <v>486.28727700000002</v>
      </c>
      <c r="E25" s="5">
        <v>2</v>
      </c>
      <c r="F25" s="5">
        <v>486.78873800000002</v>
      </c>
      <c r="G25" s="5" t="s">
        <v>48</v>
      </c>
      <c r="H25" s="5">
        <v>0</v>
      </c>
      <c r="I25" s="5">
        <v>0</v>
      </c>
      <c r="J25" s="17"/>
    </row>
    <row r="26" spans="1:19" x14ac:dyDescent="0.2">
      <c r="A26" s="16" t="s">
        <v>129</v>
      </c>
      <c r="B26" s="5" t="s">
        <v>126</v>
      </c>
      <c r="C26" s="5" t="s">
        <v>34</v>
      </c>
      <c r="D26" s="5">
        <v>486.28727700000002</v>
      </c>
      <c r="E26" s="5">
        <v>2</v>
      </c>
      <c r="F26" s="5">
        <v>486.78873800000002</v>
      </c>
      <c r="G26" s="5" t="s">
        <v>48</v>
      </c>
      <c r="H26" s="5">
        <v>0</v>
      </c>
      <c r="I26" s="5">
        <v>0</v>
      </c>
      <c r="J26" s="17"/>
    </row>
    <row r="27" spans="1:19" x14ac:dyDescent="0.2">
      <c r="A27" s="16" t="s">
        <v>129</v>
      </c>
      <c r="B27" s="5" t="s">
        <v>126</v>
      </c>
      <c r="C27" s="5" t="s">
        <v>35</v>
      </c>
      <c r="D27" s="5">
        <v>486.28727700000002</v>
      </c>
      <c r="E27" s="5">
        <v>2</v>
      </c>
      <c r="F27" s="5">
        <v>486.78873800000002</v>
      </c>
      <c r="G27" s="5" t="s">
        <v>48</v>
      </c>
      <c r="H27" s="5">
        <v>34.159999999999997</v>
      </c>
      <c r="I27" s="5">
        <v>128482</v>
      </c>
      <c r="J27" s="17"/>
    </row>
    <row r="28" spans="1:19" x14ac:dyDescent="0.2">
      <c r="A28" s="16" t="s">
        <v>129</v>
      </c>
      <c r="B28" s="5" t="s">
        <v>126</v>
      </c>
      <c r="C28" s="5" t="s">
        <v>36</v>
      </c>
      <c r="D28" s="5">
        <v>486.28727700000002</v>
      </c>
      <c r="E28" s="5">
        <v>2</v>
      </c>
      <c r="F28" s="5">
        <v>486.78873800000002</v>
      </c>
      <c r="G28" s="5" t="s">
        <v>48</v>
      </c>
      <c r="H28" s="5">
        <v>0</v>
      </c>
      <c r="I28" s="5">
        <v>0</v>
      </c>
      <c r="J28" s="17"/>
    </row>
    <row r="29" spans="1:19" x14ac:dyDescent="0.2">
      <c r="A29" s="16" t="s">
        <v>129</v>
      </c>
      <c r="B29" s="5" t="s">
        <v>126</v>
      </c>
      <c r="C29" s="5" t="s">
        <v>37</v>
      </c>
      <c r="D29" s="5">
        <v>486.28727700000002</v>
      </c>
      <c r="E29" s="5">
        <v>2</v>
      </c>
      <c r="F29" s="5">
        <v>486.78873800000002</v>
      </c>
      <c r="G29" s="5" t="s">
        <v>48</v>
      </c>
      <c r="H29" s="5">
        <v>0</v>
      </c>
      <c r="I29" s="5">
        <v>0</v>
      </c>
      <c r="J29" s="17"/>
    </row>
    <row r="30" spans="1:19" x14ac:dyDescent="0.2">
      <c r="A30" s="16" t="s">
        <v>129</v>
      </c>
      <c r="B30" s="5" t="s">
        <v>126</v>
      </c>
      <c r="C30" s="5" t="s">
        <v>38</v>
      </c>
      <c r="D30" s="5">
        <v>486.28727700000002</v>
      </c>
      <c r="E30" s="5">
        <v>2</v>
      </c>
      <c r="F30" s="5">
        <v>486.78873800000002</v>
      </c>
      <c r="G30" s="5" t="s">
        <v>48</v>
      </c>
      <c r="H30" s="5">
        <v>35.64</v>
      </c>
      <c r="I30" s="5">
        <v>12445571</v>
      </c>
      <c r="J30" s="17"/>
    </row>
    <row r="31" spans="1:19" x14ac:dyDescent="0.2">
      <c r="A31" s="16" t="s">
        <v>129</v>
      </c>
      <c r="B31" s="5" t="s">
        <v>126</v>
      </c>
      <c r="C31" s="5" t="s">
        <v>39</v>
      </c>
      <c r="D31" s="5">
        <v>486.28727700000002</v>
      </c>
      <c r="E31" s="5">
        <v>2</v>
      </c>
      <c r="F31" s="5">
        <v>486.78873800000002</v>
      </c>
      <c r="G31" s="5" t="s">
        <v>48</v>
      </c>
      <c r="H31" s="5">
        <v>35.43</v>
      </c>
      <c r="I31" s="5">
        <v>41635264</v>
      </c>
      <c r="J31" s="17"/>
    </row>
    <row r="32" spans="1:19" x14ac:dyDescent="0.2">
      <c r="A32" s="16" t="s">
        <v>129</v>
      </c>
      <c r="B32" s="5" t="s">
        <v>126</v>
      </c>
      <c r="C32" s="5" t="s">
        <v>40</v>
      </c>
      <c r="D32" s="5">
        <v>486.28727700000002</v>
      </c>
      <c r="E32" s="5">
        <v>2</v>
      </c>
      <c r="F32" s="5">
        <v>486.78873800000002</v>
      </c>
      <c r="G32" s="5" t="s">
        <v>48</v>
      </c>
      <c r="H32" s="5">
        <v>0</v>
      </c>
      <c r="I32" s="5">
        <v>0</v>
      </c>
      <c r="J32" s="17"/>
    </row>
    <row r="33" spans="1:10" x14ac:dyDescent="0.2">
      <c r="A33" s="16" t="s">
        <v>129</v>
      </c>
      <c r="B33" s="5" t="s">
        <v>126</v>
      </c>
      <c r="C33" s="5" t="s">
        <v>41</v>
      </c>
      <c r="D33" s="5">
        <v>486.28727700000002</v>
      </c>
      <c r="E33" s="5">
        <v>2</v>
      </c>
      <c r="F33" s="5">
        <v>486.78873800000002</v>
      </c>
      <c r="G33" s="5" t="s">
        <v>48</v>
      </c>
      <c r="H33" s="5">
        <v>34.119999999999997</v>
      </c>
      <c r="I33" s="5">
        <v>232860656</v>
      </c>
      <c r="J33" s="17"/>
    </row>
    <row r="34" spans="1:10" x14ac:dyDescent="0.2">
      <c r="A34" s="16" t="s">
        <v>129</v>
      </c>
      <c r="B34" s="5" t="s">
        <v>126</v>
      </c>
      <c r="C34" s="5" t="s">
        <v>42</v>
      </c>
      <c r="D34" s="5">
        <v>486.28727700000002</v>
      </c>
      <c r="E34" s="5">
        <v>2</v>
      </c>
      <c r="F34" s="5">
        <v>486.78873800000002</v>
      </c>
      <c r="G34" s="5" t="s">
        <v>48</v>
      </c>
      <c r="H34" s="5">
        <v>35.409999999999997</v>
      </c>
      <c r="I34" s="5">
        <v>769651</v>
      </c>
      <c r="J34" s="17"/>
    </row>
    <row r="35" spans="1:10" x14ac:dyDescent="0.2">
      <c r="A35" s="16" t="s">
        <v>129</v>
      </c>
      <c r="B35" s="5" t="s">
        <v>126</v>
      </c>
      <c r="C35" s="5" t="s">
        <v>43</v>
      </c>
      <c r="D35" s="5">
        <v>486.28727700000002</v>
      </c>
      <c r="E35" s="5">
        <v>2</v>
      </c>
      <c r="F35" s="5">
        <v>486.78873800000002</v>
      </c>
      <c r="G35" s="5" t="s">
        <v>48</v>
      </c>
      <c r="H35" s="5">
        <v>0</v>
      </c>
      <c r="I35" s="5">
        <v>0</v>
      </c>
      <c r="J35" s="17"/>
    </row>
    <row r="36" spans="1:10" x14ac:dyDescent="0.2">
      <c r="A36" s="16" t="s">
        <v>129</v>
      </c>
      <c r="B36" s="5" t="s">
        <v>126</v>
      </c>
      <c r="C36" s="5" t="s">
        <v>44</v>
      </c>
      <c r="D36" s="5">
        <v>486.28727700000002</v>
      </c>
      <c r="E36" s="5">
        <v>2</v>
      </c>
      <c r="F36" s="5">
        <v>486.78873800000002</v>
      </c>
      <c r="G36" s="5" t="s">
        <v>48</v>
      </c>
      <c r="H36" s="5">
        <v>31.49</v>
      </c>
      <c r="I36" s="5">
        <v>79083312</v>
      </c>
      <c r="J36" s="17"/>
    </row>
    <row r="37" spans="1:10" x14ac:dyDescent="0.2">
      <c r="A37" s="16" t="s">
        <v>129</v>
      </c>
      <c r="B37" s="5" t="s">
        <v>126</v>
      </c>
      <c r="C37" s="5" t="s">
        <v>45</v>
      </c>
      <c r="D37" s="5">
        <v>486.28727700000002</v>
      </c>
      <c r="E37" s="5">
        <v>2</v>
      </c>
      <c r="F37" s="5">
        <v>486.78873800000002</v>
      </c>
      <c r="G37" s="5" t="s">
        <v>48</v>
      </c>
      <c r="H37" s="5">
        <v>0</v>
      </c>
      <c r="I37" s="5">
        <v>0</v>
      </c>
      <c r="J37" s="17"/>
    </row>
    <row r="38" spans="1:10" x14ac:dyDescent="0.2">
      <c r="A38" s="16" t="s">
        <v>129</v>
      </c>
      <c r="B38" s="5" t="s">
        <v>126</v>
      </c>
      <c r="C38" s="5" t="s">
        <v>46</v>
      </c>
      <c r="D38" s="5">
        <v>486.28727700000002</v>
      </c>
      <c r="E38" s="5">
        <v>2</v>
      </c>
      <c r="F38" s="5">
        <v>486.78873800000002</v>
      </c>
      <c r="G38" s="5" t="s">
        <v>48</v>
      </c>
      <c r="H38" s="5">
        <v>34.44</v>
      </c>
      <c r="I38" s="5">
        <v>2883283</v>
      </c>
      <c r="J38" s="17"/>
    </row>
    <row r="39" spans="1:10" x14ac:dyDescent="0.2">
      <c r="A39" s="16" t="s">
        <v>129</v>
      </c>
      <c r="B39" s="5" t="s">
        <v>126</v>
      </c>
      <c r="C39" s="5" t="s">
        <v>47</v>
      </c>
      <c r="D39" s="5">
        <v>486.28727700000002</v>
      </c>
      <c r="E39" s="5">
        <v>2</v>
      </c>
      <c r="F39" s="5">
        <v>486.78873800000002</v>
      </c>
      <c r="G39" s="5" t="s">
        <v>48</v>
      </c>
      <c r="H39" s="5">
        <v>34.42</v>
      </c>
      <c r="I39" s="5">
        <v>83950768</v>
      </c>
      <c r="J39" s="17"/>
    </row>
    <row r="40" spans="1:10" x14ac:dyDescent="0.2">
      <c r="A40" s="16" t="s">
        <v>129</v>
      </c>
      <c r="B40" s="5" t="s">
        <v>126</v>
      </c>
      <c r="C40" s="5" t="s">
        <v>12</v>
      </c>
      <c r="D40" s="5">
        <v>486.28727700000002</v>
      </c>
      <c r="E40" s="5">
        <v>2</v>
      </c>
      <c r="F40" s="5">
        <v>487.29009300000001</v>
      </c>
      <c r="G40" s="5" t="s">
        <v>49</v>
      </c>
      <c r="H40" s="5">
        <v>0</v>
      </c>
      <c r="I40" s="5">
        <v>0</v>
      </c>
      <c r="J40" s="17"/>
    </row>
    <row r="41" spans="1:10" x14ac:dyDescent="0.2">
      <c r="A41" s="16" t="s">
        <v>129</v>
      </c>
      <c r="B41" s="5" t="s">
        <v>126</v>
      </c>
      <c r="C41" s="5" t="s">
        <v>30</v>
      </c>
      <c r="D41" s="5">
        <v>486.28727700000002</v>
      </c>
      <c r="E41" s="5">
        <v>2</v>
      </c>
      <c r="F41" s="5">
        <v>487.29009300000001</v>
      </c>
      <c r="G41" s="5" t="s">
        <v>49</v>
      </c>
      <c r="H41" s="5">
        <v>0</v>
      </c>
      <c r="I41" s="5">
        <v>0</v>
      </c>
      <c r="J41" s="17"/>
    </row>
    <row r="42" spans="1:10" x14ac:dyDescent="0.2">
      <c r="A42" s="16" t="s">
        <v>129</v>
      </c>
      <c r="B42" s="5" t="s">
        <v>126</v>
      </c>
      <c r="C42" s="5" t="s">
        <v>31</v>
      </c>
      <c r="D42" s="5">
        <v>486.28727700000002</v>
      </c>
      <c r="E42" s="5">
        <v>2</v>
      </c>
      <c r="F42" s="5">
        <v>487.29009300000001</v>
      </c>
      <c r="G42" s="5" t="s">
        <v>49</v>
      </c>
      <c r="H42" s="5">
        <v>0</v>
      </c>
      <c r="I42" s="5">
        <v>0</v>
      </c>
      <c r="J42" s="17"/>
    </row>
    <row r="43" spans="1:10" x14ac:dyDescent="0.2">
      <c r="A43" s="16" t="s">
        <v>129</v>
      </c>
      <c r="B43" s="5" t="s">
        <v>126</v>
      </c>
      <c r="C43" s="5" t="s">
        <v>32</v>
      </c>
      <c r="D43" s="5">
        <v>486.28727700000002</v>
      </c>
      <c r="E43" s="5">
        <v>2</v>
      </c>
      <c r="F43" s="5">
        <v>487.29009300000001</v>
      </c>
      <c r="G43" s="5" t="s">
        <v>49</v>
      </c>
      <c r="H43" s="5">
        <v>0</v>
      </c>
      <c r="I43" s="5">
        <v>0</v>
      </c>
      <c r="J43" s="17"/>
    </row>
    <row r="44" spans="1:10" x14ac:dyDescent="0.2">
      <c r="A44" s="16" t="s">
        <v>129</v>
      </c>
      <c r="B44" s="5" t="s">
        <v>126</v>
      </c>
      <c r="C44" s="5" t="s">
        <v>33</v>
      </c>
      <c r="D44" s="5">
        <v>486.28727700000002</v>
      </c>
      <c r="E44" s="5">
        <v>2</v>
      </c>
      <c r="F44" s="5">
        <v>487.29009300000001</v>
      </c>
      <c r="G44" s="5" t="s">
        <v>49</v>
      </c>
      <c r="H44" s="5">
        <v>0</v>
      </c>
      <c r="I44" s="5">
        <v>0</v>
      </c>
      <c r="J44" s="17"/>
    </row>
    <row r="45" spans="1:10" x14ac:dyDescent="0.2">
      <c r="A45" s="16" t="s">
        <v>129</v>
      </c>
      <c r="B45" s="5" t="s">
        <v>126</v>
      </c>
      <c r="C45" s="5" t="s">
        <v>34</v>
      </c>
      <c r="D45" s="5">
        <v>486.28727700000002</v>
      </c>
      <c r="E45" s="5">
        <v>2</v>
      </c>
      <c r="F45" s="5">
        <v>487.29009300000001</v>
      </c>
      <c r="G45" s="5" t="s">
        <v>49</v>
      </c>
      <c r="H45" s="5">
        <v>0</v>
      </c>
      <c r="I45" s="5">
        <v>0</v>
      </c>
      <c r="J45" s="17"/>
    </row>
    <row r="46" spans="1:10" x14ac:dyDescent="0.2">
      <c r="A46" s="16" t="s">
        <v>129</v>
      </c>
      <c r="B46" s="5" t="s">
        <v>126</v>
      </c>
      <c r="C46" s="5" t="s">
        <v>35</v>
      </c>
      <c r="D46" s="5">
        <v>486.28727700000002</v>
      </c>
      <c r="E46" s="5">
        <v>2</v>
      </c>
      <c r="F46" s="5">
        <v>487.29009300000001</v>
      </c>
      <c r="G46" s="5" t="s">
        <v>49</v>
      </c>
      <c r="H46" s="5">
        <v>34.15</v>
      </c>
      <c r="I46" s="5">
        <v>188935</v>
      </c>
      <c r="J46" s="17"/>
    </row>
    <row r="47" spans="1:10" x14ac:dyDescent="0.2">
      <c r="A47" s="16" t="s">
        <v>129</v>
      </c>
      <c r="B47" s="5" t="s">
        <v>126</v>
      </c>
      <c r="C47" s="5" t="s">
        <v>36</v>
      </c>
      <c r="D47" s="5">
        <v>486.28727700000002</v>
      </c>
      <c r="E47" s="5">
        <v>2</v>
      </c>
      <c r="F47" s="5">
        <v>487.29009300000001</v>
      </c>
      <c r="G47" s="5" t="s">
        <v>49</v>
      </c>
      <c r="H47" s="5">
        <v>0</v>
      </c>
      <c r="I47" s="5">
        <v>0</v>
      </c>
      <c r="J47" s="17"/>
    </row>
    <row r="48" spans="1:10" x14ac:dyDescent="0.2">
      <c r="A48" s="16" t="s">
        <v>129</v>
      </c>
      <c r="B48" s="5" t="s">
        <v>126</v>
      </c>
      <c r="C48" s="5" t="s">
        <v>37</v>
      </c>
      <c r="D48" s="5">
        <v>486.28727700000002</v>
      </c>
      <c r="E48" s="5">
        <v>2</v>
      </c>
      <c r="F48" s="5">
        <v>487.29009300000001</v>
      </c>
      <c r="G48" s="5" t="s">
        <v>49</v>
      </c>
      <c r="H48" s="5">
        <v>0</v>
      </c>
      <c r="I48" s="5">
        <v>0</v>
      </c>
      <c r="J48" s="17"/>
    </row>
    <row r="49" spans="1:10" x14ac:dyDescent="0.2">
      <c r="A49" s="16" t="s">
        <v>129</v>
      </c>
      <c r="B49" s="5" t="s">
        <v>126</v>
      </c>
      <c r="C49" s="5" t="s">
        <v>38</v>
      </c>
      <c r="D49" s="5">
        <v>486.28727700000002</v>
      </c>
      <c r="E49" s="5">
        <v>2</v>
      </c>
      <c r="F49" s="5">
        <v>487.29009300000001</v>
      </c>
      <c r="G49" s="5" t="s">
        <v>49</v>
      </c>
      <c r="H49" s="5">
        <v>35.840000000000003</v>
      </c>
      <c r="I49" s="5">
        <v>747122</v>
      </c>
      <c r="J49" s="17"/>
    </row>
    <row r="50" spans="1:10" x14ac:dyDescent="0.2">
      <c r="A50" s="16" t="s">
        <v>129</v>
      </c>
      <c r="B50" s="5" t="s">
        <v>126</v>
      </c>
      <c r="C50" s="5" t="s">
        <v>39</v>
      </c>
      <c r="D50" s="5">
        <v>486.28727700000002</v>
      </c>
      <c r="E50" s="5">
        <v>2</v>
      </c>
      <c r="F50" s="5">
        <v>487.29009300000001</v>
      </c>
      <c r="G50" s="5" t="s">
        <v>49</v>
      </c>
      <c r="H50" s="5">
        <v>35.479999999999997</v>
      </c>
      <c r="I50" s="5">
        <v>7000610</v>
      </c>
      <c r="J50" s="17"/>
    </row>
    <row r="51" spans="1:10" x14ac:dyDescent="0.2">
      <c r="A51" s="16" t="s">
        <v>129</v>
      </c>
      <c r="B51" s="5" t="s">
        <v>126</v>
      </c>
      <c r="C51" s="5" t="s">
        <v>40</v>
      </c>
      <c r="D51" s="5">
        <v>486.28727700000002</v>
      </c>
      <c r="E51" s="5">
        <v>2</v>
      </c>
      <c r="F51" s="5">
        <v>487.29009300000001</v>
      </c>
      <c r="G51" s="5" t="s">
        <v>49</v>
      </c>
      <c r="H51" s="5">
        <v>0</v>
      </c>
      <c r="I51" s="5">
        <v>0</v>
      </c>
      <c r="J51" s="17"/>
    </row>
    <row r="52" spans="1:10" x14ac:dyDescent="0.2">
      <c r="A52" s="16" t="s">
        <v>129</v>
      </c>
      <c r="B52" s="5" t="s">
        <v>126</v>
      </c>
      <c r="C52" s="5" t="s">
        <v>41</v>
      </c>
      <c r="D52" s="5">
        <v>486.28727700000002</v>
      </c>
      <c r="E52" s="5">
        <v>2</v>
      </c>
      <c r="F52" s="5">
        <v>487.29009300000001</v>
      </c>
      <c r="G52" s="5" t="s">
        <v>49</v>
      </c>
      <c r="H52" s="5">
        <v>34.14</v>
      </c>
      <c r="I52" s="5">
        <v>55875972</v>
      </c>
      <c r="J52" s="17"/>
    </row>
    <row r="53" spans="1:10" x14ac:dyDescent="0.2">
      <c r="A53" s="16" t="s">
        <v>129</v>
      </c>
      <c r="B53" s="5" t="s">
        <v>126</v>
      </c>
      <c r="C53" s="5" t="s">
        <v>42</v>
      </c>
      <c r="D53" s="5">
        <v>486.28727700000002</v>
      </c>
      <c r="E53" s="5">
        <v>2</v>
      </c>
      <c r="F53" s="5">
        <v>487.29009300000001</v>
      </c>
      <c r="G53" s="5" t="s">
        <v>49</v>
      </c>
      <c r="H53" s="5">
        <v>35.409999999999997</v>
      </c>
      <c r="I53" s="5">
        <v>517284</v>
      </c>
      <c r="J53" s="17"/>
    </row>
    <row r="54" spans="1:10" x14ac:dyDescent="0.2">
      <c r="A54" s="16" t="s">
        <v>129</v>
      </c>
      <c r="B54" s="5" t="s">
        <v>126</v>
      </c>
      <c r="C54" s="5" t="s">
        <v>43</v>
      </c>
      <c r="D54" s="5">
        <v>486.28727700000002</v>
      </c>
      <c r="E54" s="5">
        <v>2</v>
      </c>
      <c r="F54" s="5">
        <v>487.29009300000001</v>
      </c>
      <c r="G54" s="5" t="s">
        <v>49</v>
      </c>
      <c r="H54" s="5">
        <v>0</v>
      </c>
      <c r="I54" s="5">
        <v>0</v>
      </c>
      <c r="J54" s="17"/>
    </row>
    <row r="55" spans="1:10" x14ac:dyDescent="0.2">
      <c r="A55" s="16" t="s">
        <v>129</v>
      </c>
      <c r="B55" s="5" t="s">
        <v>126</v>
      </c>
      <c r="C55" s="5" t="s">
        <v>44</v>
      </c>
      <c r="D55" s="5">
        <v>486.28727700000002</v>
      </c>
      <c r="E55" s="5">
        <v>2</v>
      </c>
      <c r="F55" s="5">
        <v>487.29009300000001</v>
      </c>
      <c r="G55" s="5" t="s">
        <v>49</v>
      </c>
      <c r="H55" s="5">
        <v>31.51</v>
      </c>
      <c r="I55" s="5">
        <v>51081796</v>
      </c>
      <c r="J55" s="17"/>
    </row>
    <row r="56" spans="1:10" x14ac:dyDescent="0.2">
      <c r="A56" s="16" t="s">
        <v>129</v>
      </c>
      <c r="B56" s="5" t="s">
        <v>126</v>
      </c>
      <c r="C56" s="5" t="s">
        <v>45</v>
      </c>
      <c r="D56" s="5">
        <v>486.28727700000002</v>
      </c>
      <c r="E56" s="5">
        <v>2</v>
      </c>
      <c r="F56" s="5">
        <v>487.29009300000001</v>
      </c>
      <c r="G56" s="5" t="s">
        <v>49</v>
      </c>
      <c r="H56" s="5">
        <v>0</v>
      </c>
      <c r="I56" s="5">
        <v>0</v>
      </c>
      <c r="J56" s="17"/>
    </row>
    <row r="57" spans="1:10" x14ac:dyDescent="0.2">
      <c r="A57" s="16" t="s">
        <v>129</v>
      </c>
      <c r="B57" s="5" t="s">
        <v>126</v>
      </c>
      <c r="C57" s="5" t="s">
        <v>46</v>
      </c>
      <c r="D57" s="5">
        <v>486.28727700000002</v>
      </c>
      <c r="E57" s="5">
        <v>2</v>
      </c>
      <c r="F57" s="5">
        <v>487.29009300000001</v>
      </c>
      <c r="G57" s="5" t="s">
        <v>49</v>
      </c>
      <c r="H57" s="5">
        <v>34.369999999999997</v>
      </c>
      <c r="I57" s="5">
        <v>370723</v>
      </c>
      <c r="J57" s="17"/>
    </row>
    <row r="58" spans="1:10" ht="16" thickBot="1" x14ac:dyDescent="0.25">
      <c r="A58" s="30" t="s">
        <v>129</v>
      </c>
      <c r="B58" s="26" t="s">
        <v>126</v>
      </c>
      <c r="C58" s="26" t="s">
        <v>47</v>
      </c>
      <c r="D58" s="26">
        <v>486.28727700000002</v>
      </c>
      <c r="E58" s="26">
        <v>2</v>
      </c>
      <c r="F58" s="26">
        <v>487.29009300000001</v>
      </c>
      <c r="G58" s="26" t="s">
        <v>49</v>
      </c>
      <c r="H58" s="26">
        <v>34.380000000000003</v>
      </c>
      <c r="I58" s="26">
        <v>24719806</v>
      </c>
      <c r="J58" s="27"/>
    </row>
    <row r="59" spans="1:10" x14ac:dyDescent="0.2">
      <c r="A59" s="19" t="s">
        <v>128</v>
      </c>
      <c r="B59" s="7" t="s">
        <v>126</v>
      </c>
      <c r="C59" s="7" t="s">
        <v>12</v>
      </c>
      <c r="D59" s="7">
        <v>485.29933</v>
      </c>
      <c r="E59" s="7">
        <v>2</v>
      </c>
      <c r="F59" s="7">
        <v>485.29933</v>
      </c>
      <c r="G59" s="7" t="s">
        <v>13</v>
      </c>
      <c r="H59" s="7">
        <v>28.22</v>
      </c>
      <c r="I59" s="7">
        <v>1036282</v>
      </c>
      <c r="J59" s="8">
        <f t="shared" ref="J59:J77" si="3">SUM(I59,I78,I97)</f>
        <v>1036864</v>
      </c>
    </row>
    <row r="60" spans="1:10" x14ac:dyDescent="0.2">
      <c r="A60" s="23" t="s">
        <v>128</v>
      </c>
      <c r="B60" s="5" t="s">
        <v>126</v>
      </c>
      <c r="C60" s="5" t="s">
        <v>30</v>
      </c>
      <c r="D60" s="5">
        <v>485.29933</v>
      </c>
      <c r="E60" s="5">
        <v>2</v>
      </c>
      <c r="F60" s="5">
        <v>485.29933</v>
      </c>
      <c r="G60" s="5" t="s">
        <v>13</v>
      </c>
      <c r="H60" s="5">
        <v>0</v>
      </c>
      <c r="I60" s="5">
        <v>0</v>
      </c>
      <c r="J60" s="17">
        <f t="shared" si="3"/>
        <v>0</v>
      </c>
    </row>
    <row r="61" spans="1:10" x14ac:dyDescent="0.2">
      <c r="A61" s="23" t="s">
        <v>128</v>
      </c>
      <c r="B61" s="5" t="s">
        <v>126</v>
      </c>
      <c r="C61" s="5" t="s">
        <v>31</v>
      </c>
      <c r="D61" s="5">
        <v>485.29933</v>
      </c>
      <c r="E61" s="5">
        <v>2</v>
      </c>
      <c r="F61" s="5">
        <v>485.29933</v>
      </c>
      <c r="G61" s="5" t="s">
        <v>13</v>
      </c>
      <c r="H61" s="5">
        <v>0</v>
      </c>
      <c r="I61" s="5">
        <v>0</v>
      </c>
      <c r="J61" s="17">
        <f t="shared" si="3"/>
        <v>0</v>
      </c>
    </row>
    <row r="62" spans="1:10" x14ac:dyDescent="0.2">
      <c r="A62" s="23" t="s">
        <v>128</v>
      </c>
      <c r="B62" s="5" t="s">
        <v>126</v>
      </c>
      <c r="C62" s="5" t="s">
        <v>32</v>
      </c>
      <c r="D62" s="5">
        <v>485.29933</v>
      </c>
      <c r="E62" s="5">
        <v>2</v>
      </c>
      <c r="F62" s="5">
        <v>485.29933</v>
      </c>
      <c r="G62" s="5" t="s">
        <v>13</v>
      </c>
      <c r="H62" s="5">
        <v>28.26</v>
      </c>
      <c r="I62" s="5">
        <v>503593</v>
      </c>
      <c r="J62" s="17">
        <f t="shared" si="3"/>
        <v>943198</v>
      </c>
    </row>
    <row r="63" spans="1:10" x14ac:dyDescent="0.2">
      <c r="A63" s="23" t="s">
        <v>128</v>
      </c>
      <c r="B63" s="5" t="s">
        <v>126</v>
      </c>
      <c r="C63" s="5" t="s">
        <v>33</v>
      </c>
      <c r="D63" s="5">
        <v>485.29933</v>
      </c>
      <c r="E63" s="5">
        <v>2</v>
      </c>
      <c r="F63" s="5">
        <v>485.29933</v>
      </c>
      <c r="G63" s="5" t="s">
        <v>13</v>
      </c>
      <c r="H63" s="5">
        <v>0</v>
      </c>
      <c r="I63" s="5">
        <v>0</v>
      </c>
      <c r="J63" s="17">
        <f t="shared" si="3"/>
        <v>0</v>
      </c>
    </row>
    <row r="64" spans="1:10" x14ac:dyDescent="0.2">
      <c r="A64" s="23" t="s">
        <v>128</v>
      </c>
      <c r="B64" s="5" t="s">
        <v>126</v>
      </c>
      <c r="C64" s="5" t="s">
        <v>34</v>
      </c>
      <c r="D64" s="5">
        <v>485.29933</v>
      </c>
      <c r="E64" s="5">
        <v>2</v>
      </c>
      <c r="F64" s="5">
        <v>485.29933</v>
      </c>
      <c r="G64" s="5" t="s">
        <v>13</v>
      </c>
      <c r="H64" s="5">
        <v>28.3</v>
      </c>
      <c r="I64" s="5">
        <v>426952</v>
      </c>
      <c r="J64" s="17">
        <f t="shared" si="3"/>
        <v>490959</v>
      </c>
    </row>
    <row r="65" spans="1:10" x14ac:dyDescent="0.2">
      <c r="A65" s="23" t="s">
        <v>128</v>
      </c>
      <c r="B65" s="5" t="s">
        <v>126</v>
      </c>
      <c r="C65" s="5" t="s">
        <v>35</v>
      </c>
      <c r="D65" s="5">
        <v>485.29933</v>
      </c>
      <c r="E65" s="5">
        <v>2</v>
      </c>
      <c r="F65" s="5">
        <v>485.29933</v>
      </c>
      <c r="G65" s="5" t="s">
        <v>13</v>
      </c>
      <c r="H65" s="5">
        <v>28.21</v>
      </c>
      <c r="I65" s="5">
        <v>4344194</v>
      </c>
      <c r="J65" s="17">
        <f t="shared" si="3"/>
        <v>4570272</v>
      </c>
    </row>
    <row r="66" spans="1:10" x14ac:dyDescent="0.2">
      <c r="A66" s="23" t="s">
        <v>128</v>
      </c>
      <c r="B66" s="5" t="s">
        <v>126</v>
      </c>
      <c r="C66" s="5" t="s">
        <v>36</v>
      </c>
      <c r="D66" s="5">
        <v>485.29933</v>
      </c>
      <c r="E66" s="5">
        <v>2</v>
      </c>
      <c r="F66" s="5">
        <v>485.29933</v>
      </c>
      <c r="G66" s="5" t="s">
        <v>13</v>
      </c>
      <c r="H66" s="5">
        <v>27.91</v>
      </c>
      <c r="I66" s="5">
        <v>6173010</v>
      </c>
      <c r="J66" s="17">
        <f t="shared" si="3"/>
        <v>6302933</v>
      </c>
    </row>
    <row r="67" spans="1:10" x14ac:dyDescent="0.2">
      <c r="A67" s="23" t="s">
        <v>128</v>
      </c>
      <c r="B67" s="5" t="s">
        <v>126</v>
      </c>
      <c r="C67" s="5" t="s">
        <v>37</v>
      </c>
      <c r="D67" s="5">
        <v>485.29933</v>
      </c>
      <c r="E67" s="5">
        <v>2</v>
      </c>
      <c r="F67" s="5">
        <v>485.29933</v>
      </c>
      <c r="G67" s="5" t="s">
        <v>13</v>
      </c>
      <c r="H67" s="5">
        <v>28.25</v>
      </c>
      <c r="I67" s="5">
        <v>808594</v>
      </c>
      <c r="J67" s="17">
        <f t="shared" si="3"/>
        <v>835937</v>
      </c>
    </row>
    <row r="68" spans="1:10" x14ac:dyDescent="0.2">
      <c r="A68" s="23" t="s">
        <v>128</v>
      </c>
      <c r="B68" s="5" t="s">
        <v>126</v>
      </c>
      <c r="C68" s="5" t="s">
        <v>38</v>
      </c>
      <c r="D68" s="5">
        <v>485.29933</v>
      </c>
      <c r="E68" s="5">
        <v>2</v>
      </c>
      <c r="F68" s="5">
        <v>485.29933</v>
      </c>
      <c r="G68" s="5" t="s">
        <v>13</v>
      </c>
      <c r="H68" s="5">
        <v>29.73</v>
      </c>
      <c r="I68" s="5">
        <v>32796102</v>
      </c>
      <c r="J68" s="17">
        <f t="shared" si="3"/>
        <v>55089710</v>
      </c>
    </row>
    <row r="69" spans="1:10" x14ac:dyDescent="0.2">
      <c r="A69" s="23" t="s">
        <v>128</v>
      </c>
      <c r="B69" s="5" t="s">
        <v>126</v>
      </c>
      <c r="C69" s="5" t="s">
        <v>39</v>
      </c>
      <c r="D69" s="5">
        <v>485.29933</v>
      </c>
      <c r="E69" s="5">
        <v>2</v>
      </c>
      <c r="F69" s="5">
        <v>485.29933</v>
      </c>
      <c r="G69" s="5" t="s">
        <v>13</v>
      </c>
      <c r="H69" s="5">
        <v>29.48</v>
      </c>
      <c r="I69" s="5">
        <v>62692640</v>
      </c>
      <c r="J69" s="17">
        <f t="shared" si="3"/>
        <v>102881304</v>
      </c>
    </row>
    <row r="70" spans="1:10" x14ac:dyDescent="0.2">
      <c r="A70" s="23" t="s">
        <v>128</v>
      </c>
      <c r="B70" s="5" t="s">
        <v>126</v>
      </c>
      <c r="C70" s="5" t="s">
        <v>40</v>
      </c>
      <c r="D70" s="5">
        <v>485.29933</v>
      </c>
      <c r="E70" s="5">
        <v>2</v>
      </c>
      <c r="F70" s="5">
        <v>485.29933</v>
      </c>
      <c r="G70" s="5" t="s">
        <v>13</v>
      </c>
      <c r="H70" s="5">
        <v>0</v>
      </c>
      <c r="I70" s="5">
        <v>0</v>
      </c>
      <c r="J70" s="17">
        <f t="shared" si="3"/>
        <v>0</v>
      </c>
    </row>
    <row r="71" spans="1:10" x14ac:dyDescent="0.2">
      <c r="A71" s="23" t="s">
        <v>128</v>
      </c>
      <c r="B71" s="5" t="s">
        <v>126</v>
      </c>
      <c r="C71" s="5" t="s">
        <v>41</v>
      </c>
      <c r="D71" s="5">
        <v>485.29933</v>
      </c>
      <c r="E71" s="5">
        <v>2</v>
      </c>
      <c r="F71" s="5">
        <v>485.29933</v>
      </c>
      <c r="G71" s="5" t="s">
        <v>13</v>
      </c>
      <c r="H71" s="5">
        <v>28.71</v>
      </c>
      <c r="I71" s="5">
        <v>270454816</v>
      </c>
      <c r="J71" s="17">
        <f t="shared" si="3"/>
        <v>446100444</v>
      </c>
    </row>
    <row r="72" spans="1:10" x14ac:dyDescent="0.2">
      <c r="A72" s="23" t="s">
        <v>128</v>
      </c>
      <c r="B72" s="5" t="s">
        <v>126</v>
      </c>
      <c r="C72" s="5" t="s">
        <v>42</v>
      </c>
      <c r="D72" s="5">
        <v>485.29933</v>
      </c>
      <c r="E72" s="5">
        <v>2</v>
      </c>
      <c r="F72" s="5">
        <v>485.29933</v>
      </c>
      <c r="G72" s="5" t="s">
        <v>13</v>
      </c>
      <c r="H72" s="5">
        <v>30</v>
      </c>
      <c r="I72" s="5">
        <v>2455072</v>
      </c>
      <c r="J72" s="17">
        <f t="shared" si="3"/>
        <v>2680491</v>
      </c>
    </row>
    <row r="73" spans="1:10" x14ac:dyDescent="0.2">
      <c r="A73" s="23" t="s">
        <v>128</v>
      </c>
      <c r="B73" s="5" t="s">
        <v>126</v>
      </c>
      <c r="C73" s="5" t="s">
        <v>43</v>
      </c>
      <c r="D73" s="5">
        <v>485.29933</v>
      </c>
      <c r="E73" s="5">
        <v>2</v>
      </c>
      <c r="F73" s="5">
        <v>485.29933</v>
      </c>
      <c r="G73" s="5" t="s">
        <v>13</v>
      </c>
      <c r="H73" s="5">
        <v>30</v>
      </c>
      <c r="I73" s="5">
        <v>13070222</v>
      </c>
      <c r="J73" s="17">
        <f t="shared" si="3"/>
        <v>21415388</v>
      </c>
    </row>
    <row r="74" spans="1:10" x14ac:dyDescent="0.2">
      <c r="A74" s="23" t="s">
        <v>128</v>
      </c>
      <c r="B74" s="5" t="s">
        <v>126</v>
      </c>
      <c r="C74" s="5" t="s">
        <v>44</v>
      </c>
      <c r="D74" s="5">
        <v>485.29933</v>
      </c>
      <c r="E74" s="5">
        <v>2</v>
      </c>
      <c r="F74" s="5">
        <v>485.29933</v>
      </c>
      <c r="G74" s="5" t="s">
        <v>13</v>
      </c>
      <c r="H74" s="5">
        <v>28.41</v>
      </c>
      <c r="I74" s="5">
        <v>107420896</v>
      </c>
      <c r="J74" s="17">
        <f t="shared" si="3"/>
        <v>183926044</v>
      </c>
    </row>
    <row r="75" spans="1:10" x14ac:dyDescent="0.2">
      <c r="A75" s="23" t="s">
        <v>128</v>
      </c>
      <c r="B75" s="5" t="s">
        <v>126</v>
      </c>
      <c r="C75" s="5" t="s">
        <v>45</v>
      </c>
      <c r="D75" s="5">
        <v>485.29933</v>
      </c>
      <c r="E75" s="5">
        <v>2</v>
      </c>
      <c r="F75" s="5">
        <v>485.29933</v>
      </c>
      <c r="G75" s="5" t="s">
        <v>13</v>
      </c>
      <c r="H75" s="5">
        <v>28.98</v>
      </c>
      <c r="I75" s="5">
        <v>794498</v>
      </c>
      <c r="J75" s="17">
        <f t="shared" si="3"/>
        <v>860261</v>
      </c>
    </row>
    <row r="76" spans="1:10" x14ac:dyDescent="0.2">
      <c r="A76" s="23" t="s">
        <v>128</v>
      </c>
      <c r="B76" s="5" t="s">
        <v>126</v>
      </c>
      <c r="C76" s="5" t="s">
        <v>46</v>
      </c>
      <c r="D76" s="5">
        <v>485.29933</v>
      </c>
      <c r="E76" s="5">
        <v>2</v>
      </c>
      <c r="F76" s="5">
        <v>485.29933</v>
      </c>
      <c r="G76" s="5" t="s">
        <v>13</v>
      </c>
      <c r="H76" s="5">
        <v>28.5</v>
      </c>
      <c r="I76" s="5">
        <v>63644636</v>
      </c>
      <c r="J76" s="17">
        <f t="shared" si="3"/>
        <v>111150748</v>
      </c>
    </row>
    <row r="77" spans="1:10" x14ac:dyDescent="0.2">
      <c r="A77" s="23" t="s">
        <v>128</v>
      </c>
      <c r="B77" s="5" t="s">
        <v>126</v>
      </c>
      <c r="C77" s="5" t="s">
        <v>47</v>
      </c>
      <c r="D77" s="5">
        <v>485.29933</v>
      </c>
      <c r="E77" s="5">
        <v>2</v>
      </c>
      <c r="F77" s="5">
        <v>485.29933</v>
      </c>
      <c r="G77" s="5" t="s">
        <v>13</v>
      </c>
      <c r="H77" s="5">
        <v>28.45</v>
      </c>
      <c r="I77" s="5">
        <v>66086292</v>
      </c>
      <c r="J77" s="17">
        <f t="shared" si="3"/>
        <v>118083364</v>
      </c>
    </row>
    <row r="78" spans="1:10" x14ac:dyDescent="0.2">
      <c r="A78" s="23" t="s">
        <v>128</v>
      </c>
      <c r="B78" s="5" t="s">
        <v>126</v>
      </c>
      <c r="C78" s="5" t="s">
        <v>12</v>
      </c>
      <c r="D78" s="5">
        <v>485.29933</v>
      </c>
      <c r="E78" s="5">
        <v>2</v>
      </c>
      <c r="F78" s="5">
        <v>485.80075900000003</v>
      </c>
      <c r="G78" s="5" t="s">
        <v>48</v>
      </c>
      <c r="H78" s="5">
        <v>27.66</v>
      </c>
      <c r="I78" s="5">
        <v>0</v>
      </c>
      <c r="J78" s="17"/>
    </row>
    <row r="79" spans="1:10" x14ac:dyDescent="0.2">
      <c r="A79" s="23" t="s">
        <v>128</v>
      </c>
      <c r="B79" s="5" t="s">
        <v>126</v>
      </c>
      <c r="C79" s="5" t="s">
        <v>30</v>
      </c>
      <c r="D79" s="5">
        <v>485.29933</v>
      </c>
      <c r="E79" s="5">
        <v>2</v>
      </c>
      <c r="F79" s="5">
        <v>485.80075900000003</v>
      </c>
      <c r="G79" s="5" t="s">
        <v>48</v>
      </c>
      <c r="H79" s="5">
        <v>0</v>
      </c>
      <c r="I79" s="5">
        <v>0</v>
      </c>
      <c r="J79" s="17"/>
    </row>
    <row r="80" spans="1:10" x14ac:dyDescent="0.2">
      <c r="A80" s="23" t="s">
        <v>128</v>
      </c>
      <c r="B80" s="5" t="s">
        <v>126</v>
      </c>
      <c r="C80" s="5" t="s">
        <v>31</v>
      </c>
      <c r="D80" s="5">
        <v>485.29933</v>
      </c>
      <c r="E80" s="5">
        <v>2</v>
      </c>
      <c r="F80" s="5">
        <v>485.80075900000003</v>
      </c>
      <c r="G80" s="5" t="s">
        <v>48</v>
      </c>
      <c r="H80" s="5">
        <v>0</v>
      </c>
      <c r="I80" s="5">
        <v>0</v>
      </c>
      <c r="J80" s="17"/>
    </row>
    <row r="81" spans="1:10" x14ac:dyDescent="0.2">
      <c r="A81" s="23" t="s">
        <v>128</v>
      </c>
      <c r="B81" s="5" t="s">
        <v>126</v>
      </c>
      <c r="C81" s="5" t="s">
        <v>32</v>
      </c>
      <c r="D81" s="5">
        <v>485.29933</v>
      </c>
      <c r="E81" s="5">
        <v>2</v>
      </c>
      <c r="F81" s="5">
        <v>485.80075900000003</v>
      </c>
      <c r="G81" s="5" t="s">
        <v>48</v>
      </c>
      <c r="H81" s="5">
        <v>28.05</v>
      </c>
      <c r="I81" s="5">
        <v>371672</v>
      </c>
      <c r="J81" s="17"/>
    </row>
    <row r="82" spans="1:10" x14ac:dyDescent="0.2">
      <c r="A82" s="23" t="s">
        <v>128</v>
      </c>
      <c r="B82" s="5" t="s">
        <v>126</v>
      </c>
      <c r="C82" s="5" t="s">
        <v>33</v>
      </c>
      <c r="D82" s="5">
        <v>485.29933</v>
      </c>
      <c r="E82" s="5">
        <v>2</v>
      </c>
      <c r="F82" s="5">
        <v>485.80075900000003</v>
      </c>
      <c r="G82" s="5" t="s">
        <v>48</v>
      </c>
      <c r="H82" s="5">
        <v>0</v>
      </c>
      <c r="I82" s="5">
        <v>0</v>
      </c>
      <c r="J82" s="17"/>
    </row>
    <row r="83" spans="1:10" x14ac:dyDescent="0.2">
      <c r="A83" s="23" t="s">
        <v>128</v>
      </c>
      <c r="B83" s="5" t="s">
        <v>126</v>
      </c>
      <c r="C83" s="5" t="s">
        <v>34</v>
      </c>
      <c r="D83" s="5">
        <v>485.29933</v>
      </c>
      <c r="E83" s="5">
        <v>2</v>
      </c>
      <c r="F83" s="5">
        <v>485.80075900000003</v>
      </c>
      <c r="G83" s="5" t="s">
        <v>48</v>
      </c>
      <c r="H83" s="5">
        <v>28.69</v>
      </c>
      <c r="I83" s="5">
        <v>27394</v>
      </c>
      <c r="J83" s="17"/>
    </row>
    <row r="84" spans="1:10" x14ac:dyDescent="0.2">
      <c r="A84" s="23" t="s">
        <v>128</v>
      </c>
      <c r="B84" s="5" t="s">
        <v>126</v>
      </c>
      <c r="C84" s="5" t="s">
        <v>35</v>
      </c>
      <c r="D84" s="5">
        <v>485.29933</v>
      </c>
      <c r="E84" s="5">
        <v>2</v>
      </c>
      <c r="F84" s="5">
        <v>485.80075900000003</v>
      </c>
      <c r="G84" s="5" t="s">
        <v>48</v>
      </c>
      <c r="H84" s="5">
        <v>27.72</v>
      </c>
      <c r="I84" s="5">
        <v>200799</v>
      </c>
      <c r="J84" s="17"/>
    </row>
    <row r="85" spans="1:10" x14ac:dyDescent="0.2">
      <c r="A85" s="23" t="s">
        <v>128</v>
      </c>
      <c r="B85" s="5" t="s">
        <v>126</v>
      </c>
      <c r="C85" s="5" t="s">
        <v>36</v>
      </c>
      <c r="D85" s="5">
        <v>485.29933</v>
      </c>
      <c r="E85" s="5">
        <v>2</v>
      </c>
      <c r="F85" s="5">
        <v>485.80075900000003</v>
      </c>
      <c r="G85" s="5" t="s">
        <v>48</v>
      </c>
      <c r="H85" s="5">
        <v>27.79</v>
      </c>
      <c r="I85" s="5">
        <v>44998</v>
      </c>
      <c r="J85" s="17"/>
    </row>
    <row r="86" spans="1:10" x14ac:dyDescent="0.2">
      <c r="A86" s="23" t="s">
        <v>128</v>
      </c>
      <c r="B86" s="5" t="s">
        <v>126</v>
      </c>
      <c r="C86" s="5" t="s">
        <v>37</v>
      </c>
      <c r="D86" s="5">
        <v>485.29933</v>
      </c>
      <c r="E86" s="5">
        <v>2</v>
      </c>
      <c r="F86" s="5">
        <v>485.80075900000003</v>
      </c>
      <c r="G86" s="5" t="s">
        <v>48</v>
      </c>
      <c r="H86" s="5">
        <v>28.08</v>
      </c>
      <c r="I86" s="5">
        <v>19550</v>
      </c>
      <c r="J86" s="17"/>
    </row>
    <row r="87" spans="1:10" x14ac:dyDescent="0.2">
      <c r="A87" s="23" t="s">
        <v>128</v>
      </c>
      <c r="B87" s="5" t="s">
        <v>126</v>
      </c>
      <c r="C87" s="5" t="s">
        <v>38</v>
      </c>
      <c r="D87" s="5">
        <v>485.29933</v>
      </c>
      <c r="E87" s="5">
        <v>2</v>
      </c>
      <c r="F87" s="5">
        <v>485.80075900000003</v>
      </c>
      <c r="G87" s="5" t="s">
        <v>48</v>
      </c>
      <c r="H87" s="5">
        <v>29.66</v>
      </c>
      <c r="I87" s="5">
        <v>16396112</v>
      </c>
      <c r="J87" s="17"/>
    </row>
    <row r="88" spans="1:10" x14ac:dyDescent="0.2">
      <c r="A88" s="23" t="s">
        <v>128</v>
      </c>
      <c r="B88" s="5" t="s">
        <v>126</v>
      </c>
      <c r="C88" s="5" t="s">
        <v>39</v>
      </c>
      <c r="D88" s="5">
        <v>485.29933</v>
      </c>
      <c r="E88" s="5">
        <v>2</v>
      </c>
      <c r="F88" s="5">
        <v>485.80075900000003</v>
      </c>
      <c r="G88" s="5" t="s">
        <v>48</v>
      </c>
      <c r="H88" s="5">
        <v>29.47</v>
      </c>
      <c r="I88" s="5">
        <v>29376472</v>
      </c>
      <c r="J88" s="17"/>
    </row>
    <row r="89" spans="1:10" x14ac:dyDescent="0.2">
      <c r="A89" s="23" t="s">
        <v>128</v>
      </c>
      <c r="B89" s="5" t="s">
        <v>126</v>
      </c>
      <c r="C89" s="5" t="s">
        <v>40</v>
      </c>
      <c r="D89" s="5">
        <v>485.29933</v>
      </c>
      <c r="E89" s="5">
        <v>2</v>
      </c>
      <c r="F89" s="5">
        <v>485.80075900000003</v>
      </c>
      <c r="G89" s="5" t="s">
        <v>48</v>
      </c>
      <c r="H89" s="5">
        <v>0</v>
      </c>
      <c r="I89" s="5">
        <v>0</v>
      </c>
      <c r="J89" s="17"/>
    </row>
    <row r="90" spans="1:10" x14ac:dyDescent="0.2">
      <c r="A90" s="23" t="s">
        <v>128</v>
      </c>
      <c r="B90" s="5" t="s">
        <v>126</v>
      </c>
      <c r="C90" s="5" t="s">
        <v>41</v>
      </c>
      <c r="D90" s="5">
        <v>485.29933</v>
      </c>
      <c r="E90" s="5">
        <v>2</v>
      </c>
      <c r="F90" s="5">
        <v>485.80075900000003</v>
      </c>
      <c r="G90" s="5" t="s">
        <v>48</v>
      </c>
      <c r="H90" s="5">
        <v>28.71</v>
      </c>
      <c r="I90" s="5">
        <v>132553384</v>
      </c>
      <c r="J90" s="17"/>
    </row>
    <row r="91" spans="1:10" x14ac:dyDescent="0.2">
      <c r="A91" s="23" t="s">
        <v>128</v>
      </c>
      <c r="B91" s="5" t="s">
        <v>126</v>
      </c>
      <c r="C91" s="5" t="s">
        <v>42</v>
      </c>
      <c r="D91" s="5">
        <v>485.29933</v>
      </c>
      <c r="E91" s="5">
        <v>2</v>
      </c>
      <c r="F91" s="5">
        <v>485.80075900000003</v>
      </c>
      <c r="G91" s="5" t="s">
        <v>48</v>
      </c>
      <c r="H91" s="5">
        <v>30.17</v>
      </c>
      <c r="I91" s="5">
        <v>116832</v>
      </c>
      <c r="J91" s="17"/>
    </row>
    <row r="92" spans="1:10" x14ac:dyDescent="0.2">
      <c r="A92" s="23" t="s">
        <v>128</v>
      </c>
      <c r="B92" s="5" t="s">
        <v>126</v>
      </c>
      <c r="C92" s="5" t="s">
        <v>43</v>
      </c>
      <c r="D92" s="5">
        <v>485.29933</v>
      </c>
      <c r="E92" s="5">
        <v>2</v>
      </c>
      <c r="F92" s="5">
        <v>485.80075900000003</v>
      </c>
      <c r="G92" s="5" t="s">
        <v>48</v>
      </c>
      <c r="H92" s="5">
        <v>29.73</v>
      </c>
      <c r="I92" s="5">
        <v>6010547</v>
      </c>
      <c r="J92" s="17"/>
    </row>
    <row r="93" spans="1:10" x14ac:dyDescent="0.2">
      <c r="A93" s="23" t="s">
        <v>128</v>
      </c>
      <c r="B93" s="5" t="s">
        <v>126</v>
      </c>
      <c r="C93" s="5" t="s">
        <v>44</v>
      </c>
      <c r="D93" s="5">
        <v>485.29933</v>
      </c>
      <c r="E93" s="5">
        <v>2</v>
      </c>
      <c r="F93" s="5">
        <v>485.80075900000003</v>
      </c>
      <c r="G93" s="5" t="s">
        <v>48</v>
      </c>
      <c r="H93" s="5">
        <v>28.41</v>
      </c>
      <c r="I93" s="5">
        <v>56739288</v>
      </c>
      <c r="J93" s="17"/>
    </row>
    <row r="94" spans="1:10" x14ac:dyDescent="0.2">
      <c r="A94" s="23" t="s">
        <v>128</v>
      </c>
      <c r="B94" s="5" t="s">
        <v>126</v>
      </c>
      <c r="C94" s="5" t="s">
        <v>45</v>
      </c>
      <c r="D94" s="5">
        <v>485.29933</v>
      </c>
      <c r="E94" s="5">
        <v>2</v>
      </c>
      <c r="F94" s="5">
        <v>485.80075900000003</v>
      </c>
      <c r="G94" s="5" t="s">
        <v>48</v>
      </c>
      <c r="H94" s="5">
        <v>28.84</v>
      </c>
      <c r="I94" s="5">
        <v>51650</v>
      </c>
      <c r="J94" s="17"/>
    </row>
    <row r="95" spans="1:10" x14ac:dyDescent="0.2">
      <c r="A95" s="23" t="s">
        <v>128</v>
      </c>
      <c r="B95" s="5" t="s">
        <v>126</v>
      </c>
      <c r="C95" s="5" t="s">
        <v>46</v>
      </c>
      <c r="D95" s="5">
        <v>485.29933</v>
      </c>
      <c r="E95" s="5">
        <v>2</v>
      </c>
      <c r="F95" s="5">
        <v>485.80075900000003</v>
      </c>
      <c r="G95" s="5" t="s">
        <v>48</v>
      </c>
      <c r="H95" s="5">
        <v>28.59</v>
      </c>
      <c r="I95" s="5">
        <v>36686640</v>
      </c>
      <c r="J95" s="17"/>
    </row>
    <row r="96" spans="1:10" x14ac:dyDescent="0.2">
      <c r="A96" s="23" t="s">
        <v>128</v>
      </c>
      <c r="B96" s="5" t="s">
        <v>126</v>
      </c>
      <c r="C96" s="5" t="s">
        <v>47</v>
      </c>
      <c r="D96" s="5">
        <v>485.29933</v>
      </c>
      <c r="E96" s="5">
        <v>2</v>
      </c>
      <c r="F96" s="5">
        <v>485.80075900000003</v>
      </c>
      <c r="G96" s="5" t="s">
        <v>48</v>
      </c>
      <c r="H96" s="5">
        <v>28.44</v>
      </c>
      <c r="I96" s="5">
        <v>38182440</v>
      </c>
      <c r="J96" s="17"/>
    </row>
    <row r="97" spans="1:10" x14ac:dyDescent="0.2">
      <c r="A97" s="23" t="s">
        <v>128</v>
      </c>
      <c r="B97" s="5" t="s">
        <v>126</v>
      </c>
      <c r="C97" s="5" t="s">
        <v>12</v>
      </c>
      <c r="D97" s="5">
        <v>485.29933</v>
      </c>
      <c r="E97" s="5">
        <v>2</v>
      </c>
      <c r="F97" s="5">
        <v>486.30108000000001</v>
      </c>
      <c r="G97" s="5" t="s">
        <v>49</v>
      </c>
      <c r="H97" s="5">
        <v>27.66</v>
      </c>
      <c r="I97" s="5">
        <v>582</v>
      </c>
      <c r="J97" s="17"/>
    </row>
    <row r="98" spans="1:10" x14ac:dyDescent="0.2">
      <c r="A98" s="23" t="s">
        <v>128</v>
      </c>
      <c r="B98" s="5" t="s">
        <v>126</v>
      </c>
      <c r="C98" s="5" t="s">
        <v>30</v>
      </c>
      <c r="D98" s="5">
        <v>485.29933</v>
      </c>
      <c r="E98" s="5">
        <v>2</v>
      </c>
      <c r="F98" s="5">
        <v>486.30108000000001</v>
      </c>
      <c r="G98" s="5" t="s">
        <v>49</v>
      </c>
      <c r="H98" s="5">
        <v>0</v>
      </c>
      <c r="I98" s="5">
        <v>0</v>
      </c>
      <c r="J98" s="17"/>
    </row>
    <row r="99" spans="1:10" x14ac:dyDescent="0.2">
      <c r="A99" s="23" t="s">
        <v>128</v>
      </c>
      <c r="B99" s="5" t="s">
        <v>126</v>
      </c>
      <c r="C99" s="5" t="s">
        <v>31</v>
      </c>
      <c r="D99" s="5">
        <v>485.29933</v>
      </c>
      <c r="E99" s="5">
        <v>2</v>
      </c>
      <c r="F99" s="5">
        <v>486.30108000000001</v>
      </c>
      <c r="G99" s="5" t="s">
        <v>49</v>
      </c>
      <c r="H99" s="5">
        <v>0</v>
      </c>
      <c r="I99" s="5">
        <v>0</v>
      </c>
      <c r="J99" s="17"/>
    </row>
    <row r="100" spans="1:10" x14ac:dyDescent="0.2">
      <c r="A100" s="23" t="s">
        <v>128</v>
      </c>
      <c r="B100" s="5" t="s">
        <v>126</v>
      </c>
      <c r="C100" s="5" t="s">
        <v>32</v>
      </c>
      <c r="D100" s="5">
        <v>485.29933</v>
      </c>
      <c r="E100" s="5">
        <v>2</v>
      </c>
      <c r="F100" s="5">
        <v>486.30108000000001</v>
      </c>
      <c r="G100" s="5" t="s">
        <v>49</v>
      </c>
      <c r="H100" s="5">
        <v>27.89</v>
      </c>
      <c r="I100" s="5">
        <v>67933</v>
      </c>
      <c r="J100" s="17"/>
    </row>
    <row r="101" spans="1:10" x14ac:dyDescent="0.2">
      <c r="A101" s="23" t="s">
        <v>128</v>
      </c>
      <c r="B101" s="5" t="s">
        <v>126</v>
      </c>
      <c r="C101" s="5" t="s">
        <v>33</v>
      </c>
      <c r="D101" s="5">
        <v>485.29933</v>
      </c>
      <c r="E101" s="5">
        <v>2</v>
      </c>
      <c r="F101" s="5">
        <v>486.30108000000001</v>
      </c>
      <c r="G101" s="5" t="s">
        <v>49</v>
      </c>
      <c r="H101" s="5">
        <v>0</v>
      </c>
      <c r="I101" s="5">
        <v>0</v>
      </c>
      <c r="J101" s="17"/>
    </row>
    <row r="102" spans="1:10" x14ac:dyDescent="0.2">
      <c r="A102" s="23" t="s">
        <v>128</v>
      </c>
      <c r="B102" s="5" t="s">
        <v>126</v>
      </c>
      <c r="C102" s="5" t="s">
        <v>34</v>
      </c>
      <c r="D102" s="5">
        <v>485.29933</v>
      </c>
      <c r="E102" s="5">
        <v>2</v>
      </c>
      <c r="F102" s="5">
        <v>486.30108000000001</v>
      </c>
      <c r="G102" s="5" t="s">
        <v>49</v>
      </c>
      <c r="H102" s="5">
        <v>28.36</v>
      </c>
      <c r="I102" s="5">
        <v>36613</v>
      </c>
      <c r="J102" s="17"/>
    </row>
    <row r="103" spans="1:10" x14ac:dyDescent="0.2">
      <c r="A103" s="23" t="s">
        <v>128</v>
      </c>
      <c r="B103" s="5" t="s">
        <v>126</v>
      </c>
      <c r="C103" s="5" t="s">
        <v>35</v>
      </c>
      <c r="D103" s="5">
        <v>485.29933</v>
      </c>
      <c r="E103" s="5">
        <v>2</v>
      </c>
      <c r="F103" s="5">
        <v>486.30108000000001</v>
      </c>
      <c r="G103" s="5" t="s">
        <v>49</v>
      </c>
      <c r="H103" s="5">
        <v>27.79</v>
      </c>
      <c r="I103" s="5">
        <v>25279</v>
      </c>
      <c r="J103" s="17"/>
    </row>
    <row r="104" spans="1:10" x14ac:dyDescent="0.2">
      <c r="A104" s="23" t="s">
        <v>128</v>
      </c>
      <c r="B104" s="5" t="s">
        <v>126</v>
      </c>
      <c r="C104" s="5" t="s">
        <v>36</v>
      </c>
      <c r="D104" s="5">
        <v>485.29933</v>
      </c>
      <c r="E104" s="5">
        <v>2</v>
      </c>
      <c r="F104" s="5">
        <v>486.30108000000001</v>
      </c>
      <c r="G104" s="5" t="s">
        <v>49</v>
      </c>
      <c r="H104" s="5">
        <v>27.8</v>
      </c>
      <c r="I104" s="5">
        <v>84925</v>
      </c>
      <c r="J104" s="17"/>
    </row>
    <row r="105" spans="1:10" x14ac:dyDescent="0.2">
      <c r="A105" s="23" t="s">
        <v>128</v>
      </c>
      <c r="B105" s="5" t="s">
        <v>126</v>
      </c>
      <c r="C105" s="5" t="s">
        <v>37</v>
      </c>
      <c r="D105" s="5">
        <v>485.29933</v>
      </c>
      <c r="E105" s="5">
        <v>2</v>
      </c>
      <c r="F105" s="5">
        <v>486.30108000000001</v>
      </c>
      <c r="G105" s="5" t="s">
        <v>49</v>
      </c>
      <c r="H105" s="5">
        <v>28.2</v>
      </c>
      <c r="I105" s="5">
        <v>7793</v>
      </c>
      <c r="J105" s="17"/>
    </row>
    <row r="106" spans="1:10" x14ac:dyDescent="0.2">
      <c r="A106" s="23" t="s">
        <v>128</v>
      </c>
      <c r="B106" s="5" t="s">
        <v>126</v>
      </c>
      <c r="C106" s="5" t="s">
        <v>38</v>
      </c>
      <c r="D106" s="5">
        <v>485.29933</v>
      </c>
      <c r="E106" s="5">
        <v>2</v>
      </c>
      <c r="F106" s="5">
        <v>486.30108000000001</v>
      </c>
      <c r="G106" s="5" t="s">
        <v>49</v>
      </c>
      <c r="H106" s="5">
        <v>29.66</v>
      </c>
      <c r="I106" s="5">
        <v>5897496</v>
      </c>
      <c r="J106" s="17"/>
    </row>
    <row r="107" spans="1:10" x14ac:dyDescent="0.2">
      <c r="A107" s="23" t="s">
        <v>128</v>
      </c>
      <c r="B107" s="5" t="s">
        <v>126</v>
      </c>
      <c r="C107" s="5" t="s">
        <v>39</v>
      </c>
      <c r="D107" s="5">
        <v>485.29933</v>
      </c>
      <c r="E107" s="5">
        <v>2</v>
      </c>
      <c r="F107" s="5">
        <v>486.30108000000001</v>
      </c>
      <c r="G107" s="5" t="s">
        <v>49</v>
      </c>
      <c r="H107" s="5">
        <v>29.47</v>
      </c>
      <c r="I107" s="5">
        <v>10812192</v>
      </c>
      <c r="J107" s="17"/>
    </row>
    <row r="108" spans="1:10" x14ac:dyDescent="0.2">
      <c r="A108" s="23" t="s">
        <v>128</v>
      </c>
      <c r="B108" s="5" t="s">
        <v>126</v>
      </c>
      <c r="C108" s="5" t="s">
        <v>40</v>
      </c>
      <c r="D108" s="5">
        <v>485.29933</v>
      </c>
      <c r="E108" s="5">
        <v>2</v>
      </c>
      <c r="F108" s="5">
        <v>486.30108000000001</v>
      </c>
      <c r="G108" s="5" t="s">
        <v>49</v>
      </c>
      <c r="H108" s="5">
        <v>0</v>
      </c>
      <c r="I108" s="5">
        <v>0</v>
      </c>
      <c r="J108" s="17"/>
    </row>
    <row r="109" spans="1:10" x14ac:dyDescent="0.2">
      <c r="A109" s="23" t="s">
        <v>128</v>
      </c>
      <c r="B109" s="5" t="s">
        <v>126</v>
      </c>
      <c r="C109" s="5" t="s">
        <v>41</v>
      </c>
      <c r="D109" s="5">
        <v>485.29933</v>
      </c>
      <c r="E109" s="5">
        <v>2</v>
      </c>
      <c r="F109" s="5">
        <v>486.30108000000001</v>
      </c>
      <c r="G109" s="5" t="s">
        <v>49</v>
      </c>
      <c r="H109" s="5">
        <v>28.7</v>
      </c>
      <c r="I109" s="5">
        <v>43092244</v>
      </c>
      <c r="J109" s="17"/>
    </row>
    <row r="110" spans="1:10" x14ac:dyDescent="0.2">
      <c r="A110" s="23" t="s">
        <v>128</v>
      </c>
      <c r="B110" s="5" t="s">
        <v>126</v>
      </c>
      <c r="C110" s="5" t="s">
        <v>42</v>
      </c>
      <c r="D110" s="5">
        <v>485.29933</v>
      </c>
      <c r="E110" s="5">
        <v>2</v>
      </c>
      <c r="F110" s="5">
        <v>486.30108000000001</v>
      </c>
      <c r="G110" s="5" t="s">
        <v>49</v>
      </c>
      <c r="H110" s="5">
        <v>29.92</v>
      </c>
      <c r="I110" s="5">
        <v>108587</v>
      </c>
      <c r="J110" s="17"/>
    </row>
    <row r="111" spans="1:10" x14ac:dyDescent="0.2">
      <c r="A111" s="23" t="s">
        <v>128</v>
      </c>
      <c r="B111" s="5" t="s">
        <v>126</v>
      </c>
      <c r="C111" s="5" t="s">
        <v>43</v>
      </c>
      <c r="D111" s="5">
        <v>485.29933</v>
      </c>
      <c r="E111" s="5">
        <v>2</v>
      </c>
      <c r="F111" s="5">
        <v>486.30108000000001</v>
      </c>
      <c r="G111" s="5" t="s">
        <v>49</v>
      </c>
      <c r="H111" s="5">
        <v>29.98</v>
      </c>
      <c r="I111" s="5">
        <v>2334619</v>
      </c>
      <c r="J111" s="17"/>
    </row>
    <row r="112" spans="1:10" x14ac:dyDescent="0.2">
      <c r="A112" s="23" t="s">
        <v>128</v>
      </c>
      <c r="B112" s="5" t="s">
        <v>126</v>
      </c>
      <c r="C112" s="5" t="s">
        <v>44</v>
      </c>
      <c r="D112" s="5">
        <v>485.29933</v>
      </c>
      <c r="E112" s="5">
        <v>2</v>
      </c>
      <c r="F112" s="5">
        <v>486.30108000000001</v>
      </c>
      <c r="G112" s="5" t="s">
        <v>49</v>
      </c>
      <c r="H112" s="5">
        <v>28.36</v>
      </c>
      <c r="I112" s="5">
        <v>19765860</v>
      </c>
      <c r="J112" s="17"/>
    </row>
    <row r="113" spans="1:10" x14ac:dyDescent="0.2">
      <c r="A113" s="23" t="s">
        <v>128</v>
      </c>
      <c r="B113" s="5" t="s">
        <v>126</v>
      </c>
      <c r="C113" s="5" t="s">
        <v>45</v>
      </c>
      <c r="D113" s="5">
        <v>485.29933</v>
      </c>
      <c r="E113" s="5">
        <v>2</v>
      </c>
      <c r="F113" s="5">
        <v>486.30108000000001</v>
      </c>
      <c r="G113" s="5" t="s">
        <v>49</v>
      </c>
      <c r="H113" s="5">
        <v>29.07</v>
      </c>
      <c r="I113" s="5">
        <v>14113</v>
      </c>
      <c r="J113" s="17"/>
    </row>
    <row r="114" spans="1:10" x14ac:dyDescent="0.2">
      <c r="A114" s="23" t="s">
        <v>128</v>
      </c>
      <c r="B114" s="5" t="s">
        <v>126</v>
      </c>
      <c r="C114" s="5" t="s">
        <v>46</v>
      </c>
      <c r="D114" s="5">
        <v>485.29933</v>
      </c>
      <c r="E114" s="5">
        <v>2</v>
      </c>
      <c r="F114" s="5">
        <v>486.30108000000001</v>
      </c>
      <c r="G114" s="5" t="s">
        <v>49</v>
      </c>
      <c r="H114" s="5">
        <v>28.61</v>
      </c>
      <c r="I114" s="5">
        <v>10819472</v>
      </c>
      <c r="J114" s="17"/>
    </row>
    <row r="115" spans="1:10" ht="16" thickBot="1" x14ac:dyDescent="0.25">
      <c r="A115" s="25" t="s">
        <v>128</v>
      </c>
      <c r="B115" s="26" t="s">
        <v>126</v>
      </c>
      <c r="C115" s="26" t="s">
        <v>47</v>
      </c>
      <c r="D115" s="26">
        <v>485.29933</v>
      </c>
      <c r="E115" s="26">
        <v>2</v>
      </c>
      <c r="F115" s="26">
        <v>486.30108000000001</v>
      </c>
      <c r="G115" s="26" t="s">
        <v>49</v>
      </c>
      <c r="H115" s="26">
        <v>28.41</v>
      </c>
      <c r="I115" s="26">
        <v>13814632</v>
      </c>
      <c r="J115" s="27"/>
    </row>
    <row r="116" spans="1:10" x14ac:dyDescent="0.2">
      <c r="A116" s="6" t="s">
        <v>128</v>
      </c>
      <c r="B116" s="7" t="s">
        <v>126</v>
      </c>
      <c r="C116" s="7" t="s">
        <v>12</v>
      </c>
      <c r="D116" s="7">
        <v>493.29678699999999</v>
      </c>
      <c r="E116" s="7">
        <v>2</v>
      </c>
      <c r="F116" s="7">
        <v>493.29678699999999</v>
      </c>
      <c r="G116" s="7" t="s">
        <v>13</v>
      </c>
      <c r="H116" s="7">
        <v>22.74</v>
      </c>
      <c r="I116" s="7">
        <v>8025244</v>
      </c>
      <c r="J116" s="8">
        <f t="shared" ref="J116:J134" si="4">SUM(I116,I135,I154)</f>
        <v>14431080</v>
      </c>
    </row>
    <row r="117" spans="1:10" x14ac:dyDescent="0.2">
      <c r="A117" s="16" t="s">
        <v>128</v>
      </c>
      <c r="B117" s="5" t="s">
        <v>126</v>
      </c>
      <c r="C117" s="5" t="s">
        <v>30</v>
      </c>
      <c r="D117" s="5">
        <v>493.29678699999999</v>
      </c>
      <c r="E117" s="5">
        <v>2</v>
      </c>
      <c r="F117" s="5">
        <v>493.29678699999999</v>
      </c>
      <c r="G117" s="5" t="s">
        <v>13</v>
      </c>
      <c r="H117" s="5">
        <v>22.52</v>
      </c>
      <c r="I117" s="5">
        <v>2275438</v>
      </c>
      <c r="J117" s="17">
        <f t="shared" si="4"/>
        <v>3060365</v>
      </c>
    </row>
    <row r="118" spans="1:10" x14ac:dyDescent="0.2">
      <c r="A118" s="16" t="s">
        <v>128</v>
      </c>
      <c r="B118" s="5" t="s">
        <v>126</v>
      </c>
      <c r="C118" s="5" t="s">
        <v>31</v>
      </c>
      <c r="D118" s="5">
        <v>493.29678699999999</v>
      </c>
      <c r="E118" s="5">
        <v>2</v>
      </c>
      <c r="F118" s="5">
        <v>493.29678699999999</v>
      </c>
      <c r="G118" s="5" t="s">
        <v>13</v>
      </c>
      <c r="H118" s="5">
        <v>22.58</v>
      </c>
      <c r="I118" s="5">
        <v>3086097</v>
      </c>
      <c r="J118" s="17">
        <f t="shared" si="4"/>
        <v>3778229</v>
      </c>
    </row>
    <row r="119" spans="1:10" x14ac:dyDescent="0.2">
      <c r="A119" s="16" t="s">
        <v>128</v>
      </c>
      <c r="B119" s="5" t="s">
        <v>126</v>
      </c>
      <c r="C119" s="5" t="s">
        <v>32</v>
      </c>
      <c r="D119" s="5">
        <v>493.29678699999999</v>
      </c>
      <c r="E119" s="5">
        <v>2</v>
      </c>
      <c r="F119" s="5">
        <v>493.29678699999999</v>
      </c>
      <c r="G119" s="5" t="s">
        <v>13</v>
      </c>
      <c r="H119" s="5">
        <v>22.62</v>
      </c>
      <c r="I119" s="5">
        <v>7536079</v>
      </c>
      <c r="J119" s="17">
        <f t="shared" si="4"/>
        <v>14192463</v>
      </c>
    </row>
    <row r="120" spans="1:10" x14ac:dyDescent="0.2">
      <c r="A120" s="16" t="s">
        <v>128</v>
      </c>
      <c r="B120" s="5" t="s">
        <v>126</v>
      </c>
      <c r="C120" s="5" t="s">
        <v>33</v>
      </c>
      <c r="D120" s="5">
        <v>493.29678699999999</v>
      </c>
      <c r="E120" s="5">
        <v>2</v>
      </c>
      <c r="F120" s="5">
        <v>493.29678699999999</v>
      </c>
      <c r="G120" s="5" t="s">
        <v>13</v>
      </c>
      <c r="H120" s="5">
        <v>22.81</v>
      </c>
      <c r="I120" s="5">
        <v>1645187</v>
      </c>
      <c r="J120" s="17">
        <f t="shared" si="4"/>
        <v>3205082</v>
      </c>
    </row>
    <row r="121" spans="1:10" x14ac:dyDescent="0.2">
      <c r="A121" s="16" t="s">
        <v>128</v>
      </c>
      <c r="B121" s="5" t="s">
        <v>126</v>
      </c>
      <c r="C121" s="5" t="s">
        <v>34</v>
      </c>
      <c r="D121" s="5">
        <v>493.29678699999999</v>
      </c>
      <c r="E121" s="5">
        <v>2</v>
      </c>
      <c r="F121" s="5">
        <v>493.29678699999999</v>
      </c>
      <c r="G121" s="5" t="s">
        <v>13</v>
      </c>
      <c r="H121" s="5">
        <v>23.68</v>
      </c>
      <c r="I121" s="5">
        <v>3881290</v>
      </c>
      <c r="J121" s="17">
        <f t="shared" si="4"/>
        <v>5541784</v>
      </c>
    </row>
    <row r="122" spans="1:10" x14ac:dyDescent="0.2">
      <c r="A122" s="16" t="s">
        <v>128</v>
      </c>
      <c r="B122" s="5" t="s">
        <v>126</v>
      </c>
      <c r="C122" s="5" t="s">
        <v>35</v>
      </c>
      <c r="D122" s="5">
        <v>493.29678699999999</v>
      </c>
      <c r="E122" s="5">
        <v>2</v>
      </c>
      <c r="F122" s="5">
        <v>493.29678699999999</v>
      </c>
      <c r="G122" s="5" t="s">
        <v>13</v>
      </c>
      <c r="H122" s="5">
        <v>22.82</v>
      </c>
      <c r="I122" s="5">
        <v>21181386</v>
      </c>
      <c r="J122" s="17">
        <f t="shared" si="4"/>
        <v>65925170</v>
      </c>
    </row>
    <row r="123" spans="1:10" x14ac:dyDescent="0.2">
      <c r="A123" s="16" t="s">
        <v>128</v>
      </c>
      <c r="B123" s="5" t="s">
        <v>126</v>
      </c>
      <c r="C123" s="5" t="s">
        <v>36</v>
      </c>
      <c r="D123" s="5">
        <v>493.29678699999999</v>
      </c>
      <c r="E123" s="5">
        <v>2</v>
      </c>
      <c r="F123" s="5">
        <v>493.29678699999999</v>
      </c>
      <c r="G123" s="5" t="s">
        <v>13</v>
      </c>
      <c r="H123" s="5">
        <v>21.44</v>
      </c>
      <c r="I123" s="5">
        <v>12371655</v>
      </c>
      <c r="J123" s="17">
        <f t="shared" si="4"/>
        <v>20461881</v>
      </c>
    </row>
    <row r="124" spans="1:10" x14ac:dyDescent="0.2">
      <c r="A124" s="16" t="s">
        <v>128</v>
      </c>
      <c r="B124" s="5" t="s">
        <v>126</v>
      </c>
      <c r="C124" s="5" t="s">
        <v>37</v>
      </c>
      <c r="D124" s="5">
        <v>493.29678699999999</v>
      </c>
      <c r="E124" s="5">
        <v>2</v>
      </c>
      <c r="F124" s="5">
        <v>493.29678699999999</v>
      </c>
      <c r="G124" s="5" t="s">
        <v>13</v>
      </c>
      <c r="H124" s="5">
        <v>22.8</v>
      </c>
      <c r="I124" s="5">
        <v>2140224</v>
      </c>
      <c r="J124" s="17">
        <f t="shared" si="4"/>
        <v>2899625</v>
      </c>
    </row>
    <row r="125" spans="1:10" x14ac:dyDescent="0.2">
      <c r="A125" s="16" t="s">
        <v>128</v>
      </c>
      <c r="B125" s="5" t="s">
        <v>126</v>
      </c>
      <c r="C125" s="5" t="s">
        <v>38</v>
      </c>
      <c r="D125" s="5">
        <v>493.29678699999999</v>
      </c>
      <c r="E125" s="5">
        <v>2</v>
      </c>
      <c r="F125" s="5">
        <v>493.29678699999999</v>
      </c>
      <c r="G125" s="5" t="s">
        <v>13</v>
      </c>
      <c r="H125" s="5">
        <v>25.72</v>
      </c>
      <c r="I125" s="5">
        <v>38162048</v>
      </c>
      <c r="J125" s="17">
        <f t="shared" si="4"/>
        <v>65973516</v>
      </c>
    </row>
    <row r="126" spans="1:10" x14ac:dyDescent="0.2">
      <c r="A126" s="16" t="s">
        <v>128</v>
      </c>
      <c r="B126" s="5" t="s">
        <v>126</v>
      </c>
      <c r="C126" s="5" t="s">
        <v>39</v>
      </c>
      <c r="D126" s="5">
        <v>493.29678699999999</v>
      </c>
      <c r="E126" s="5">
        <v>2</v>
      </c>
      <c r="F126" s="5">
        <v>493.29678699999999</v>
      </c>
      <c r="G126" s="5" t="s">
        <v>13</v>
      </c>
      <c r="H126" s="5">
        <v>25.56</v>
      </c>
      <c r="I126" s="5">
        <v>87152104</v>
      </c>
      <c r="J126" s="17">
        <f t="shared" si="4"/>
        <v>157150032</v>
      </c>
    </row>
    <row r="127" spans="1:10" x14ac:dyDescent="0.2">
      <c r="A127" s="16" t="s">
        <v>128</v>
      </c>
      <c r="B127" s="5" t="s">
        <v>126</v>
      </c>
      <c r="C127" s="5" t="s">
        <v>40</v>
      </c>
      <c r="D127" s="5">
        <v>493.29678699999999</v>
      </c>
      <c r="E127" s="5">
        <v>2</v>
      </c>
      <c r="F127" s="5">
        <v>493.29678699999999</v>
      </c>
      <c r="G127" s="5" t="s">
        <v>13</v>
      </c>
      <c r="H127" s="5">
        <v>25.8</v>
      </c>
      <c r="I127" s="5">
        <v>13336741</v>
      </c>
      <c r="J127" s="17">
        <f t="shared" si="4"/>
        <v>17294150</v>
      </c>
    </row>
    <row r="128" spans="1:10" x14ac:dyDescent="0.2">
      <c r="A128" s="16" t="s">
        <v>128</v>
      </c>
      <c r="B128" s="5" t="s">
        <v>126</v>
      </c>
      <c r="C128" s="5" t="s">
        <v>41</v>
      </c>
      <c r="D128" s="5">
        <v>493.29678699999999</v>
      </c>
      <c r="E128" s="5">
        <v>2</v>
      </c>
      <c r="F128" s="5">
        <v>493.29678699999999</v>
      </c>
      <c r="G128" s="5" t="s">
        <v>13</v>
      </c>
      <c r="H128" s="5">
        <v>24.93</v>
      </c>
      <c r="I128" s="5">
        <v>307960736</v>
      </c>
      <c r="J128" s="17">
        <f t="shared" si="4"/>
        <v>548456728</v>
      </c>
    </row>
    <row r="129" spans="1:10" x14ac:dyDescent="0.2">
      <c r="A129" s="16" t="s">
        <v>128</v>
      </c>
      <c r="B129" s="5" t="s">
        <v>126</v>
      </c>
      <c r="C129" s="5" t="s">
        <v>42</v>
      </c>
      <c r="D129" s="5">
        <v>493.29678699999999</v>
      </c>
      <c r="E129" s="5">
        <v>2</v>
      </c>
      <c r="F129" s="5">
        <v>493.29678699999999</v>
      </c>
      <c r="G129" s="5" t="s">
        <v>13</v>
      </c>
      <c r="H129" s="5">
        <v>25.98</v>
      </c>
      <c r="I129" s="5">
        <v>4677434</v>
      </c>
      <c r="J129" s="17">
        <f t="shared" si="4"/>
        <v>7823568</v>
      </c>
    </row>
    <row r="130" spans="1:10" x14ac:dyDescent="0.2">
      <c r="A130" s="16" t="s">
        <v>128</v>
      </c>
      <c r="B130" s="5" t="s">
        <v>126</v>
      </c>
      <c r="C130" s="5" t="s">
        <v>43</v>
      </c>
      <c r="D130" s="5">
        <v>493.29678699999999</v>
      </c>
      <c r="E130" s="5">
        <v>2</v>
      </c>
      <c r="F130" s="5">
        <v>493.29678699999999</v>
      </c>
      <c r="G130" s="5" t="s">
        <v>13</v>
      </c>
      <c r="H130" s="5">
        <v>25.78</v>
      </c>
      <c r="I130" s="5">
        <v>17562474</v>
      </c>
      <c r="J130" s="17">
        <f t="shared" si="4"/>
        <v>30541098</v>
      </c>
    </row>
    <row r="131" spans="1:10" x14ac:dyDescent="0.2">
      <c r="A131" s="16" t="s">
        <v>128</v>
      </c>
      <c r="B131" s="5" t="s">
        <v>126</v>
      </c>
      <c r="C131" s="5" t="s">
        <v>44</v>
      </c>
      <c r="D131" s="5">
        <v>493.29678699999999</v>
      </c>
      <c r="E131" s="5">
        <v>2</v>
      </c>
      <c r="F131" s="5">
        <v>493.29678699999999</v>
      </c>
      <c r="G131" s="5" t="s">
        <v>13</v>
      </c>
      <c r="H131" s="5">
        <v>24.66</v>
      </c>
      <c r="I131" s="5">
        <v>698444288</v>
      </c>
      <c r="J131" s="17">
        <f t="shared" si="4"/>
        <v>1145179192</v>
      </c>
    </row>
    <row r="132" spans="1:10" x14ac:dyDescent="0.2">
      <c r="A132" s="16" t="s">
        <v>128</v>
      </c>
      <c r="B132" s="5" t="s">
        <v>126</v>
      </c>
      <c r="C132" s="5" t="s">
        <v>45</v>
      </c>
      <c r="D132" s="5">
        <v>493.29678699999999</v>
      </c>
      <c r="E132" s="5">
        <v>2</v>
      </c>
      <c r="F132" s="5">
        <v>493.29678699999999</v>
      </c>
      <c r="G132" s="5" t="s">
        <v>13</v>
      </c>
      <c r="H132" s="5">
        <v>24.69</v>
      </c>
      <c r="I132" s="5">
        <v>9414387</v>
      </c>
      <c r="J132" s="17">
        <f t="shared" si="4"/>
        <v>22655066</v>
      </c>
    </row>
    <row r="133" spans="1:10" x14ac:dyDescent="0.2">
      <c r="A133" s="16" t="s">
        <v>128</v>
      </c>
      <c r="B133" s="5" t="s">
        <v>126</v>
      </c>
      <c r="C133" s="5" t="s">
        <v>46</v>
      </c>
      <c r="D133" s="5">
        <v>493.29678699999999</v>
      </c>
      <c r="E133" s="5">
        <v>2</v>
      </c>
      <c r="F133" s="5">
        <v>493.29678699999999</v>
      </c>
      <c r="G133" s="5" t="s">
        <v>13</v>
      </c>
      <c r="H133" s="5">
        <v>24.83</v>
      </c>
      <c r="I133" s="5">
        <v>525921216</v>
      </c>
      <c r="J133" s="17">
        <f t="shared" si="4"/>
        <v>883933296</v>
      </c>
    </row>
    <row r="134" spans="1:10" x14ac:dyDescent="0.2">
      <c r="A134" s="16" t="s">
        <v>128</v>
      </c>
      <c r="B134" s="5" t="s">
        <v>126</v>
      </c>
      <c r="C134" s="5" t="s">
        <v>47</v>
      </c>
      <c r="D134" s="5">
        <v>493.29678699999999</v>
      </c>
      <c r="E134" s="5">
        <v>2</v>
      </c>
      <c r="F134" s="5">
        <v>493.29678699999999</v>
      </c>
      <c r="G134" s="5" t="s">
        <v>13</v>
      </c>
      <c r="H134" s="5">
        <v>24.77</v>
      </c>
      <c r="I134" s="5">
        <v>607900096</v>
      </c>
      <c r="J134" s="17">
        <f t="shared" si="4"/>
        <v>1011868128</v>
      </c>
    </row>
    <row r="135" spans="1:10" x14ac:dyDescent="0.2">
      <c r="A135" s="16" t="s">
        <v>128</v>
      </c>
      <c r="B135" s="5" t="s">
        <v>126</v>
      </c>
      <c r="C135" s="5" t="s">
        <v>12</v>
      </c>
      <c r="D135" s="5">
        <v>493.29678699999999</v>
      </c>
      <c r="E135" s="5">
        <v>2</v>
      </c>
      <c r="F135" s="5">
        <v>493.79821700000002</v>
      </c>
      <c r="G135" s="5" t="s">
        <v>48</v>
      </c>
      <c r="H135" s="5">
        <v>22.73</v>
      </c>
      <c r="I135" s="5">
        <v>4735212</v>
      </c>
      <c r="J135" s="17"/>
    </row>
    <row r="136" spans="1:10" x14ac:dyDescent="0.2">
      <c r="A136" s="16" t="s">
        <v>128</v>
      </c>
      <c r="B136" s="5" t="s">
        <v>126</v>
      </c>
      <c r="C136" s="5" t="s">
        <v>30</v>
      </c>
      <c r="D136" s="5">
        <v>493.29678699999999</v>
      </c>
      <c r="E136" s="5">
        <v>2</v>
      </c>
      <c r="F136" s="5">
        <v>493.79821700000002</v>
      </c>
      <c r="G136" s="5" t="s">
        <v>48</v>
      </c>
      <c r="H136" s="5">
        <v>22.48</v>
      </c>
      <c r="I136" s="5">
        <v>777483</v>
      </c>
      <c r="J136" s="17"/>
    </row>
    <row r="137" spans="1:10" x14ac:dyDescent="0.2">
      <c r="A137" s="16" t="s">
        <v>128</v>
      </c>
      <c r="B137" s="5" t="s">
        <v>126</v>
      </c>
      <c r="C137" s="5" t="s">
        <v>31</v>
      </c>
      <c r="D137" s="5">
        <v>493.29678699999999</v>
      </c>
      <c r="E137" s="5">
        <v>2</v>
      </c>
      <c r="F137" s="5">
        <v>493.79821700000002</v>
      </c>
      <c r="G137" s="5" t="s">
        <v>48</v>
      </c>
      <c r="H137" s="5">
        <v>22.58</v>
      </c>
      <c r="I137" s="5">
        <v>692132</v>
      </c>
      <c r="J137" s="17"/>
    </row>
    <row r="138" spans="1:10" x14ac:dyDescent="0.2">
      <c r="A138" s="16" t="s">
        <v>128</v>
      </c>
      <c r="B138" s="5" t="s">
        <v>126</v>
      </c>
      <c r="C138" s="5" t="s">
        <v>32</v>
      </c>
      <c r="D138" s="5">
        <v>493.29678699999999</v>
      </c>
      <c r="E138" s="5">
        <v>2</v>
      </c>
      <c r="F138" s="5">
        <v>493.79821700000002</v>
      </c>
      <c r="G138" s="5" t="s">
        <v>48</v>
      </c>
      <c r="H138" s="5">
        <v>22.62</v>
      </c>
      <c r="I138" s="5">
        <v>5635542</v>
      </c>
      <c r="J138" s="17"/>
    </row>
    <row r="139" spans="1:10" x14ac:dyDescent="0.2">
      <c r="A139" s="16" t="s">
        <v>128</v>
      </c>
      <c r="B139" s="5" t="s">
        <v>126</v>
      </c>
      <c r="C139" s="5" t="s">
        <v>33</v>
      </c>
      <c r="D139" s="5">
        <v>493.29678699999999</v>
      </c>
      <c r="E139" s="5">
        <v>2</v>
      </c>
      <c r="F139" s="5">
        <v>493.79821700000002</v>
      </c>
      <c r="G139" s="5" t="s">
        <v>48</v>
      </c>
      <c r="H139" s="5">
        <v>22.81</v>
      </c>
      <c r="I139" s="5">
        <v>1293469</v>
      </c>
      <c r="J139" s="17"/>
    </row>
    <row r="140" spans="1:10" x14ac:dyDescent="0.2">
      <c r="A140" s="16" t="s">
        <v>128</v>
      </c>
      <c r="B140" s="5" t="s">
        <v>126</v>
      </c>
      <c r="C140" s="5" t="s">
        <v>34</v>
      </c>
      <c r="D140" s="5">
        <v>493.29678699999999</v>
      </c>
      <c r="E140" s="5">
        <v>2</v>
      </c>
      <c r="F140" s="5">
        <v>493.79821700000002</v>
      </c>
      <c r="G140" s="5" t="s">
        <v>48</v>
      </c>
      <c r="H140" s="5">
        <v>23.59</v>
      </c>
      <c r="I140" s="5">
        <v>127165</v>
      </c>
      <c r="J140" s="17"/>
    </row>
    <row r="141" spans="1:10" x14ac:dyDescent="0.2">
      <c r="A141" s="16" t="s">
        <v>128</v>
      </c>
      <c r="B141" s="5" t="s">
        <v>126</v>
      </c>
      <c r="C141" s="5" t="s">
        <v>35</v>
      </c>
      <c r="D141" s="5">
        <v>493.29678699999999</v>
      </c>
      <c r="E141" s="5">
        <v>2</v>
      </c>
      <c r="F141" s="5">
        <v>493.79821700000002</v>
      </c>
      <c r="G141" s="5" t="s">
        <v>48</v>
      </c>
      <c r="H141" s="5">
        <v>22.96</v>
      </c>
      <c r="I141" s="5">
        <v>24150154</v>
      </c>
      <c r="J141" s="17"/>
    </row>
    <row r="142" spans="1:10" x14ac:dyDescent="0.2">
      <c r="A142" s="16" t="s">
        <v>128</v>
      </c>
      <c r="B142" s="5" t="s">
        <v>126</v>
      </c>
      <c r="C142" s="5" t="s">
        <v>36</v>
      </c>
      <c r="D142" s="5">
        <v>493.29678699999999</v>
      </c>
      <c r="E142" s="5">
        <v>2</v>
      </c>
      <c r="F142" s="5">
        <v>493.79821700000002</v>
      </c>
      <c r="G142" s="5" t="s">
        <v>48</v>
      </c>
      <c r="H142" s="5">
        <v>21.38</v>
      </c>
      <c r="I142" s="5">
        <v>3511002</v>
      </c>
      <c r="J142" s="17"/>
    </row>
    <row r="143" spans="1:10" x14ac:dyDescent="0.2">
      <c r="A143" s="16" t="s">
        <v>128</v>
      </c>
      <c r="B143" s="5" t="s">
        <v>126</v>
      </c>
      <c r="C143" s="5" t="s">
        <v>37</v>
      </c>
      <c r="D143" s="5">
        <v>493.29678699999999</v>
      </c>
      <c r="E143" s="5">
        <v>2</v>
      </c>
      <c r="F143" s="5">
        <v>493.79821700000002</v>
      </c>
      <c r="G143" s="5" t="s">
        <v>48</v>
      </c>
      <c r="H143" s="5">
        <v>22.75</v>
      </c>
      <c r="I143" s="5">
        <v>751566</v>
      </c>
      <c r="J143" s="17"/>
    </row>
    <row r="144" spans="1:10" x14ac:dyDescent="0.2">
      <c r="A144" s="16" t="s">
        <v>128</v>
      </c>
      <c r="B144" s="5" t="s">
        <v>126</v>
      </c>
      <c r="C144" s="5" t="s">
        <v>38</v>
      </c>
      <c r="D144" s="5">
        <v>493.29678699999999</v>
      </c>
      <c r="E144" s="5">
        <v>2</v>
      </c>
      <c r="F144" s="5">
        <v>493.79821700000002</v>
      </c>
      <c r="G144" s="5" t="s">
        <v>48</v>
      </c>
      <c r="H144" s="5">
        <v>25.71</v>
      </c>
      <c r="I144" s="5">
        <v>16128556</v>
      </c>
      <c r="J144" s="17"/>
    </row>
    <row r="145" spans="1:10" x14ac:dyDescent="0.2">
      <c r="A145" s="16" t="s">
        <v>128</v>
      </c>
      <c r="B145" s="5" t="s">
        <v>126</v>
      </c>
      <c r="C145" s="5" t="s">
        <v>39</v>
      </c>
      <c r="D145" s="5">
        <v>493.29678699999999</v>
      </c>
      <c r="E145" s="5">
        <v>2</v>
      </c>
      <c r="F145" s="5">
        <v>493.79821700000002</v>
      </c>
      <c r="G145" s="5" t="s">
        <v>48</v>
      </c>
      <c r="H145" s="5">
        <v>25.56</v>
      </c>
      <c r="I145" s="5">
        <v>43519576</v>
      </c>
      <c r="J145" s="17"/>
    </row>
    <row r="146" spans="1:10" x14ac:dyDescent="0.2">
      <c r="A146" s="16" t="s">
        <v>128</v>
      </c>
      <c r="B146" s="5" t="s">
        <v>126</v>
      </c>
      <c r="C146" s="5" t="s">
        <v>40</v>
      </c>
      <c r="D146" s="5">
        <v>493.29678699999999</v>
      </c>
      <c r="E146" s="5">
        <v>2</v>
      </c>
      <c r="F146" s="5">
        <v>493.79821700000002</v>
      </c>
      <c r="G146" s="5" t="s">
        <v>48</v>
      </c>
      <c r="H146" s="5">
        <v>25.83</v>
      </c>
      <c r="I146" s="5">
        <v>1785151</v>
      </c>
      <c r="J146" s="17"/>
    </row>
    <row r="147" spans="1:10" x14ac:dyDescent="0.2">
      <c r="A147" s="16" t="s">
        <v>128</v>
      </c>
      <c r="B147" s="5" t="s">
        <v>126</v>
      </c>
      <c r="C147" s="5" t="s">
        <v>41</v>
      </c>
      <c r="D147" s="5">
        <v>493.29678699999999</v>
      </c>
      <c r="E147" s="5">
        <v>2</v>
      </c>
      <c r="F147" s="5">
        <v>493.79821700000002</v>
      </c>
      <c r="G147" s="5" t="s">
        <v>48</v>
      </c>
      <c r="H147" s="5">
        <v>24.94</v>
      </c>
      <c r="I147" s="5">
        <v>149488592</v>
      </c>
      <c r="J147" s="17"/>
    </row>
    <row r="148" spans="1:10" x14ac:dyDescent="0.2">
      <c r="A148" s="16" t="s">
        <v>128</v>
      </c>
      <c r="B148" s="5" t="s">
        <v>126</v>
      </c>
      <c r="C148" s="5" t="s">
        <v>42</v>
      </c>
      <c r="D148" s="5">
        <v>493.29678699999999</v>
      </c>
      <c r="E148" s="5">
        <v>2</v>
      </c>
      <c r="F148" s="5">
        <v>493.79821700000002</v>
      </c>
      <c r="G148" s="5" t="s">
        <v>48</v>
      </c>
      <c r="H148" s="5">
        <v>25.89</v>
      </c>
      <c r="I148" s="5">
        <v>1009381</v>
      </c>
      <c r="J148" s="17"/>
    </row>
    <row r="149" spans="1:10" x14ac:dyDescent="0.2">
      <c r="A149" s="16" t="s">
        <v>128</v>
      </c>
      <c r="B149" s="5" t="s">
        <v>126</v>
      </c>
      <c r="C149" s="5" t="s">
        <v>43</v>
      </c>
      <c r="D149" s="5">
        <v>493.29678699999999</v>
      </c>
      <c r="E149" s="5">
        <v>2</v>
      </c>
      <c r="F149" s="5">
        <v>493.79821700000002</v>
      </c>
      <c r="G149" s="5" t="s">
        <v>48</v>
      </c>
      <c r="H149" s="5">
        <v>25.77</v>
      </c>
      <c r="I149" s="5">
        <v>8540166</v>
      </c>
      <c r="J149" s="17"/>
    </row>
    <row r="150" spans="1:10" x14ac:dyDescent="0.2">
      <c r="A150" s="16" t="s">
        <v>128</v>
      </c>
      <c r="B150" s="5" t="s">
        <v>126</v>
      </c>
      <c r="C150" s="5" t="s">
        <v>44</v>
      </c>
      <c r="D150" s="5">
        <v>493.29678699999999</v>
      </c>
      <c r="E150" s="5">
        <v>2</v>
      </c>
      <c r="F150" s="5">
        <v>493.79821700000002</v>
      </c>
      <c r="G150" s="5" t="s">
        <v>48</v>
      </c>
      <c r="H150" s="5">
        <v>24.66</v>
      </c>
      <c r="I150" s="5">
        <v>326713024</v>
      </c>
      <c r="J150" s="17"/>
    </row>
    <row r="151" spans="1:10" x14ac:dyDescent="0.2">
      <c r="A151" s="16" t="s">
        <v>128</v>
      </c>
      <c r="B151" s="5" t="s">
        <v>126</v>
      </c>
      <c r="C151" s="5" t="s">
        <v>45</v>
      </c>
      <c r="D151" s="5">
        <v>493.29678699999999</v>
      </c>
      <c r="E151" s="5">
        <v>2</v>
      </c>
      <c r="F151" s="5">
        <v>493.79821700000002</v>
      </c>
      <c r="G151" s="5" t="s">
        <v>48</v>
      </c>
      <c r="H151" s="5">
        <v>24.68</v>
      </c>
      <c r="I151" s="5">
        <v>11138633</v>
      </c>
      <c r="J151" s="17"/>
    </row>
    <row r="152" spans="1:10" x14ac:dyDescent="0.2">
      <c r="A152" s="16" t="s">
        <v>128</v>
      </c>
      <c r="B152" s="5" t="s">
        <v>126</v>
      </c>
      <c r="C152" s="5" t="s">
        <v>46</v>
      </c>
      <c r="D152" s="5">
        <v>493.29678699999999</v>
      </c>
      <c r="E152" s="5">
        <v>2</v>
      </c>
      <c r="F152" s="5">
        <v>493.79821700000002</v>
      </c>
      <c r="G152" s="5" t="s">
        <v>48</v>
      </c>
      <c r="H152" s="5">
        <v>24.83</v>
      </c>
      <c r="I152" s="5">
        <v>265109712</v>
      </c>
      <c r="J152" s="17"/>
    </row>
    <row r="153" spans="1:10" x14ac:dyDescent="0.2">
      <c r="A153" s="16" t="s">
        <v>128</v>
      </c>
      <c r="B153" s="5" t="s">
        <v>126</v>
      </c>
      <c r="C153" s="5" t="s">
        <v>47</v>
      </c>
      <c r="D153" s="5">
        <v>493.29678699999999</v>
      </c>
      <c r="E153" s="5">
        <v>2</v>
      </c>
      <c r="F153" s="5">
        <v>493.79821700000002</v>
      </c>
      <c r="G153" s="5" t="s">
        <v>48</v>
      </c>
      <c r="H153" s="5">
        <v>24.77</v>
      </c>
      <c r="I153" s="5">
        <v>296861760</v>
      </c>
      <c r="J153" s="17"/>
    </row>
    <row r="154" spans="1:10" x14ac:dyDescent="0.2">
      <c r="A154" s="16" t="s">
        <v>128</v>
      </c>
      <c r="B154" s="5" t="s">
        <v>126</v>
      </c>
      <c r="C154" s="5" t="s">
        <v>12</v>
      </c>
      <c r="D154" s="5">
        <v>493.29678699999999</v>
      </c>
      <c r="E154" s="5">
        <v>2</v>
      </c>
      <c r="F154" s="5">
        <v>494.298543</v>
      </c>
      <c r="G154" s="5" t="s">
        <v>49</v>
      </c>
      <c r="H154" s="5">
        <v>22.88</v>
      </c>
      <c r="I154" s="5">
        <v>1670624</v>
      </c>
      <c r="J154" s="17"/>
    </row>
    <row r="155" spans="1:10" x14ac:dyDescent="0.2">
      <c r="A155" s="16" t="s">
        <v>128</v>
      </c>
      <c r="B155" s="5" t="s">
        <v>126</v>
      </c>
      <c r="C155" s="5" t="s">
        <v>30</v>
      </c>
      <c r="D155" s="5">
        <v>493.29678699999999</v>
      </c>
      <c r="E155" s="5">
        <v>2</v>
      </c>
      <c r="F155" s="5">
        <v>494.298543</v>
      </c>
      <c r="G155" s="5" t="s">
        <v>49</v>
      </c>
      <c r="H155" s="5">
        <v>22.46</v>
      </c>
      <c r="I155" s="5">
        <v>7444</v>
      </c>
      <c r="J155" s="17"/>
    </row>
    <row r="156" spans="1:10" x14ac:dyDescent="0.2">
      <c r="A156" s="16" t="s">
        <v>128</v>
      </c>
      <c r="B156" s="5" t="s">
        <v>126</v>
      </c>
      <c r="C156" s="5" t="s">
        <v>31</v>
      </c>
      <c r="D156" s="5">
        <v>493.29678699999999</v>
      </c>
      <c r="E156" s="5">
        <v>2</v>
      </c>
      <c r="F156" s="5">
        <v>494.298543</v>
      </c>
      <c r="G156" s="5" t="s">
        <v>49</v>
      </c>
      <c r="H156" s="5">
        <v>22.45</v>
      </c>
      <c r="I156" s="5">
        <v>0</v>
      </c>
      <c r="J156" s="17"/>
    </row>
    <row r="157" spans="1:10" x14ac:dyDescent="0.2">
      <c r="A157" s="16" t="s">
        <v>128</v>
      </c>
      <c r="B157" s="5" t="s">
        <v>126</v>
      </c>
      <c r="C157" s="5" t="s">
        <v>32</v>
      </c>
      <c r="D157" s="5">
        <v>493.29678699999999</v>
      </c>
      <c r="E157" s="5">
        <v>2</v>
      </c>
      <c r="F157" s="5">
        <v>494.298543</v>
      </c>
      <c r="G157" s="5" t="s">
        <v>49</v>
      </c>
      <c r="H157" s="5">
        <v>22.63</v>
      </c>
      <c r="I157" s="5">
        <v>1020842</v>
      </c>
      <c r="J157" s="17"/>
    </row>
    <row r="158" spans="1:10" x14ac:dyDescent="0.2">
      <c r="A158" s="16" t="s">
        <v>128</v>
      </c>
      <c r="B158" s="5" t="s">
        <v>126</v>
      </c>
      <c r="C158" s="5" t="s">
        <v>33</v>
      </c>
      <c r="D158" s="5">
        <v>493.29678699999999</v>
      </c>
      <c r="E158" s="5">
        <v>2</v>
      </c>
      <c r="F158" s="5">
        <v>494.298543</v>
      </c>
      <c r="G158" s="5" t="s">
        <v>49</v>
      </c>
      <c r="H158" s="5">
        <v>22.81</v>
      </c>
      <c r="I158" s="5">
        <v>266426</v>
      </c>
      <c r="J158" s="17"/>
    </row>
    <row r="159" spans="1:10" x14ac:dyDescent="0.2">
      <c r="A159" s="16" t="s">
        <v>128</v>
      </c>
      <c r="B159" s="5" t="s">
        <v>126</v>
      </c>
      <c r="C159" s="5" t="s">
        <v>34</v>
      </c>
      <c r="D159" s="5">
        <v>493.29678699999999</v>
      </c>
      <c r="E159" s="5">
        <v>2</v>
      </c>
      <c r="F159" s="5">
        <v>494.298543</v>
      </c>
      <c r="G159" s="5" t="s">
        <v>49</v>
      </c>
      <c r="H159" s="5">
        <v>23.56</v>
      </c>
      <c r="I159" s="5">
        <v>1533329</v>
      </c>
      <c r="J159" s="17"/>
    </row>
    <row r="160" spans="1:10" x14ac:dyDescent="0.2">
      <c r="A160" s="16" t="s">
        <v>128</v>
      </c>
      <c r="B160" s="5" t="s">
        <v>126</v>
      </c>
      <c r="C160" s="5" t="s">
        <v>35</v>
      </c>
      <c r="D160" s="5">
        <v>493.29678699999999</v>
      </c>
      <c r="E160" s="5">
        <v>2</v>
      </c>
      <c r="F160" s="5">
        <v>494.298543</v>
      </c>
      <c r="G160" s="5" t="s">
        <v>49</v>
      </c>
      <c r="H160" s="5">
        <v>23.39</v>
      </c>
      <c r="I160" s="5">
        <v>20593630</v>
      </c>
      <c r="J160" s="17"/>
    </row>
    <row r="161" spans="1:10" x14ac:dyDescent="0.2">
      <c r="A161" s="16" t="s">
        <v>128</v>
      </c>
      <c r="B161" s="5" t="s">
        <v>126</v>
      </c>
      <c r="C161" s="5" t="s">
        <v>36</v>
      </c>
      <c r="D161" s="5">
        <v>493.29678699999999</v>
      </c>
      <c r="E161" s="5">
        <v>2</v>
      </c>
      <c r="F161" s="5">
        <v>494.298543</v>
      </c>
      <c r="G161" s="5" t="s">
        <v>49</v>
      </c>
      <c r="H161" s="5">
        <v>21.49</v>
      </c>
      <c r="I161" s="5">
        <v>4579224</v>
      </c>
      <c r="J161" s="17"/>
    </row>
    <row r="162" spans="1:10" x14ac:dyDescent="0.2">
      <c r="A162" s="16" t="s">
        <v>128</v>
      </c>
      <c r="B162" s="5" t="s">
        <v>126</v>
      </c>
      <c r="C162" s="5" t="s">
        <v>37</v>
      </c>
      <c r="D162" s="5">
        <v>493.29678699999999</v>
      </c>
      <c r="E162" s="5">
        <v>2</v>
      </c>
      <c r="F162" s="5">
        <v>494.298543</v>
      </c>
      <c r="G162" s="5" t="s">
        <v>49</v>
      </c>
      <c r="H162" s="5">
        <v>22.73</v>
      </c>
      <c r="I162" s="5">
        <v>7835</v>
      </c>
      <c r="J162" s="17"/>
    </row>
    <row r="163" spans="1:10" x14ac:dyDescent="0.2">
      <c r="A163" s="16" t="s">
        <v>128</v>
      </c>
      <c r="B163" s="5" t="s">
        <v>126</v>
      </c>
      <c r="C163" s="5" t="s">
        <v>38</v>
      </c>
      <c r="D163" s="5">
        <v>493.29678699999999</v>
      </c>
      <c r="E163" s="5">
        <v>2</v>
      </c>
      <c r="F163" s="5">
        <v>494.298543</v>
      </c>
      <c r="G163" s="5" t="s">
        <v>49</v>
      </c>
      <c r="H163" s="5">
        <v>25.72</v>
      </c>
      <c r="I163" s="5">
        <v>11682912</v>
      </c>
      <c r="J163" s="17"/>
    </row>
    <row r="164" spans="1:10" x14ac:dyDescent="0.2">
      <c r="A164" s="16" t="s">
        <v>128</v>
      </c>
      <c r="B164" s="5" t="s">
        <v>126</v>
      </c>
      <c r="C164" s="5" t="s">
        <v>39</v>
      </c>
      <c r="D164" s="5">
        <v>493.29678699999999</v>
      </c>
      <c r="E164" s="5">
        <v>2</v>
      </c>
      <c r="F164" s="5">
        <v>494.298543</v>
      </c>
      <c r="G164" s="5" t="s">
        <v>49</v>
      </c>
      <c r="H164" s="5">
        <v>25.66</v>
      </c>
      <c r="I164" s="5">
        <v>26478352</v>
      </c>
      <c r="J164" s="17"/>
    </row>
    <row r="165" spans="1:10" x14ac:dyDescent="0.2">
      <c r="A165" s="16" t="s">
        <v>128</v>
      </c>
      <c r="B165" s="5" t="s">
        <v>126</v>
      </c>
      <c r="C165" s="5" t="s">
        <v>40</v>
      </c>
      <c r="D165" s="5">
        <v>493.29678699999999</v>
      </c>
      <c r="E165" s="5">
        <v>2</v>
      </c>
      <c r="F165" s="5">
        <v>494.298543</v>
      </c>
      <c r="G165" s="5" t="s">
        <v>49</v>
      </c>
      <c r="H165" s="5">
        <v>25.67</v>
      </c>
      <c r="I165" s="5">
        <v>2172258</v>
      </c>
      <c r="J165" s="17"/>
    </row>
    <row r="166" spans="1:10" x14ac:dyDescent="0.2">
      <c r="A166" s="16" t="s">
        <v>128</v>
      </c>
      <c r="B166" s="5" t="s">
        <v>126</v>
      </c>
      <c r="C166" s="5" t="s">
        <v>41</v>
      </c>
      <c r="D166" s="5">
        <v>493.29678699999999</v>
      </c>
      <c r="E166" s="5">
        <v>2</v>
      </c>
      <c r="F166" s="5">
        <v>494.298543</v>
      </c>
      <c r="G166" s="5" t="s">
        <v>49</v>
      </c>
      <c r="H166" s="5">
        <v>25.14</v>
      </c>
      <c r="I166" s="5">
        <v>91007400</v>
      </c>
      <c r="J166" s="17"/>
    </row>
    <row r="167" spans="1:10" x14ac:dyDescent="0.2">
      <c r="A167" s="16" t="s">
        <v>128</v>
      </c>
      <c r="B167" s="5" t="s">
        <v>126</v>
      </c>
      <c r="C167" s="5" t="s">
        <v>42</v>
      </c>
      <c r="D167" s="5">
        <v>493.29678699999999</v>
      </c>
      <c r="E167" s="5">
        <v>2</v>
      </c>
      <c r="F167" s="5">
        <v>494.298543</v>
      </c>
      <c r="G167" s="5" t="s">
        <v>49</v>
      </c>
      <c r="H167" s="5">
        <v>25.87</v>
      </c>
      <c r="I167" s="5">
        <v>2136753</v>
      </c>
      <c r="J167" s="17"/>
    </row>
    <row r="168" spans="1:10" x14ac:dyDescent="0.2">
      <c r="A168" s="16" t="s">
        <v>128</v>
      </c>
      <c r="B168" s="5" t="s">
        <v>126</v>
      </c>
      <c r="C168" s="5" t="s">
        <v>43</v>
      </c>
      <c r="D168" s="5">
        <v>493.29678699999999</v>
      </c>
      <c r="E168" s="5">
        <v>2</v>
      </c>
      <c r="F168" s="5">
        <v>494.298543</v>
      </c>
      <c r="G168" s="5" t="s">
        <v>49</v>
      </c>
      <c r="H168" s="5">
        <v>25.8</v>
      </c>
      <c r="I168" s="5">
        <v>4438458</v>
      </c>
      <c r="J168" s="17"/>
    </row>
    <row r="169" spans="1:10" x14ac:dyDescent="0.2">
      <c r="A169" s="16" t="s">
        <v>128</v>
      </c>
      <c r="B169" s="5" t="s">
        <v>126</v>
      </c>
      <c r="C169" s="5" t="s">
        <v>44</v>
      </c>
      <c r="D169" s="5">
        <v>493.29678699999999</v>
      </c>
      <c r="E169" s="5">
        <v>2</v>
      </c>
      <c r="F169" s="5">
        <v>494.298543</v>
      </c>
      <c r="G169" s="5" t="s">
        <v>49</v>
      </c>
      <c r="H169" s="5">
        <v>24.69</v>
      </c>
      <c r="I169" s="5">
        <v>120021880</v>
      </c>
      <c r="J169" s="17"/>
    </row>
    <row r="170" spans="1:10" x14ac:dyDescent="0.2">
      <c r="A170" s="16" t="s">
        <v>128</v>
      </c>
      <c r="B170" s="5" t="s">
        <v>126</v>
      </c>
      <c r="C170" s="5" t="s">
        <v>45</v>
      </c>
      <c r="D170" s="5">
        <v>493.29678699999999</v>
      </c>
      <c r="E170" s="5">
        <v>2</v>
      </c>
      <c r="F170" s="5">
        <v>494.298543</v>
      </c>
      <c r="G170" s="5" t="s">
        <v>49</v>
      </c>
      <c r="H170" s="5">
        <v>24.69</v>
      </c>
      <c r="I170" s="5">
        <v>2102046</v>
      </c>
      <c r="J170" s="17"/>
    </row>
    <row r="171" spans="1:10" x14ac:dyDescent="0.2">
      <c r="A171" s="16" t="s">
        <v>128</v>
      </c>
      <c r="B171" s="5" t="s">
        <v>126</v>
      </c>
      <c r="C171" s="5" t="s">
        <v>46</v>
      </c>
      <c r="D171" s="5">
        <v>493.29678699999999</v>
      </c>
      <c r="E171" s="5">
        <v>2</v>
      </c>
      <c r="F171" s="5">
        <v>494.298543</v>
      </c>
      <c r="G171" s="5" t="s">
        <v>49</v>
      </c>
      <c r="H171" s="5">
        <v>24.83</v>
      </c>
      <c r="I171" s="5">
        <v>92902368</v>
      </c>
      <c r="J171" s="17"/>
    </row>
    <row r="172" spans="1:10" ht="16" thickBot="1" x14ac:dyDescent="0.25">
      <c r="A172" s="30" t="s">
        <v>128</v>
      </c>
      <c r="B172" s="26" t="s">
        <v>126</v>
      </c>
      <c r="C172" s="26" t="s">
        <v>47</v>
      </c>
      <c r="D172" s="26">
        <v>493.29678699999999</v>
      </c>
      <c r="E172" s="26">
        <v>2</v>
      </c>
      <c r="F172" s="26">
        <v>494.298543</v>
      </c>
      <c r="G172" s="26" t="s">
        <v>49</v>
      </c>
      <c r="H172" s="26">
        <v>24.71</v>
      </c>
      <c r="I172" s="26">
        <v>107106272</v>
      </c>
      <c r="J172" s="27"/>
    </row>
    <row r="173" spans="1:10" x14ac:dyDescent="0.2">
      <c r="A173" s="19" t="s">
        <v>127</v>
      </c>
      <c r="B173" s="7" t="s">
        <v>126</v>
      </c>
      <c r="C173" s="7" t="s">
        <v>12</v>
      </c>
      <c r="D173" s="7">
        <v>810.07987700000001</v>
      </c>
      <c r="E173" s="7">
        <v>3</v>
      </c>
      <c r="F173" s="7">
        <v>810.07987700000001</v>
      </c>
      <c r="G173" s="7" t="s">
        <v>13</v>
      </c>
      <c r="H173" s="7">
        <v>0</v>
      </c>
      <c r="I173" s="7">
        <v>0</v>
      </c>
      <c r="J173" s="8">
        <f t="shared" ref="J173:J191" si="5">SUM(I173,I192,I211)</f>
        <v>0</v>
      </c>
    </row>
    <row r="174" spans="1:10" x14ac:dyDescent="0.2">
      <c r="A174" s="23" t="s">
        <v>127</v>
      </c>
      <c r="B174" s="5" t="s">
        <v>126</v>
      </c>
      <c r="C174" s="5" t="s">
        <v>30</v>
      </c>
      <c r="D174" s="5">
        <v>810.07987700000001</v>
      </c>
      <c r="E174" s="5">
        <v>3</v>
      </c>
      <c r="F174" s="5">
        <v>810.07987700000001</v>
      </c>
      <c r="G174" s="5" t="s">
        <v>13</v>
      </c>
      <c r="H174" s="5">
        <v>0</v>
      </c>
      <c r="I174" s="5">
        <v>0</v>
      </c>
      <c r="J174" s="17">
        <f t="shared" si="5"/>
        <v>0</v>
      </c>
    </row>
    <row r="175" spans="1:10" x14ac:dyDescent="0.2">
      <c r="A175" s="23" t="s">
        <v>127</v>
      </c>
      <c r="B175" s="5" t="s">
        <v>126</v>
      </c>
      <c r="C175" s="5" t="s">
        <v>31</v>
      </c>
      <c r="D175" s="5">
        <v>810.07987700000001</v>
      </c>
      <c r="E175" s="5">
        <v>3</v>
      </c>
      <c r="F175" s="5">
        <v>810.07987700000001</v>
      </c>
      <c r="G175" s="5" t="s">
        <v>13</v>
      </c>
      <c r="H175" s="5">
        <v>40.75</v>
      </c>
      <c r="I175" s="5">
        <v>95410</v>
      </c>
      <c r="J175" s="17">
        <f t="shared" si="5"/>
        <v>281894</v>
      </c>
    </row>
    <row r="176" spans="1:10" x14ac:dyDescent="0.2">
      <c r="A176" s="23" t="s">
        <v>127</v>
      </c>
      <c r="B176" s="5" t="s">
        <v>126</v>
      </c>
      <c r="C176" s="5" t="s">
        <v>32</v>
      </c>
      <c r="D176" s="5">
        <v>810.07987700000001</v>
      </c>
      <c r="E176" s="5">
        <v>3</v>
      </c>
      <c r="F176" s="5">
        <v>810.07987700000001</v>
      </c>
      <c r="G176" s="5" t="s">
        <v>13</v>
      </c>
      <c r="H176" s="5">
        <v>0</v>
      </c>
      <c r="I176" s="5">
        <v>0</v>
      </c>
      <c r="J176" s="17">
        <f t="shared" si="5"/>
        <v>0</v>
      </c>
    </row>
    <row r="177" spans="1:10" x14ac:dyDescent="0.2">
      <c r="A177" s="23" t="s">
        <v>127</v>
      </c>
      <c r="B177" s="5" t="s">
        <v>126</v>
      </c>
      <c r="C177" s="5" t="s">
        <v>33</v>
      </c>
      <c r="D177" s="5">
        <v>810.07987700000001</v>
      </c>
      <c r="E177" s="5">
        <v>3</v>
      </c>
      <c r="F177" s="5">
        <v>810.07987700000001</v>
      </c>
      <c r="G177" s="5" t="s">
        <v>13</v>
      </c>
      <c r="H177" s="5">
        <v>40.53</v>
      </c>
      <c r="I177" s="5">
        <v>13362</v>
      </c>
      <c r="J177" s="17">
        <f t="shared" si="5"/>
        <v>28405</v>
      </c>
    </row>
    <row r="178" spans="1:10" x14ac:dyDescent="0.2">
      <c r="A178" s="23" t="s">
        <v>127</v>
      </c>
      <c r="B178" s="5" t="s">
        <v>126</v>
      </c>
      <c r="C178" s="5" t="s">
        <v>34</v>
      </c>
      <c r="D178" s="5">
        <v>810.07987700000001</v>
      </c>
      <c r="E178" s="5">
        <v>3</v>
      </c>
      <c r="F178" s="5">
        <v>810.07987700000001</v>
      </c>
      <c r="G178" s="5" t="s">
        <v>13</v>
      </c>
      <c r="H178" s="5">
        <v>41.03</v>
      </c>
      <c r="I178" s="5">
        <v>3295032</v>
      </c>
      <c r="J178" s="17">
        <f t="shared" si="5"/>
        <v>6225144</v>
      </c>
    </row>
    <row r="179" spans="1:10" x14ac:dyDescent="0.2">
      <c r="A179" s="23" t="s">
        <v>127</v>
      </c>
      <c r="B179" s="5" t="s">
        <v>126</v>
      </c>
      <c r="C179" s="5" t="s">
        <v>35</v>
      </c>
      <c r="D179" s="5">
        <v>810.07987700000001</v>
      </c>
      <c r="E179" s="5">
        <v>3</v>
      </c>
      <c r="F179" s="5">
        <v>810.07987700000001</v>
      </c>
      <c r="G179" s="5" t="s">
        <v>13</v>
      </c>
      <c r="H179" s="5">
        <v>0</v>
      </c>
      <c r="I179" s="5">
        <v>0</v>
      </c>
      <c r="J179" s="17">
        <f t="shared" si="5"/>
        <v>0</v>
      </c>
    </row>
    <row r="180" spans="1:10" x14ac:dyDescent="0.2">
      <c r="A180" s="23" t="s">
        <v>127</v>
      </c>
      <c r="B180" s="5" t="s">
        <v>126</v>
      </c>
      <c r="C180" s="5" t="s">
        <v>36</v>
      </c>
      <c r="D180" s="5">
        <v>810.07987700000001</v>
      </c>
      <c r="E180" s="5">
        <v>3</v>
      </c>
      <c r="F180" s="5">
        <v>810.07987700000001</v>
      </c>
      <c r="G180" s="5" t="s">
        <v>13</v>
      </c>
      <c r="H180" s="5">
        <v>0</v>
      </c>
      <c r="I180" s="5">
        <v>0</v>
      </c>
      <c r="J180" s="17">
        <f t="shared" si="5"/>
        <v>0</v>
      </c>
    </row>
    <row r="181" spans="1:10" x14ac:dyDescent="0.2">
      <c r="A181" s="23" t="s">
        <v>127</v>
      </c>
      <c r="B181" s="5" t="s">
        <v>126</v>
      </c>
      <c r="C181" s="5" t="s">
        <v>37</v>
      </c>
      <c r="D181" s="5">
        <v>810.07987700000001</v>
      </c>
      <c r="E181" s="5">
        <v>3</v>
      </c>
      <c r="F181" s="5">
        <v>810.07987700000001</v>
      </c>
      <c r="G181" s="5" t="s">
        <v>13</v>
      </c>
      <c r="H181" s="5">
        <v>40.86</v>
      </c>
      <c r="I181" s="5">
        <v>78063</v>
      </c>
      <c r="J181" s="17">
        <f t="shared" si="5"/>
        <v>349963</v>
      </c>
    </row>
    <row r="182" spans="1:10" x14ac:dyDescent="0.2">
      <c r="A182" s="23" t="s">
        <v>127</v>
      </c>
      <c r="B182" s="5" t="s">
        <v>126</v>
      </c>
      <c r="C182" s="5" t="s">
        <v>38</v>
      </c>
      <c r="D182" s="5">
        <v>810.07987700000001</v>
      </c>
      <c r="E182" s="5">
        <v>3</v>
      </c>
      <c r="F182" s="5">
        <v>810.07987700000001</v>
      </c>
      <c r="G182" s="5" t="s">
        <v>13</v>
      </c>
      <c r="H182" s="5">
        <v>40.57</v>
      </c>
      <c r="I182" s="5">
        <v>3226821</v>
      </c>
      <c r="J182" s="17">
        <f t="shared" si="5"/>
        <v>10402973</v>
      </c>
    </row>
    <row r="183" spans="1:10" x14ac:dyDescent="0.2">
      <c r="A183" s="23" t="s">
        <v>127</v>
      </c>
      <c r="B183" s="5" t="s">
        <v>126</v>
      </c>
      <c r="C183" s="5" t="s">
        <v>39</v>
      </c>
      <c r="D183" s="5">
        <v>810.07987700000001</v>
      </c>
      <c r="E183" s="5">
        <v>3</v>
      </c>
      <c r="F183" s="5">
        <v>810.07987700000001</v>
      </c>
      <c r="G183" s="5" t="s">
        <v>13</v>
      </c>
      <c r="H183" s="5">
        <v>39.6</v>
      </c>
      <c r="I183" s="5">
        <v>6014808</v>
      </c>
      <c r="J183" s="17">
        <f t="shared" si="5"/>
        <v>13928711</v>
      </c>
    </row>
    <row r="184" spans="1:10" x14ac:dyDescent="0.2">
      <c r="A184" s="23" t="s">
        <v>127</v>
      </c>
      <c r="B184" s="5" t="s">
        <v>126</v>
      </c>
      <c r="C184" s="5" t="s">
        <v>40</v>
      </c>
      <c r="D184" s="5">
        <v>810.07987700000001</v>
      </c>
      <c r="E184" s="5">
        <v>3</v>
      </c>
      <c r="F184" s="5">
        <v>810.07987700000001</v>
      </c>
      <c r="G184" s="5" t="s">
        <v>13</v>
      </c>
      <c r="H184" s="5">
        <v>39.369999999999997</v>
      </c>
      <c r="I184" s="5">
        <v>7844773</v>
      </c>
      <c r="J184" s="17">
        <f t="shared" si="5"/>
        <v>12263403</v>
      </c>
    </row>
    <row r="185" spans="1:10" x14ac:dyDescent="0.2">
      <c r="A185" s="23" t="s">
        <v>127</v>
      </c>
      <c r="B185" s="5" t="s">
        <v>126</v>
      </c>
      <c r="C185" s="5" t="s">
        <v>41</v>
      </c>
      <c r="D185" s="5">
        <v>810.07987700000001</v>
      </c>
      <c r="E185" s="5">
        <v>3</v>
      </c>
      <c r="F185" s="5">
        <v>810.07987700000001</v>
      </c>
      <c r="G185" s="5" t="s">
        <v>13</v>
      </c>
      <c r="H185" s="5">
        <v>39.409999999999997</v>
      </c>
      <c r="I185" s="5">
        <v>99919048</v>
      </c>
      <c r="J185" s="17">
        <f t="shared" si="5"/>
        <v>340495176</v>
      </c>
    </row>
    <row r="186" spans="1:10" x14ac:dyDescent="0.2">
      <c r="A186" s="23" t="s">
        <v>127</v>
      </c>
      <c r="B186" s="5" t="s">
        <v>126</v>
      </c>
      <c r="C186" s="5" t="s">
        <v>42</v>
      </c>
      <c r="D186" s="5">
        <v>810.07987700000001</v>
      </c>
      <c r="E186" s="5">
        <v>3</v>
      </c>
      <c r="F186" s="5">
        <v>810.07987700000001</v>
      </c>
      <c r="G186" s="5" t="s">
        <v>13</v>
      </c>
      <c r="H186" s="5">
        <v>0</v>
      </c>
      <c r="I186" s="5">
        <v>0</v>
      </c>
      <c r="J186" s="17">
        <f t="shared" si="5"/>
        <v>0</v>
      </c>
    </row>
    <row r="187" spans="1:10" x14ac:dyDescent="0.2">
      <c r="A187" s="23" t="s">
        <v>127</v>
      </c>
      <c r="B187" s="5" t="s">
        <v>126</v>
      </c>
      <c r="C187" s="5" t="s">
        <v>43</v>
      </c>
      <c r="D187" s="5">
        <v>810.07987700000001</v>
      </c>
      <c r="E187" s="5">
        <v>3</v>
      </c>
      <c r="F187" s="5">
        <v>810.07987700000001</v>
      </c>
      <c r="G187" s="5" t="s">
        <v>13</v>
      </c>
      <c r="H187" s="5">
        <v>0</v>
      </c>
      <c r="I187" s="5">
        <v>0</v>
      </c>
      <c r="J187" s="17">
        <f t="shared" si="5"/>
        <v>0</v>
      </c>
    </row>
    <row r="188" spans="1:10" x14ac:dyDescent="0.2">
      <c r="A188" s="23" t="s">
        <v>127</v>
      </c>
      <c r="B188" s="5" t="s">
        <v>126</v>
      </c>
      <c r="C188" s="5" t="s">
        <v>44</v>
      </c>
      <c r="D188" s="5">
        <v>810.07987700000001</v>
      </c>
      <c r="E188" s="5">
        <v>3</v>
      </c>
      <c r="F188" s="5">
        <v>810.07987700000001</v>
      </c>
      <c r="G188" s="5" t="s">
        <v>13</v>
      </c>
      <c r="H188" s="5">
        <v>40.19</v>
      </c>
      <c r="I188" s="5">
        <v>19524354</v>
      </c>
      <c r="J188" s="17">
        <f t="shared" si="5"/>
        <v>58984076</v>
      </c>
    </row>
    <row r="189" spans="1:10" x14ac:dyDescent="0.2">
      <c r="A189" s="23" t="s">
        <v>127</v>
      </c>
      <c r="B189" s="5" t="s">
        <v>126</v>
      </c>
      <c r="C189" s="5" t="s">
        <v>45</v>
      </c>
      <c r="D189" s="5">
        <v>810.07987700000001</v>
      </c>
      <c r="E189" s="5">
        <v>3</v>
      </c>
      <c r="F189" s="5">
        <v>810.07987700000001</v>
      </c>
      <c r="G189" s="5" t="s">
        <v>13</v>
      </c>
      <c r="H189" s="5">
        <v>0</v>
      </c>
      <c r="I189" s="5">
        <v>0</v>
      </c>
      <c r="J189" s="17">
        <f t="shared" si="5"/>
        <v>0</v>
      </c>
    </row>
    <row r="190" spans="1:10" x14ac:dyDescent="0.2">
      <c r="A190" s="23" t="s">
        <v>127</v>
      </c>
      <c r="B190" s="5" t="s">
        <v>126</v>
      </c>
      <c r="C190" s="5" t="s">
        <v>46</v>
      </c>
      <c r="D190" s="5">
        <v>810.07987700000001</v>
      </c>
      <c r="E190" s="5">
        <v>3</v>
      </c>
      <c r="F190" s="5">
        <v>810.07987700000001</v>
      </c>
      <c r="G190" s="5" t="s">
        <v>13</v>
      </c>
      <c r="H190" s="5">
        <v>40.380000000000003</v>
      </c>
      <c r="I190" s="5">
        <v>2091753</v>
      </c>
      <c r="J190" s="17">
        <f t="shared" si="5"/>
        <v>7428081</v>
      </c>
    </row>
    <row r="191" spans="1:10" x14ac:dyDescent="0.2">
      <c r="A191" s="23" t="s">
        <v>127</v>
      </c>
      <c r="B191" s="5" t="s">
        <v>126</v>
      </c>
      <c r="C191" s="5" t="s">
        <v>47</v>
      </c>
      <c r="D191" s="5">
        <v>810.07987700000001</v>
      </c>
      <c r="E191" s="5">
        <v>3</v>
      </c>
      <c r="F191" s="5">
        <v>810.07987700000001</v>
      </c>
      <c r="G191" s="5" t="s">
        <v>13</v>
      </c>
      <c r="H191" s="5">
        <v>40.03</v>
      </c>
      <c r="I191" s="5">
        <v>31939440</v>
      </c>
      <c r="J191" s="17">
        <f t="shared" si="5"/>
        <v>99974162</v>
      </c>
    </row>
    <row r="192" spans="1:10" x14ac:dyDescent="0.2">
      <c r="A192" s="23" t="s">
        <v>127</v>
      </c>
      <c r="B192" s="5" t="s">
        <v>126</v>
      </c>
      <c r="C192" s="5" t="s">
        <v>12</v>
      </c>
      <c r="D192" s="5">
        <v>810.07987700000001</v>
      </c>
      <c r="E192" s="5">
        <v>3</v>
      </c>
      <c r="F192" s="5">
        <v>810.41418399999998</v>
      </c>
      <c r="G192" s="5" t="s">
        <v>48</v>
      </c>
      <c r="H192" s="5">
        <v>0</v>
      </c>
      <c r="I192" s="5">
        <v>0</v>
      </c>
      <c r="J192" s="17"/>
    </row>
    <row r="193" spans="1:10" x14ac:dyDescent="0.2">
      <c r="A193" s="23" t="s">
        <v>127</v>
      </c>
      <c r="B193" s="5" t="s">
        <v>126</v>
      </c>
      <c r="C193" s="5" t="s">
        <v>30</v>
      </c>
      <c r="D193" s="5">
        <v>810.07987700000001</v>
      </c>
      <c r="E193" s="5">
        <v>3</v>
      </c>
      <c r="F193" s="5">
        <v>810.41418399999998</v>
      </c>
      <c r="G193" s="5" t="s">
        <v>48</v>
      </c>
      <c r="H193" s="5">
        <v>0</v>
      </c>
      <c r="I193" s="5">
        <v>0</v>
      </c>
      <c r="J193" s="17"/>
    </row>
    <row r="194" spans="1:10" x14ac:dyDescent="0.2">
      <c r="A194" s="23" t="s">
        <v>127</v>
      </c>
      <c r="B194" s="5" t="s">
        <v>126</v>
      </c>
      <c r="C194" s="5" t="s">
        <v>31</v>
      </c>
      <c r="D194" s="5">
        <v>810.07987700000001</v>
      </c>
      <c r="E194" s="5">
        <v>3</v>
      </c>
      <c r="F194" s="5">
        <v>810.41418399999998</v>
      </c>
      <c r="G194" s="5" t="s">
        <v>48</v>
      </c>
      <c r="H194" s="5">
        <v>41.38</v>
      </c>
      <c r="I194" s="5">
        <v>163259</v>
      </c>
      <c r="J194" s="17"/>
    </row>
    <row r="195" spans="1:10" x14ac:dyDescent="0.2">
      <c r="A195" s="23" t="s">
        <v>127</v>
      </c>
      <c r="B195" s="5" t="s">
        <v>126</v>
      </c>
      <c r="C195" s="5" t="s">
        <v>32</v>
      </c>
      <c r="D195" s="5">
        <v>810.07987700000001</v>
      </c>
      <c r="E195" s="5">
        <v>3</v>
      </c>
      <c r="F195" s="5">
        <v>810.41418399999998</v>
      </c>
      <c r="G195" s="5" t="s">
        <v>48</v>
      </c>
      <c r="H195" s="5">
        <v>0</v>
      </c>
      <c r="I195" s="5">
        <v>0</v>
      </c>
      <c r="J195" s="17"/>
    </row>
    <row r="196" spans="1:10" x14ac:dyDescent="0.2">
      <c r="A196" s="23" t="s">
        <v>127</v>
      </c>
      <c r="B196" s="5" t="s">
        <v>126</v>
      </c>
      <c r="C196" s="5" t="s">
        <v>33</v>
      </c>
      <c r="D196" s="5">
        <v>810.07987700000001</v>
      </c>
      <c r="E196" s="5">
        <v>3</v>
      </c>
      <c r="F196" s="5">
        <v>810.41418399999998</v>
      </c>
      <c r="G196" s="5" t="s">
        <v>48</v>
      </c>
      <c r="H196" s="5">
        <v>40.369999999999997</v>
      </c>
      <c r="I196" s="5">
        <v>5677</v>
      </c>
      <c r="J196" s="17"/>
    </row>
    <row r="197" spans="1:10" x14ac:dyDescent="0.2">
      <c r="A197" s="23" t="s">
        <v>127</v>
      </c>
      <c r="B197" s="5" t="s">
        <v>126</v>
      </c>
      <c r="C197" s="5" t="s">
        <v>34</v>
      </c>
      <c r="D197" s="5">
        <v>810.07987700000001</v>
      </c>
      <c r="E197" s="5">
        <v>3</v>
      </c>
      <c r="F197" s="5">
        <v>810.41418399999998</v>
      </c>
      <c r="G197" s="5" t="s">
        <v>48</v>
      </c>
      <c r="H197" s="5">
        <v>40.97</v>
      </c>
      <c r="I197" s="5">
        <v>747299</v>
      </c>
      <c r="J197" s="17"/>
    </row>
    <row r="198" spans="1:10" x14ac:dyDescent="0.2">
      <c r="A198" s="23" t="s">
        <v>127</v>
      </c>
      <c r="B198" s="5" t="s">
        <v>126</v>
      </c>
      <c r="C198" s="5" t="s">
        <v>35</v>
      </c>
      <c r="D198" s="5">
        <v>810.07987700000001</v>
      </c>
      <c r="E198" s="5">
        <v>3</v>
      </c>
      <c r="F198" s="5">
        <v>810.41418399999998</v>
      </c>
      <c r="G198" s="5" t="s">
        <v>48</v>
      </c>
      <c r="H198" s="5">
        <v>0</v>
      </c>
      <c r="I198" s="5">
        <v>0</v>
      </c>
      <c r="J198" s="17"/>
    </row>
    <row r="199" spans="1:10" x14ac:dyDescent="0.2">
      <c r="A199" s="23" t="s">
        <v>127</v>
      </c>
      <c r="B199" s="5" t="s">
        <v>126</v>
      </c>
      <c r="C199" s="5" t="s">
        <v>36</v>
      </c>
      <c r="D199" s="5">
        <v>810.07987700000001</v>
      </c>
      <c r="E199" s="5">
        <v>3</v>
      </c>
      <c r="F199" s="5">
        <v>810.41418399999998</v>
      </c>
      <c r="G199" s="5" t="s">
        <v>48</v>
      </c>
      <c r="H199" s="5">
        <v>0</v>
      </c>
      <c r="I199" s="5">
        <v>0</v>
      </c>
      <c r="J199" s="17"/>
    </row>
    <row r="200" spans="1:10" x14ac:dyDescent="0.2">
      <c r="A200" s="23" t="s">
        <v>127</v>
      </c>
      <c r="B200" s="5" t="s">
        <v>126</v>
      </c>
      <c r="C200" s="5" t="s">
        <v>37</v>
      </c>
      <c r="D200" s="5">
        <v>810.07987700000001</v>
      </c>
      <c r="E200" s="5">
        <v>3</v>
      </c>
      <c r="F200" s="5">
        <v>810.41418399999998</v>
      </c>
      <c r="G200" s="5" t="s">
        <v>48</v>
      </c>
      <c r="H200" s="5">
        <v>40.98</v>
      </c>
      <c r="I200" s="5">
        <v>60865</v>
      </c>
      <c r="J200" s="17"/>
    </row>
    <row r="201" spans="1:10" x14ac:dyDescent="0.2">
      <c r="A201" s="23" t="s">
        <v>127</v>
      </c>
      <c r="B201" s="5" t="s">
        <v>126</v>
      </c>
      <c r="C201" s="5" t="s">
        <v>38</v>
      </c>
      <c r="D201" s="5">
        <v>810.07987700000001</v>
      </c>
      <c r="E201" s="5">
        <v>3</v>
      </c>
      <c r="F201" s="5">
        <v>810.41418399999998</v>
      </c>
      <c r="G201" s="5" t="s">
        <v>48</v>
      </c>
      <c r="H201" s="5">
        <v>40.58</v>
      </c>
      <c r="I201" s="5">
        <v>4241809</v>
      </c>
      <c r="J201" s="17"/>
    </row>
    <row r="202" spans="1:10" x14ac:dyDescent="0.2">
      <c r="A202" s="23" t="s">
        <v>127</v>
      </c>
      <c r="B202" s="5" t="s">
        <v>126</v>
      </c>
      <c r="C202" s="5" t="s">
        <v>39</v>
      </c>
      <c r="D202" s="5">
        <v>810.07987700000001</v>
      </c>
      <c r="E202" s="5">
        <v>3</v>
      </c>
      <c r="F202" s="5">
        <v>810.41418399999998</v>
      </c>
      <c r="G202" s="5" t="s">
        <v>48</v>
      </c>
      <c r="H202" s="5">
        <v>39.6</v>
      </c>
      <c r="I202" s="5">
        <v>3093134</v>
      </c>
      <c r="J202" s="17"/>
    </row>
    <row r="203" spans="1:10" x14ac:dyDescent="0.2">
      <c r="A203" s="23" t="s">
        <v>127</v>
      </c>
      <c r="B203" s="5" t="s">
        <v>126</v>
      </c>
      <c r="C203" s="5" t="s">
        <v>40</v>
      </c>
      <c r="D203" s="5">
        <v>810.07987700000001</v>
      </c>
      <c r="E203" s="5">
        <v>3</v>
      </c>
      <c r="F203" s="5">
        <v>810.41418399999998</v>
      </c>
      <c r="G203" s="5" t="s">
        <v>48</v>
      </c>
      <c r="H203" s="5">
        <v>39.42</v>
      </c>
      <c r="I203" s="5">
        <v>3063847</v>
      </c>
      <c r="J203" s="17"/>
    </row>
    <row r="204" spans="1:10" x14ac:dyDescent="0.2">
      <c r="A204" s="23" t="s">
        <v>127</v>
      </c>
      <c r="B204" s="5" t="s">
        <v>126</v>
      </c>
      <c r="C204" s="5" t="s">
        <v>41</v>
      </c>
      <c r="D204" s="5">
        <v>810.07987700000001</v>
      </c>
      <c r="E204" s="5">
        <v>3</v>
      </c>
      <c r="F204" s="5">
        <v>810.41418399999998</v>
      </c>
      <c r="G204" s="5" t="s">
        <v>48</v>
      </c>
      <c r="H204" s="5">
        <v>39.29</v>
      </c>
      <c r="I204" s="5">
        <v>136695584</v>
      </c>
      <c r="J204" s="17"/>
    </row>
    <row r="205" spans="1:10" x14ac:dyDescent="0.2">
      <c r="A205" s="23" t="s">
        <v>127</v>
      </c>
      <c r="B205" s="5" t="s">
        <v>126</v>
      </c>
      <c r="C205" s="5" t="s">
        <v>42</v>
      </c>
      <c r="D205" s="5">
        <v>810.07987700000001</v>
      </c>
      <c r="E205" s="5">
        <v>3</v>
      </c>
      <c r="F205" s="5">
        <v>810.41418399999998</v>
      </c>
      <c r="G205" s="5" t="s">
        <v>48</v>
      </c>
      <c r="H205" s="5">
        <v>0</v>
      </c>
      <c r="I205" s="5">
        <v>0</v>
      </c>
      <c r="J205" s="17"/>
    </row>
    <row r="206" spans="1:10" x14ac:dyDescent="0.2">
      <c r="A206" s="23" t="s">
        <v>127</v>
      </c>
      <c r="B206" s="5" t="s">
        <v>126</v>
      </c>
      <c r="C206" s="5" t="s">
        <v>43</v>
      </c>
      <c r="D206" s="5">
        <v>810.07987700000001</v>
      </c>
      <c r="E206" s="5">
        <v>3</v>
      </c>
      <c r="F206" s="5">
        <v>810.41418399999998</v>
      </c>
      <c r="G206" s="5" t="s">
        <v>48</v>
      </c>
      <c r="H206" s="5">
        <v>0</v>
      </c>
      <c r="I206" s="5">
        <v>0</v>
      </c>
      <c r="J206" s="17"/>
    </row>
    <row r="207" spans="1:10" x14ac:dyDescent="0.2">
      <c r="A207" s="23" t="s">
        <v>127</v>
      </c>
      <c r="B207" s="5" t="s">
        <v>126</v>
      </c>
      <c r="C207" s="5" t="s">
        <v>44</v>
      </c>
      <c r="D207" s="5">
        <v>810.07987700000001</v>
      </c>
      <c r="E207" s="5">
        <v>3</v>
      </c>
      <c r="F207" s="5">
        <v>810.41418399999998</v>
      </c>
      <c r="G207" s="5" t="s">
        <v>48</v>
      </c>
      <c r="H207" s="5">
        <v>40.24</v>
      </c>
      <c r="I207" s="5">
        <v>20646314</v>
      </c>
      <c r="J207" s="17"/>
    </row>
    <row r="208" spans="1:10" x14ac:dyDescent="0.2">
      <c r="A208" s="23" t="s">
        <v>127</v>
      </c>
      <c r="B208" s="5" t="s">
        <v>126</v>
      </c>
      <c r="C208" s="5" t="s">
        <v>45</v>
      </c>
      <c r="D208" s="5">
        <v>810.07987700000001</v>
      </c>
      <c r="E208" s="5">
        <v>3</v>
      </c>
      <c r="F208" s="5">
        <v>810.41418399999998</v>
      </c>
      <c r="G208" s="5" t="s">
        <v>48</v>
      </c>
      <c r="H208" s="5">
        <v>0</v>
      </c>
      <c r="I208" s="5">
        <v>0</v>
      </c>
      <c r="J208" s="17"/>
    </row>
    <row r="209" spans="1:10" x14ac:dyDescent="0.2">
      <c r="A209" s="23" t="s">
        <v>127</v>
      </c>
      <c r="B209" s="5" t="s">
        <v>126</v>
      </c>
      <c r="C209" s="5" t="s">
        <v>46</v>
      </c>
      <c r="D209" s="5">
        <v>810.07987700000001</v>
      </c>
      <c r="E209" s="5">
        <v>3</v>
      </c>
      <c r="F209" s="5">
        <v>810.41418399999998</v>
      </c>
      <c r="G209" s="5" t="s">
        <v>48</v>
      </c>
      <c r="H209" s="5">
        <v>40.44</v>
      </c>
      <c r="I209" s="5">
        <v>4207393</v>
      </c>
      <c r="J209" s="17"/>
    </row>
    <row r="210" spans="1:10" x14ac:dyDescent="0.2">
      <c r="A210" s="23" t="s">
        <v>127</v>
      </c>
      <c r="B210" s="5" t="s">
        <v>126</v>
      </c>
      <c r="C210" s="5" t="s">
        <v>47</v>
      </c>
      <c r="D210" s="5">
        <v>810.07987700000001</v>
      </c>
      <c r="E210" s="5">
        <v>3</v>
      </c>
      <c r="F210" s="5">
        <v>810.41418399999998</v>
      </c>
      <c r="G210" s="5" t="s">
        <v>48</v>
      </c>
      <c r="H210" s="5">
        <v>40.090000000000003</v>
      </c>
      <c r="I210" s="5">
        <v>39410084</v>
      </c>
      <c r="J210" s="17"/>
    </row>
    <row r="211" spans="1:10" x14ac:dyDescent="0.2">
      <c r="A211" s="23" t="s">
        <v>127</v>
      </c>
      <c r="B211" s="5" t="s">
        <v>126</v>
      </c>
      <c r="C211" s="5" t="s">
        <v>12</v>
      </c>
      <c r="D211" s="5">
        <v>810.07987700000001</v>
      </c>
      <c r="E211" s="5">
        <v>3</v>
      </c>
      <c r="F211" s="5">
        <v>810.74816699999997</v>
      </c>
      <c r="G211" s="5" t="s">
        <v>49</v>
      </c>
      <c r="H211" s="5">
        <v>0</v>
      </c>
      <c r="I211" s="5">
        <v>0</v>
      </c>
      <c r="J211" s="17"/>
    </row>
    <row r="212" spans="1:10" x14ac:dyDescent="0.2">
      <c r="A212" s="23" t="s">
        <v>127</v>
      </c>
      <c r="B212" s="5" t="s">
        <v>126</v>
      </c>
      <c r="C212" s="5" t="s">
        <v>30</v>
      </c>
      <c r="D212" s="5">
        <v>810.07987700000001</v>
      </c>
      <c r="E212" s="5">
        <v>3</v>
      </c>
      <c r="F212" s="5">
        <v>810.74816699999997</v>
      </c>
      <c r="G212" s="5" t="s">
        <v>49</v>
      </c>
      <c r="H212" s="5">
        <v>0</v>
      </c>
      <c r="I212" s="5">
        <v>0</v>
      </c>
      <c r="J212" s="17"/>
    </row>
    <row r="213" spans="1:10" x14ac:dyDescent="0.2">
      <c r="A213" s="23" t="s">
        <v>127</v>
      </c>
      <c r="B213" s="5" t="s">
        <v>126</v>
      </c>
      <c r="C213" s="5" t="s">
        <v>31</v>
      </c>
      <c r="D213" s="5">
        <v>810.07987700000001</v>
      </c>
      <c r="E213" s="5">
        <v>3</v>
      </c>
      <c r="F213" s="5">
        <v>810.74816699999997</v>
      </c>
      <c r="G213" s="5" t="s">
        <v>49</v>
      </c>
      <c r="H213" s="5">
        <v>41.3</v>
      </c>
      <c r="I213" s="5">
        <v>23225</v>
      </c>
      <c r="J213" s="17"/>
    </row>
    <row r="214" spans="1:10" x14ac:dyDescent="0.2">
      <c r="A214" s="23" t="s">
        <v>127</v>
      </c>
      <c r="B214" s="5" t="s">
        <v>126</v>
      </c>
      <c r="C214" s="5" t="s">
        <v>32</v>
      </c>
      <c r="D214" s="5">
        <v>810.07987700000001</v>
      </c>
      <c r="E214" s="5">
        <v>3</v>
      </c>
      <c r="F214" s="5">
        <v>810.74816699999997</v>
      </c>
      <c r="G214" s="5" t="s">
        <v>49</v>
      </c>
      <c r="H214" s="5">
        <v>0</v>
      </c>
      <c r="I214" s="5">
        <v>0</v>
      </c>
      <c r="J214" s="17"/>
    </row>
    <row r="215" spans="1:10" x14ac:dyDescent="0.2">
      <c r="A215" s="23" t="s">
        <v>127</v>
      </c>
      <c r="B215" s="5" t="s">
        <v>126</v>
      </c>
      <c r="C215" s="5" t="s">
        <v>33</v>
      </c>
      <c r="D215" s="5">
        <v>810.07987700000001</v>
      </c>
      <c r="E215" s="5">
        <v>3</v>
      </c>
      <c r="F215" s="5">
        <v>810.74816699999997</v>
      </c>
      <c r="G215" s="5" t="s">
        <v>49</v>
      </c>
      <c r="H215" s="5">
        <v>40.72</v>
      </c>
      <c r="I215" s="5">
        <v>9366</v>
      </c>
      <c r="J215" s="17"/>
    </row>
    <row r="216" spans="1:10" x14ac:dyDescent="0.2">
      <c r="A216" s="23" t="s">
        <v>127</v>
      </c>
      <c r="B216" s="5" t="s">
        <v>126</v>
      </c>
      <c r="C216" s="5" t="s">
        <v>34</v>
      </c>
      <c r="D216" s="5">
        <v>810.07987700000001</v>
      </c>
      <c r="E216" s="5">
        <v>3</v>
      </c>
      <c r="F216" s="5">
        <v>810.74816699999997</v>
      </c>
      <c r="G216" s="5" t="s">
        <v>49</v>
      </c>
      <c r="H216" s="5">
        <v>40.76</v>
      </c>
      <c r="I216" s="5">
        <v>2182813</v>
      </c>
      <c r="J216" s="17"/>
    </row>
    <row r="217" spans="1:10" x14ac:dyDescent="0.2">
      <c r="A217" s="23" t="s">
        <v>127</v>
      </c>
      <c r="B217" s="5" t="s">
        <v>126</v>
      </c>
      <c r="C217" s="5" t="s">
        <v>35</v>
      </c>
      <c r="D217" s="5">
        <v>810.07987700000001</v>
      </c>
      <c r="E217" s="5">
        <v>3</v>
      </c>
      <c r="F217" s="5">
        <v>810.74816699999997</v>
      </c>
      <c r="G217" s="5" t="s">
        <v>49</v>
      </c>
      <c r="H217" s="5">
        <v>0</v>
      </c>
      <c r="I217" s="5">
        <v>0</v>
      </c>
      <c r="J217" s="17"/>
    </row>
    <row r="218" spans="1:10" x14ac:dyDescent="0.2">
      <c r="A218" s="23" t="s">
        <v>127</v>
      </c>
      <c r="B218" s="5" t="s">
        <v>126</v>
      </c>
      <c r="C218" s="5" t="s">
        <v>36</v>
      </c>
      <c r="D218" s="5">
        <v>810.07987700000001</v>
      </c>
      <c r="E218" s="5">
        <v>3</v>
      </c>
      <c r="F218" s="5">
        <v>810.74816699999997</v>
      </c>
      <c r="G218" s="5" t="s">
        <v>49</v>
      </c>
      <c r="H218" s="5">
        <v>0</v>
      </c>
      <c r="I218" s="5">
        <v>0</v>
      </c>
      <c r="J218" s="17"/>
    </row>
    <row r="219" spans="1:10" x14ac:dyDescent="0.2">
      <c r="A219" s="23" t="s">
        <v>127</v>
      </c>
      <c r="B219" s="5" t="s">
        <v>126</v>
      </c>
      <c r="C219" s="5" t="s">
        <v>37</v>
      </c>
      <c r="D219" s="5">
        <v>810.07987700000001</v>
      </c>
      <c r="E219" s="5">
        <v>3</v>
      </c>
      <c r="F219" s="5">
        <v>810.74816699999997</v>
      </c>
      <c r="G219" s="5" t="s">
        <v>49</v>
      </c>
      <c r="H219" s="5">
        <v>40.54</v>
      </c>
      <c r="I219" s="5">
        <v>211035</v>
      </c>
      <c r="J219" s="17"/>
    </row>
    <row r="220" spans="1:10" x14ac:dyDescent="0.2">
      <c r="A220" s="23" t="s">
        <v>127</v>
      </c>
      <c r="B220" s="5" t="s">
        <v>126</v>
      </c>
      <c r="C220" s="5" t="s">
        <v>38</v>
      </c>
      <c r="D220" s="5">
        <v>810.07987700000001</v>
      </c>
      <c r="E220" s="5">
        <v>3</v>
      </c>
      <c r="F220" s="5">
        <v>810.74816699999997</v>
      </c>
      <c r="G220" s="5" t="s">
        <v>49</v>
      </c>
      <c r="H220" s="5">
        <v>40.58</v>
      </c>
      <c r="I220" s="5">
        <v>2934343</v>
      </c>
      <c r="J220" s="17"/>
    </row>
    <row r="221" spans="1:10" x14ac:dyDescent="0.2">
      <c r="A221" s="23" t="s">
        <v>127</v>
      </c>
      <c r="B221" s="5" t="s">
        <v>126</v>
      </c>
      <c r="C221" s="5" t="s">
        <v>39</v>
      </c>
      <c r="D221" s="5">
        <v>810.07987700000001</v>
      </c>
      <c r="E221" s="5">
        <v>3</v>
      </c>
      <c r="F221" s="5">
        <v>810.74816699999997</v>
      </c>
      <c r="G221" s="5" t="s">
        <v>49</v>
      </c>
      <c r="H221" s="5">
        <v>39.479999999999997</v>
      </c>
      <c r="I221" s="5">
        <v>4820769</v>
      </c>
      <c r="J221" s="17"/>
    </row>
    <row r="222" spans="1:10" x14ac:dyDescent="0.2">
      <c r="A222" s="23" t="s">
        <v>127</v>
      </c>
      <c r="B222" s="5" t="s">
        <v>126</v>
      </c>
      <c r="C222" s="5" t="s">
        <v>40</v>
      </c>
      <c r="D222" s="5">
        <v>810.07987700000001</v>
      </c>
      <c r="E222" s="5">
        <v>3</v>
      </c>
      <c r="F222" s="5">
        <v>810.74816699999997</v>
      </c>
      <c r="G222" s="5" t="s">
        <v>49</v>
      </c>
      <c r="H222" s="5">
        <v>39.39</v>
      </c>
      <c r="I222" s="5">
        <v>1354783</v>
      </c>
      <c r="J222" s="17"/>
    </row>
    <row r="223" spans="1:10" x14ac:dyDescent="0.2">
      <c r="A223" s="23" t="s">
        <v>127</v>
      </c>
      <c r="B223" s="5" t="s">
        <v>126</v>
      </c>
      <c r="C223" s="5" t="s">
        <v>41</v>
      </c>
      <c r="D223" s="5">
        <v>810.07987700000001</v>
      </c>
      <c r="E223" s="5">
        <v>3</v>
      </c>
      <c r="F223" s="5">
        <v>810.74816699999997</v>
      </c>
      <c r="G223" s="5" t="s">
        <v>49</v>
      </c>
      <c r="H223" s="5">
        <v>39.4</v>
      </c>
      <c r="I223" s="5">
        <v>103880544</v>
      </c>
      <c r="J223" s="17"/>
    </row>
    <row r="224" spans="1:10" x14ac:dyDescent="0.2">
      <c r="A224" s="23" t="s">
        <v>127</v>
      </c>
      <c r="B224" s="5" t="s">
        <v>126</v>
      </c>
      <c r="C224" s="5" t="s">
        <v>42</v>
      </c>
      <c r="D224" s="5">
        <v>810.07987700000001</v>
      </c>
      <c r="E224" s="5">
        <v>3</v>
      </c>
      <c r="F224" s="5">
        <v>810.74816699999997</v>
      </c>
      <c r="G224" s="5" t="s">
        <v>49</v>
      </c>
      <c r="H224" s="5">
        <v>0</v>
      </c>
      <c r="I224" s="5">
        <v>0</v>
      </c>
      <c r="J224" s="17"/>
    </row>
    <row r="225" spans="1:10" x14ac:dyDescent="0.2">
      <c r="A225" s="23" t="s">
        <v>127</v>
      </c>
      <c r="B225" s="5" t="s">
        <v>126</v>
      </c>
      <c r="C225" s="5" t="s">
        <v>43</v>
      </c>
      <c r="D225" s="5">
        <v>810.07987700000001</v>
      </c>
      <c r="E225" s="5">
        <v>3</v>
      </c>
      <c r="F225" s="5">
        <v>810.74816699999997</v>
      </c>
      <c r="G225" s="5" t="s">
        <v>49</v>
      </c>
      <c r="H225" s="5">
        <v>0</v>
      </c>
      <c r="I225" s="5">
        <v>0</v>
      </c>
      <c r="J225" s="17"/>
    </row>
    <row r="226" spans="1:10" x14ac:dyDescent="0.2">
      <c r="A226" s="23" t="s">
        <v>127</v>
      </c>
      <c r="B226" s="5" t="s">
        <v>126</v>
      </c>
      <c r="C226" s="5" t="s">
        <v>44</v>
      </c>
      <c r="D226" s="5">
        <v>810.07987700000001</v>
      </c>
      <c r="E226" s="5">
        <v>3</v>
      </c>
      <c r="F226" s="5">
        <v>810.74816699999997</v>
      </c>
      <c r="G226" s="5" t="s">
        <v>49</v>
      </c>
      <c r="H226" s="5">
        <v>40.24</v>
      </c>
      <c r="I226" s="5">
        <v>18813408</v>
      </c>
      <c r="J226" s="17"/>
    </row>
    <row r="227" spans="1:10" x14ac:dyDescent="0.2">
      <c r="A227" s="23" t="s">
        <v>127</v>
      </c>
      <c r="B227" s="5" t="s">
        <v>126</v>
      </c>
      <c r="C227" s="5" t="s">
        <v>45</v>
      </c>
      <c r="D227" s="5">
        <v>810.07987700000001</v>
      </c>
      <c r="E227" s="5">
        <v>3</v>
      </c>
      <c r="F227" s="5">
        <v>810.74816699999997</v>
      </c>
      <c r="G227" s="5" t="s">
        <v>49</v>
      </c>
      <c r="H227" s="5">
        <v>0</v>
      </c>
      <c r="I227" s="5">
        <v>0</v>
      </c>
      <c r="J227" s="17"/>
    </row>
    <row r="228" spans="1:10" x14ac:dyDescent="0.2">
      <c r="A228" s="23" t="s">
        <v>127</v>
      </c>
      <c r="B228" s="5" t="s">
        <v>126</v>
      </c>
      <c r="C228" s="5" t="s">
        <v>46</v>
      </c>
      <c r="D228" s="5">
        <v>810.07987700000001</v>
      </c>
      <c r="E228" s="5">
        <v>3</v>
      </c>
      <c r="F228" s="5">
        <v>810.74816699999997</v>
      </c>
      <c r="G228" s="5" t="s">
        <v>49</v>
      </c>
      <c r="H228" s="5">
        <v>40.61</v>
      </c>
      <c r="I228" s="5">
        <v>1128935</v>
      </c>
      <c r="J228" s="17"/>
    </row>
    <row r="229" spans="1:10" ht="16" thickBot="1" x14ac:dyDescent="0.25">
      <c r="A229" s="25" t="s">
        <v>127</v>
      </c>
      <c r="B229" s="26" t="s">
        <v>126</v>
      </c>
      <c r="C229" s="26" t="s">
        <v>47</v>
      </c>
      <c r="D229" s="26">
        <v>810.07987700000001</v>
      </c>
      <c r="E229" s="26">
        <v>3</v>
      </c>
      <c r="F229" s="26">
        <v>810.74816699999997</v>
      </c>
      <c r="G229" s="26" t="s">
        <v>49</v>
      </c>
      <c r="H229" s="26">
        <v>40.090000000000003</v>
      </c>
      <c r="I229" s="26">
        <v>28624638</v>
      </c>
      <c r="J229" s="27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60268-F3AA-3A40-AEFA-05CB89E1FCBB}">
  <dimension ref="A1:S229"/>
  <sheetViews>
    <sheetView topLeftCell="C1" zoomScale="90" zoomScaleNormal="90" workbookViewId="0">
      <selection activeCell="Q21" sqref="Q21"/>
    </sheetView>
  </sheetViews>
  <sheetFormatPr baseColWidth="10" defaultColWidth="8.83203125" defaultRowHeight="15" x14ac:dyDescent="0.2"/>
  <cols>
    <col min="1" max="1" width="27" style="5" bestFit="1" customWidth="1"/>
    <col min="2" max="2" width="36" style="5" bestFit="1" customWidth="1"/>
    <col min="3" max="3" width="25.5" style="5" bestFit="1" customWidth="1"/>
    <col min="4" max="4" width="12.5" style="5" bestFit="1" customWidth="1"/>
    <col min="5" max="5" width="16.1640625" style="5" bestFit="1" customWidth="1"/>
    <col min="6" max="6" width="12" style="5" bestFit="1" customWidth="1"/>
    <col min="7" max="7" width="15.1640625" style="5" bestFit="1" customWidth="1"/>
    <col min="8" max="8" width="14.83203125" style="5" bestFit="1" customWidth="1"/>
    <col min="9" max="9" width="11" style="5" bestFit="1" customWidth="1"/>
    <col min="10" max="10" width="11.5" style="5" bestFit="1" customWidth="1"/>
    <col min="11" max="11" width="8.83203125" style="5"/>
    <col min="12" max="12" width="26.5" style="5" bestFit="1" customWidth="1"/>
    <col min="13" max="13" width="16.5" style="5" bestFit="1" customWidth="1"/>
    <col min="14" max="14" width="19.5" style="5" bestFit="1" customWidth="1"/>
    <col min="15" max="15" width="17.5" style="5" bestFit="1" customWidth="1"/>
    <col min="16" max="16" width="26.33203125" style="5" bestFit="1" customWidth="1"/>
    <col min="17" max="17" width="11.5" style="5" bestFit="1" customWidth="1"/>
    <col min="18" max="18" width="11.5" style="5" customWidth="1"/>
    <col min="19" max="19" width="11.5" style="5" bestFit="1" customWidth="1"/>
    <col min="20" max="16384" width="8.83203125" style="5"/>
  </cols>
  <sheetData>
    <row r="1" spans="1:19" ht="16" thickBo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9" ht="16" thickBot="1" x14ac:dyDescent="0.25">
      <c r="A2" s="19" t="s">
        <v>131</v>
      </c>
      <c r="B2" s="7" t="s">
        <v>132</v>
      </c>
      <c r="C2" s="7" t="s">
        <v>12</v>
      </c>
      <c r="D2" s="7">
        <v>714.87570400000004</v>
      </c>
      <c r="E2" s="7">
        <v>2</v>
      </c>
      <c r="F2" s="7">
        <v>714.87570400000004</v>
      </c>
      <c r="G2" s="7" t="s">
        <v>13</v>
      </c>
      <c r="H2" s="7">
        <v>19.25</v>
      </c>
      <c r="I2" s="7">
        <v>12227275</v>
      </c>
      <c r="J2" s="8">
        <f>SUM(I2,I21,I40)</f>
        <v>24565645</v>
      </c>
      <c r="L2" s="117" t="s">
        <v>2</v>
      </c>
      <c r="M2" s="118" t="s">
        <v>131</v>
      </c>
      <c r="N2" s="12" t="s">
        <v>133</v>
      </c>
      <c r="O2" s="11" t="s">
        <v>134</v>
      </c>
      <c r="P2" s="12" t="s">
        <v>135</v>
      </c>
      <c r="Q2" s="119" t="s">
        <v>27</v>
      </c>
      <c r="R2" s="119"/>
      <c r="S2" s="31" t="s">
        <v>29</v>
      </c>
    </row>
    <row r="3" spans="1:19" x14ac:dyDescent="0.2">
      <c r="A3" s="23" t="s">
        <v>131</v>
      </c>
      <c r="B3" s="5" t="s">
        <v>132</v>
      </c>
      <c r="C3" s="5" t="s">
        <v>30</v>
      </c>
      <c r="D3" s="5">
        <v>714.87570400000004</v>
      </c>
      <c r="E3" s="5">
        <v>2</v>
      </c>
      <c r="F3" s="5">
        <v>714.87570400000004</v>
      </c>
      <c r="G3" s="5" t="s">
        <v>13</v>
      </c>
      <c r="H3" s="5">
        <v>19.25</v>
      </c>
      <c r="I3" s="5">
        <v>5915235</v>
      </c>
      <c r="J3" s="17">
        <f t="shared" ref="J3:J19" si="0">SUM(I3,I22,I41)</f>
        <v>11265068</v>
      </c>
      <c r="L3" s="20" t="s">
        <v>12</v>
      </c>
      <c r="M3" s="7">
        <v>24565645</v>
      </c>
      <c r="N3" s="7">
        <v>0</v>
      </c>
      <c r="O3" s="7">
        <v>0</v>
      </c>
      <c r="P3" s="7">
        <v>0</v>
      </c>
      <c r="Q3" s="20">
        <f>SUM(M3:P3)</f>
        <v>24565645</v>
      </c>
      <c r="R3" s="8">
        <f>SUM(Q3:Q5)</f>
        <v>42027734</v>
      </c>
      <c r="S3" s="32">
        <f t="shared" ref="S3:S20" si="1">(Q3/Q$21)*100</f>
        <v>4.1148918528699303</v>
      </c>
    </row>
    <row r="4" spans="1:19" x14ac:dyDescent="0.2">
      <c r="A4" s="23" t="s">
        <v>131</v>
      </c>
      <c r="B4" s="5" t="s">
        <v>132</v>
      </c>
      <c r="C4" s="5" t="s">
        <v>31</v>
      </c>
      <c r="D4" s="5">
        <v>714.87570400000004</v>
      </c>
      <c r="E4" s="5">
        <v>2</v>
      </c>
      <c r="F4" s="5">
        <v>714.87570400000004</v>
      </c>
      <c r="G4" s="5" t="s">
        <v>13</v>
      </c>
      <c r="H4" s="5">
        <v>19.43</v>
      </c>
      <c r="I4" s="5">
        <v>3004269</v>
      </c>
      <c r="J4" s="17">
        <f t="shared" si="0"/>
        <v>6197021</v>
      </c>
      <c r="L4" s="21" t="s">
        <v>30</v>
      </c>
      <c r="M4" s="5">
        <v>11265068</v>
      </c>
      <c r="N4" s="5">
        <v>0</v>
      </c>
      <c r="O4" s="5">
        <v>0</v>
      </c>
      <c r="P4" s="5">
        <v>0</v>
      </c>
      <c r="Q4" s="21">
        <f t="shared" ref="Q4:Q21" si="2">SUM(M4:P4)</f>
        <v>11265068</v>
      </c>
      <c r="R4" s="17"/>
      <c r="S4" s="33">
        <f t="shared" si="1"/>
        <v>1.8869659858402155</v>
      </c>
    </row>
    <row r="5" spans="1:19" x14ac:dyDescent="0.2">
      <c r="A5" s="23" t="s">
        <v>131</v>
      </c>
      <c r="B5" s="5" t="s">
        <v>132</v>
      </c>
      <c r="C5" s="5" t="s">
        <v>32</v>
      </c>
      <c r="D5" s="5">
        <v>714.87570400000004</v>
      </c>
      <c r="E5" s="5">
        <v>2</v>
      </c>
      <c r="F5" s="5">
        <v>714.87570400000004</v>
      </c>
      <c r="G5" s="5" t="s">
        <v>13</v>
      </c>
      <c r="H5" s="5">
        <v>19.52</v>
      </c>
      <c r="I5" s="5">
        <v>13239736</v>
      </c>
      <c r="J5" s="17">
        <f t="shared" si="0"/>
        <v>25236972</v>
      </c>
      <c r="L5" s="21" t="s">
        <v>31</v>
      </c>
      <c r="M5" s="5">
        <v>6197021</v>
      </c>
      <c r="N5" s="5">
        <v>0</v>
      </c>
      <c r="O5" s="5">
        <v>0</v>
      </c>
      <c r="P5" s="5">
        <v>0</v>
      </c>
      <c r="Q5" s="21">
        <f t="shared" si="2"/>
        <v>6197021</v>
      </c>
      <c r="R5" s="17"/>
      <c r="S5" s="33">
        <f t="shared" si="1"/>
        <v>1.0380379275595601</v>
      </c>
    </row>
    <row r="6" spans="1:19" x14ac:dyDescent="0.2">
      <c r="A6" s="23" t="s">
        <v>131</v>
      </c>
      <c r="B6" s="5" t="s">
        <v>132</v>
      </c>
      <c r="C6" s="5" t="s">
        <v>33</v>
      </c>
      <c r="D6" s="5">
        <v>714.87570400000004</v>
      </c>
      <c r="E6" s="5">
        <v>2</v>
      </c>
      <c r="F6" s="5">
        <v>714.87570400000004</v>
      </c>
      <c r="G6" s="5" t="s">
        <v>13</v>
      </c>
      <c r="H6" s="5">
        <v>19.72</v>
      </c>
      <c r="I6" s="5">
        <v>6384375</v>
      </c>
      <c r="J6" s="17">
        <f t="shared" si="0"/>
        <v>9241808</v>
      </c>
      <c r="L6" s="21" t="s">
        <v>32</v>
      </c>
      <c r="M6" s="5">
        <v>25236972</v>
      </c>
      <c r="N6" s="5">
        <v>4218786</v>
      </c>
      <c r="O6" s="5">
        <v>0</v>
      </c>
      <c r="P6" s="5">
        <v>0</v>
      </c>
      <c r="Q6" s="21">
        <f t="shared" si="2"/>
        <v>29455758</v>
      </c>
      <c r="R6" s="17">
        <f>SUM(Q6:Q8)</f>
        <v>44922536</v>
      </c>
      <c r="S6" s="33">
        <f t="shared" si="1"/>
        <v>4.9340149063583834</v>
      </c>
    </row>
    <row r="7" spans="1:19" x14ac:dyDescent="0.2">
      <c r="A7" s="23" t="s">
        <v>131</v>
      </c>
      <c r="B7" s="5" t="s">
        <v>132</v>
      </c>
      <c r="C7" s="5" t="s">
        <v>34</v>
      </c>
      <c r="D7" s="5">
        <v>714.87570400000004</v>
      </c>
      <c r="E7" s="5">
        <v>2</v>
      </c>
      <c r="F7" s="5">
        <v>714.87570400000004</v>
      </c>
      <c r="G7" s="5" t="s">
        <v>13</v>
      </c>
      <c r="H7" s="5">
        <v>19.82</v>
      </c>
      <c r="I7" s="5">
        <v>2603113</v>
      </c>
      <c r="J7" s="17">
        <f t="shared" si="0"/>
        <v>4520333</v>
      </c>
      <c r="L7" s="21" t="s">
        <v>33</v>
      </c>
      <c r="M7" s="5">
        <v>9241808</v>
      </c>
      <c r="N7" s="5">
        <v>146090</v>
      </c>
      <c r="O7" s="5">
        <v>0</v>
      </c>
      <c r="P7" s="5">
        <v>0</v>
      </c>
      <c r="Q7" s="21">
        <f t="shared" si="2"/>
        <v>9387898</v>
      </c>
      <c r="R7" s="17"/>
      <c r="S7" s="33">
        <f t="shared" si="1"/>
        <v>1.5725288302331941</v>
      </c>
    </row>
    <row r="8" spans="1:19" x14ac:dyDescent="0.2">
      <c r="A8" s="23" t="s">
        <v>131</v>
      </c>
      <c r="B8" s="5" t="s">
        <v>132</v>
      </c>
      <c r="C8" s="5" t="s">
        <v>35</v>
      </c>
      <c r="D8" s="5">
        <v>714.87570400000004</v>
      </c>
      <c r="E8" s="5">
        <v>2</v>
      </c>
      <c r="F8" s="5">
        <v>714.87570400000004</v>
      </c>
      <c r="G8" s="5" t="s">
        <v>13</v>
      </c>
      <c r="H8" s="5">
        <v>19.27</v>
      </c>
      <c r="I8" s="5">
        <v>37758724</v>
      </c>
      <c r="J8" s="17">
        <f t="shared" si="0"/>
        <v>69876078</v>
      </c>
      <c r="L8" s="21" t="s">
        <v>34</v>
      </c>
      <c r="M8" s="5">
        <v>4520333</v>
      </c>
      <c r="N8" s="5">
        <v>1558547</v>
      </c>
      <c r="O8" s="5">
        <v>0</v>
      </c>
      <c r="P8" s="5">
        <v>0</v>
      </c>
      <c r="Q8" s="21">
        <f t="shared" si="2"/>
        <v>6078880</v>
      </c>
      <c r="R8" s="17"/>
      <c r="S8" s="33">
        <f t="shared" si="1"/>
        <v>1.0182486064002783</v>
      </c>
    </row>
    <row r="9" spans="1:19" x14ac:dyDescent="0.2">
      <c r="A9" s="23" t="s">
        <v>131</v>
      </c>
      <c r="B9" s="5" t="s">
        <v>132</v>
      </c>
      <c r="C9" s="5" t="s">
        <v>36</v>
      </c>
      <c r="D9" s="5">
        <v>714.87570400000004</v>
      </c>
      <c r="E9" s="5">
        <v>2</v>
      </c>
      <c r="F9" s="5">
        <v>714.87570400000004</v>
      </c>
      <c r="G9" s="5" t="s">
        <v>13</v>
      </c>
      <c r="H9" s="5">
        <v>19.510000000000002</v>
      </c>
      <c r="I9" s="5">
        <v>16738606</v>
      </c>
      <c r="J9" s="17">
        <f t="shared" si="0"/>
        <v>32499001</v>
      </c>
      <c r="L9" s="21" t="s">
        <v>35</v>
      </c>
      <c r="M9" s="5">
        <v>69876078</v>
      </c>
      <c r="N9" s="5">
        <v>0</v>
      </c>
      <c r="O9" s="5">
        <v>0</v>
      </c>
      <c r="P9" s="5">
        <v>0</v>
      </c>
      <c r="Q9" s="21">
        <f t="shared" si="2"/>
        <v>69876078</v>
      </c>
      <c r="R9" s="17">
        <f>SUM(Q9:Q11)</f>
        <v>158058525</v>
      </c>
      <c r="S9" s="33">
        <f t="shared" si="1"/>
        <v>11.704659253714031</v>
      </c>
    </row>
    <row r="10" spans="1:19" x14ac:dyDescent="0.2">
      <c r="A10" s="23" t="s">
        <v>131</v>
      </c>
      <c r="B10" s="5" t="s">
        <v>132</v>
      </c>
      <c r="C10" s="5" t="s">
        <v>37</v>
      </c>
      <c r="D10" s="5">
        <v>714.87570400000004</v>
      </c>
      <c r="E10" s="5">
        <v>2</v>
      </c>
      <c r="F10" s="5">
        <v>714.87570400000004</v>
      </c>
      <c r="G10" s="5" t="s">
        <v>13</v>
      </c>
      <c r="H10" s="5">
        <v>19.55</v>
      </c>
      <c r="I10" s="5">
        <v>6153270</v>
      </c>
      <c r="J10" s="17">
        <f t="shared" si="0"/>
        <v>10813563</v>
      </c>
      <c r="L10" s="21" t="s">
        <v>36</v>
      </c>
      <c r="M10" s="5">
        <v>32499001</v>
      </c>
      <c r="N10" s="5">
        <v>16412169</v>
      </c>
      <c r="O10" s="5">
        <v>17686151</v>
      </c>
      <c r="P10" s="5">
        <v>0</v>
      </c>
      <c r="Q10" s="21">
        <f t="shared" si="2"/>
        <v>66597321</v>
      </c>
      <c r="R10" s="17"/>
      <c r="S10" s="33">
        <f t="shared" si="1"/>
        <v>11.155447927618573</v>
      </c>
    </row>
    <row r="11" spans="1:19" x14ac:dyDescent="0.2">
      <c r="A11" s="23" t="s">
        <v>131</v>
      </c>
      <c r="B11" s="5" t="s">
        <v>132</v>
      </c>
      <c r="C11" s="5" t="s">
        <v>38</v>
      </c>
      <c r="D11" s="5">
        <v>714.87570400000004</v>
      </c>
      <c r="E11" s="5">
        <v>2</v>
      </c>
      <c r="F11" s="5">
        <v>714.87570400000004</v>
      </c>
      <c r="G11" s="5" t="s">
        <v>13</v>
      </c>
      <c r="H11" s="5">
        <v>22.04</v>
      </c>
      <c r="I11" s="5">
        <v>13538314</v>
      </c>
      <c r="J11" s="17">
        <f t="shared" si="0"/>
        <v>24923846</v>
      </c>
      <c r="L11" s="21" t="s">
        <v>37</v>
      </c>
      <c r="M11" s="5">
        <v>10813563</v>
      </c>
      <c r="N11" s="5">
        <v>10771563</v>
      </c>
      <c r="O11" s="5">
        <v>0</v>
      </c>
      <c r="P11" s="5">
        <v>0</v>
      </c>
      <c r="Q11" s="21">
        <f t="shared" si="2"/>
        <v>21585126</v>
      </c>
      <c r="R11" s="17"/>
      <c r="S11" s="33">
        <f t="shared" si="1"/>
        <v>3.615637168108996</v>
      </c>
    </row>
    <row r="12" spans="1:19" x14ac:dyDescent="0.2">
      <c r="A12" s="23" t="s">
        <v>131</v>
      </c>
      <c r="B12" s="5" t="s">
        <v>132</v>
      </c>
      <c r="C12" s="5" t="s">
        <v>39</v>
      </c>
      <c r="D12" s="5">
        <v>714.87570400000004</v>
      </c>
      <c r="E12" s="5">
        <v>2</v>
      </c>
      <c r="F12" s="5">
        <v>714.87570400000004</v>
      </c>
      <c r="G12" s="5" t="s">
        <v>13</v>
      </c>
      <c r="H12" s="5">
        <v>21.9</v>
      </c>
      <c r="I12" s="5">
        <v>47467476</v>
      </c>
      <c r="J12" s="17">
        <f t="shared" si="0"/>
        <v>98066980</v>
      </c>
      <c r="L12" s="21" t="s">
        <v>38</v>
      </c>
      <c r="M12" s="5">
        <v>24923846</v>
      </c>
      <c r="N12" s="5">
        <v>7420471</v>
      </c>
      <c r="O12" s="5">
        <v>7203077</v>
      </c>
      <c r="P12" s="5">
        <v>10231056</v>
      </c>
      <c r="Q12" s="21">
        <f t="shared" si="2"/>
        <v>49778450</v>
      </c>
      <c r="R12" s="17"/>
      <c r="S12" s="33">
        <f t="shared" si="1"/>
        <v>8.33818686028774</v>
      </c>
    </row>
    <row r="13" spans="1:19" x14ac:dyDescent="0.2">
      <c r="A13" s="23" t="s">
        <v>131</v>
      </c>
      <c r="B13" s="5" t="s">
        <v>132</v>
      </c>
      <c r="C13" s="5" t="s">
        <v>40</v>
      </c>
      <c r="D13" s="5">
        <v>714.87570400000004</v>
      </c>
      <c r="E13" s="5">
        <v>2</v>
      </c>
      <c r="F13" s="5">
        <v>714.87570400000004</v>
      </c>
      <c r="G13" s="5" t="s">
        <v>13</v>
      </c>
      <c r="H13" s="5">
        <v>21.87</v>
      </c>
      <c r="I13" s="5">
        <v>5669358</v>
      </c>
      <c r="J13" s="17">
        <f t="shared" si="0"/>
        <v>10865364</v>
      </c>
      <c r="L13" s="21" t="s">
        <v>39</v>
      </c>
      <c r="M13" s="5">
        <v>98066980</v>
      </c>
      <c r="N13" s="5">
        <v>130237314</v>
      </c>
      <c r="O13" s="5">
        <v>65560325</v>
      </c>
      <c r="P13" s="5">
        <v>137750932</v>
      </c>
      <c r="Q13" s="21">
        <f t="shared" si="2"/>
        <v>431615551</v>
      </c>
      <c r="R13" s="17"/>
      <c r="S13" s="33">
        <f t="shared" si="1"/>
        <v>72.298175536684099</v>
      </c>
    </row>
    <row r="14" spans="1:19" x14ac:dyDescent="0.2">
      <c r="A14" s="23" t="s">
        <v>131</v>
      </c>
      <c r="B14" s="5" t="s">
        <v>132</v>
      </c>
      <c r="C14" s="5" t="s">
        <v>41</v>
      </c>
      <c r="D14" s="5">
        <v>714.87570400000004</v>
      </c>
      <c r="E14" s="5">
        <v>2</v>
      </c>
      <c r="F14" s="5">
        <v>714.87570400000004</v>
      </c>
      <c r="G14" s="5" t="s">
        <v>13</v>
      </c>
      <c r="H14" s="5">
        <v>21.33</v>
      </c>
      <c r="I14" s="5">
        <v>20725326</v>
      </c>
      <c r="J14" s="17">
        <f t="shared" si="0"/>
        <v>36564572</v>
      </c>
      <c r="L14" s="21" t="s">
        <v>40</v>
      </c>
      <c r="M14" s="5">
        <v>10865364</v>
      </c>
      <c r="N14" s="5">
        <v>20738684</v>
      </c>
      <c r="O14" s="5">
        <v>0</v>
      </c>
      <c r="P14" s="5">
        <v>0</v>
      </c>
      <c r="Q14" s="21">
        <f t="shared" si="2"/>
        <v>31604048</v>
      </c>
      <c r="R14" s="17"/>
      <c r="S14" s="33">
        <f t="shared" si="1"/>
        <v>5.2938662767824836</v>
      </c>
    </row>
    <row r="15" spans="1:19" x14ac:dyDescent="0.2">
      <c r="A15" s="23" t="s">
        <v>131</v>
      </c>
      <c r="B15" s="5" t="s">
        <v>132</v>
      </c>
      <c r="C15" s="5" t="s">
        <v>42</v>
      </c>
      <c r="D15" s="5">
        <v>714.87570400000004</v>
      </c>
      <c r="E15" s="5">
        <v>2</v>
      </c>
      <c r="F15" s="5">
        <v>714.87570400000004</v>
      </c>
      <c r="G15" s="5" t="s">
        <v>13</v>
      </c>
      <c r="H15" s="5">
        <v>0</v>
      </c>
      <c r="I15" s="5">
        <v>0</v>
      </c>
      <c r="J15" s="17">
        <f t="shared" si="0"/>
        <v>0</v>
      </c>
      <c r="L15" s="21" t="s">
        <v>41</v>
      </c>
      <c r="M15" s="5">
        <v>36564572</v>
      </c>
      <c r="N15" s="5">
        <v>64146548</v>
      </c>
      <c r="O15" s="5">
        <v>14424694</v>
      </c>
      <c r="P15" s="5">
        <v>0</v>
      </c>
      <c r="Q15" s="21">
        <f t="shared" si="2"/>
        <v>115135814</v>
      </c>
      <c r="R15" s="17"/>
      <c r="S15" s="33">
        <f t="shared" si="1"/>
        <v>19.285934605101872</v>
      </c>
    </row>
    <row r="16" spans="1:19" x14ac:dyDescent="0.2">
      <c r="A16" s="23" t="s">
        <v>131</v>
      </c>
      <c r="B16" s="5" t="s">
        <v>132</v>
      </c>
      <c r="C16" s="5" t="s">
        <v>43</v>
      </c>
      <c r="D16" s="5">
        <v>714.87570400000004</v>
      </c>
      <c r="E16" s="5">
        <v>2</v>
      </c>
      <c r="F16" s="5">
        <v>714.87570400000004</v>
      </c>
      <c r="G16" s="5" t="s">
        <v>13</v>
      </c>
      <c r="H16" s="5">
        <v>22.12</v>
      </c>
      <c r="I16" s="5">
        <v>4681372</v>
      </c>
      <c r="J16" s="17">
        <f t="shared" si="0"/>
        <v>8472036</v>
      </c>
      <c r="L16" s="21" t="s">
        <v>42</v>
      </c>
      <c r="M16" s="5">
        <v>0</v>
      </c>
      <c r="N16" s="5">
        <v>1102758</v>
      </c>
      <c r="O16" s="5">
        <v>0</v>
      </c>
      <c r="P16" s="5">
        <v>517588</v>
      </c>
      <c r="Q16" s="21">
        <f t="shared" si="2"/>
        <v>1620346</v>
      </c>
      <c r="R16" s="17"/>
      <c r="S16" s="33">
        <f t="shared" si="1"/>
        <v>0.2714176059383086</v>
      </c>
    </row>
    <row r="17" spans="1:19" x14ac:dyDescent="0.2">
      <c r="A17" s="23" t="s">
        <v>131</v>
      </c>
      <c r="B17" s="5" t="s">
        <v>132</v>
      </c>
      <c r="C17" s="5" t="s">
        <v>44</v>
      </c>
      <c r="D17" s="5">
        <v>714.87570400000004</v>
      </c>
      <c r="E17" s="5">
        <v>2</v>
      </c>
      <c r="F17" s="5">
        <v>714.87570400000004</v>
      </c>
      <c r="G17" s="5" t="s">
        <v>13</v>
      </c>
      <c r="H17" s="5">
        <v>21.28</v>
      </c>
      <c r="I17" s="5">
        <v>76581024</v>
      </c>
      <c r="J17" s="17">
        <f t="shared" si="0"/>
        <v>150839202</v>
      </c>
      <c r="L17" s="21" t="s">
        <v>43</v>
      </c>
      <c r="M17" s="5">
        <v>8472036</v>
      </c>
      <c r="N17" s="5">
        <v>382651</v>
      </c>
      <c r="O17" s="5">
        <v>0</v>
      </c>
      <c r="P17" s="5">
        <v>1346669</v>
      </c>
      <c r="Q17" s="21">
        <f t="shared" si="2"/>
        <v>10201356</v>
      </c>
      <c r="R17" s="17"/>
      <c r="S17" s="33">
        <f t="shared" si="1"/>
        <v>1.7087878902681277</v>
      </c>
    </row>
    <row r="18" spans="1:19" x14ac:dyDescent="0.2">
      <c r="A18" s="23" t="s">
        <v>131</v>
      </c>
      <c r="B18" s="5" t="s">
        <v>132</v>
      </c>
      <c r="C18" s="5" t="s">
        <v>45</v>
      </c>
      <c r="D18" s="5">
        <v>714.87570400000004</v>
      </c>
      <c r="E18" s="5">
        <v>2</v>
      </c>
      <c r="F18" s="5">
        <v>714.87570400000004</v>
      </c>
      <c r="G18" s="5" t="s">
        <v>13</v>
      </c>
      <c r="H18" s="5">
        <v>0</v>
      </c>
      <c r="I18" s="5">
        <v>0</v>
      </c>
      <c r="J18" s="17">
        <f t="shared" si="0"/>
        <v>0</v>
      </c>
      <c r="L18" s="21" t="s">
        <v>44</v>
      </c>
      <c r="M18" s="5">
        <v>150839202</v>
      </c>
      <c r="N18" s="5">
        <v>111266964</v>
      </c>
      <c r="O18" s="5">
        <v>127930994</v>
      </c>
      <c r="P18" s="5">
        <v>0</v>
      </c>
      <c r="Q18" s="21">
        <f t="shared" si="2"/>
        <v>390037160</v>
      </c>
      <c r="R18" s="17"/>
      <c r="S18" s="33">
        <f t="shared" si="1"/>
        <v>65.333547399244978</v>
      </c>
    </row>
    <row r="19" spans="1:19" x14ac:dyDescent="0.2">
      <c r="A19" s="23" t="s">
        <v>131</v>
      </c>
      <c r="B19" s="5" t="s">
        <v>132</v>
      </c>
      <c r="C19" s="5" t="s">
        <v>46</v>
      </c>
      <c r="D19" s="5">
        <v>714.87570400000004</v>
      </c>
      <c r="E19" s="5">
        <v>2</v>
      </c>
      <c r="F19" s="5">
        <v>714.87570400000004</v>
      </c>
      <c r="G19" s="5" t="s">
        <v>13</v>
      </c>
      <c r="H19" s="5">
        <v>21.39</v>
      </c>
      <c r="I19" s="5">
        <v>49203664</v>
      </c>
      <c r="J19" s="17">
        <f t="shared" si="0"/>
        <v>93462701</v>
      </c>
      <c r="L19" s="21" t="s">
        <v>45</v>
      </c>
      <c r="M19" s="5">
        <v>0</v>
      </c>
      <c r="N19" s="5">
        <v>0</v>
      </c>
      <c r="O19" s="5">
        <v>0</v>
      </c>
      <c r="P19" s="5">
        <v>0</v>
      </c>
      <c r="Q19" s="21">
        <f t="shared" si="2"/>
        <v>0</v>
      </c>
      <c r="R19" s="17"/>
      <c r="S19" s="33">
        <f t="shared" si="1"/>
        <v>0</v>
      </c>
    </row>
    <row r="20" spans="1:19" x14ac:dyDescent="0.2">
      <c r="A20" s="23" t="s">
        <v>131</v>
      </c>
      <c r="B20" s="5" t="s">
        <v>132</v>
      </c>
      <c r="C20" s="5" t="s">
        <v>47</v>
      </c>
      <c r="D20" s="5">
        <v>714.87570400000004</v>
      </c>
      <c r="E20" s="5">
        <v>2</v>
      </c>
      <c r="F20" s="5">
        <v>714.87570400000004</v>
      </c>
      <c r="G20" s="5" t="s">
        <v>13</v>
      </c>
      <c r="H20" s="5">
        <v>21.36</v>
      </c>
      <c r="I20" s="5">
        <v>100475648</v>
      </c>
      <c r="J20" s="17">
        <f>SUM(I20,I39,I58)</f>
        <v>199616426</v>
      </c>
      <c r="L20" s="21" t="s">
        <v>46</v>
      </c>
      <c r="M20" s="5">
        <v>93462701</v>
      </c>
      <c r="N20" s="5">
        <v>24734055</v>
      </c>
      <c r="O20" s="5">
        <v>0</v>
      </c>
      <c r="P20" s="5">
        <v>0</v>
      </c>
      <c r="Q20" s="21">
        <f t="shared" si="2"/>
        <v>118196756</v>
      </c>
      <c r="R20" s="17"/>
      <c r="S20" s="33">
        <f t="shared" si="1"/>
        <v>19.798660621370011</v>
      </c>
    </row>
    <row r="21" spans="1:19" ht="16" thickBot="1" x14ac:dyDescent="0.25">
      <c r="A21" s="23" t="s">
        <v>131</v>
      </c>
      <c r="B21" s="5" t="s">
        <v>132</v>
      </c>
      <c r="C21" s="5" t="s">
        <v>12</v>
      </c>
      <c r="D21" s="5">
        <v>714.87570400000004</v>
      </c>
      <c r="E21" s="5">
        <v>2</v>
      </c>
      <c r="F21" s="5">
        <v>715.377117</v>
      </c>
      <c r="G21" s="5" t="s">
        <v>48</v>
      </c>
      <c r="H21" s="5">
        <v>19.25</v>
      </c>
      <c r="I21" s="5">
        <v>8880636</v>
      </c>
      <c r="J21" s="17"/>
      <c r="L21" s="28" t="s">
        <v>47</v>
      </c>
      <c r="M21" s="26">
        <v>199616426</v>
      </c>
      <c r="N21" s="26">
        <v>198361031</v>
      </c>
      <c r="O21" s="26">
        <v>199016240</v>
      </c>
      <c r="P21" s="26">
        <v>0</v>
      </c>
      <c r="Q21" s="28">
        <f t="shared" si="2"/>
        <v>596993697</v>
      </c>
      <c r="R21" s="27"/>
      <c r="S21" s="34">
        <f>(Q21/Q$21)*100</f>
        <v>100</v>
      </c>
    </row>
    <row r="22" spans="1:19" x14ac:dyDescent="0.2">
      <c r="A22" s="23" t="s">
        <v>131</v>
      </c>
      <c r="B22" s="5" t="s">
        <v>132</v>
      </c>
      <c r="C22" s="5" t="s">
        <v>30</v>
      </c>
      <c r="D22" s="5">
        <v>714.87570400000004</v>
      </c>
      <c r="E22" s="5">
        <v>2</v>
      </c>
      <c r="F22" s="5">
        <v>715.377117</v>
      </c>
      <c r="G22" s="5" t="s">
        <v>48</v>
      </c>
      <c r="H22" s="5">
        <v>19.260000000000002</v>
      </c>
      <c r="I22" s="5">
        <v>3848088</v>
      </c>
      <c r="J22" s="17"/>
    </row>
    <row r="23" spans="1:19" x14ac:dyDescent="0.2">
      <c r="A23" s="23" t="s">
        <v>131</v>
      </c>
      <c r="B23" s="5" t="s">
        <v>132</v>
      </c>
      <c r="C23" s="5" t="s">
        <v>31</v>
      </c>
      <c r="D23" s="5">
        <v>714.87570400000004</v>
      </c>
      <c r="E23" s="5">
        <v>2</v>
      </c>
      <c r="F23" s="5">
        <v>715.377117</v>
      </c>
      <c r="G23" s="5" t="s">
        <v>48</v>
      </c>
      <c r="H23" s="5">
        <v>19.440000000000001</v>
      </c>
      <c r="I23" s="5">
        <v>2526313</v>
      </c>
      <c r="J23" s="17"/>
    </row>
    <row r="24" spans="1:19" x14ac:dyDescent="0.2">
      <c r="A24" s="23" t="s">
        <v>131</v>
      </c>
      <c r="B24" s="5" t="s">
        <v>132</v>
      </c>
      <c r="C24" s="5" t="s">
        <v>32</v>
      </c>
      <c r="D24" s="5">
        <v>714.87570400000004</v>
      </c>
      <c r="E24" s="5">
        <v>2</v>
      </c>
      <c r="F24" s="5">
        <v>715.377117</v>
      </c>
      <c r="G24" s="5" t="s">
        <v>48</v>
      </c>
      <c r="H24" s="5">
        <v>19.52</v>
      </c>
      <c r="I24" s="5">
        <v>8906397</v>
      </c>
      <c r="J24" s="17"/>
    </row>
    <row r="25" spans="1:19" x14ac:dyDescent="0.2">
      <c r="A25" s="23" t="s">
        <v>131</v>
      </c>
      <c r="B25" s="5" t="s">
        <v>132</v>
      </c>
      <c r="C25" s="5" t="s">
        <v>33</v>
      </c>
      <c r="D25" s="5">
        <v>714.87570400000004</v>
      </c>
      <c r="E25" s="5">
        <v>2</v>
      </c>
      <c r="F25" s="5">
        <v>715.377117</v>
      </c>
      <c r="G25" s="5" t="s">
        <v>48</v>
      </c>
      <c r="H25" s="5">
        <v>19.71</v>
      </c>
      <c r="I25" s="5">
        <v>2470054</v>
      </c>
      <c r="J25" s="17"/>
    </row>
    <row r="26" spans="1:19" x14ac:dyDescent="0.2">
      <c r="A26" s="23" t="s">
        <v>131</v>
      </c>
      <c r="B26" s="5" t="s">
        <v>132</v>
      </c>
      <c r="C26" s="5" t="s">
        <v>34</v>
      </c>
      <c r="D26" s="5">
        <v>714.87570400000004</v>
      </c>
      <c r="E26" s="5">
        <v>2</v>
      </c>
      <c r="F26" s="5">
        <v>715.377117</v>
      </c>
      <c r="G26" s="5" t="s">
        <v>48</v>
      </c>
      <c r="H26" s="5">
        <v>19.78</v>
      </c>
      <c r="I26" s="5">
        <v>1726560</v>
      </c>
      <c r="J26" s="17"/>
    </row>
    <row r="27" spans="1:19" x14ac:dyDescent="0.2">
      <c r="A27" s="23" t="s">
        <v>131</v>
      </c>
      <c r="B27" s="5" t="s">
        <v>132</v>
      </c>
      <c r="C27" s="5" t="s">
        <v>35</v>
      </c>
      <c r="D27" s="5">
        <v>714.87570400000004</v>
      </c>
      <c r="E27" s="5">
        <v>2</v>
      </c>
      <c r="F27" s="5">
        <v>715.377117</v>
      </c>
      <c r="G27" s="5" t="s">
        <v>48</v>
      </c>
      <c r="H27" s="5">
        <v>19.28</v>
      </c>
      <c r="I27" s="5">
        <v>23709956</v>
      </c>
      <c r="J27" s="17"/>
    </row>
    <row r="28" spans="1:19" x14ac:dyDescent="0.2">
      <c r="A28" s="23" t="s">
        <v>131</v>
      </c>
      <c r="B28" s="5" t="s">
        <v>132</v>
      </c>
      <c r="C28" s="5" t="s">
        <v>36</v>
      </c>
      <c r="D28" s="5">
        <v>714.87570400000004</v>
      </c>
      <c r="E28" s="5">
        <v>2</v>
      </c>
      <c r="F28" s="5">
        <v>715.377117</v>
      </c>
      <c r="G28" s="5" t="s">
        <v>48</v>
      </c>
      <c r="H28" s="5">
        <v>19.48</v>
      </c>
      <c r="I28" s="5">
        <v>11622628</v>
      </c>
      <c r="J28" s="17"/>
    </row>
    <row r="29" spans="1:19" x14ac:dyDescent="0.2">
      <c r="A29" s="23" t="s">
        <v>131</v>
      </c>
      <c r="B29" s="5" t="s">
        <v>132</v>
      </c>
      <c r="C29" s="5" t="s">
        <v>37</v>
      </c>
      <c r="D29" s="5">
        <v>714.87570400000004</v>
      </c>
      <c r="E29" s="5">
        <v>2</v>
      </c>
      <c r="F29" s="5">
        <v>715.377117</v>
      </c>
      <c r="G29" s="5" t="s">
        <v>48</v>
      </c>
      <c r="H29" s="5">
        <v>19.510000000000002</v>
      </c>
      <c r="I29" s="5">
        <v>3164274</v>
      </c>
      <c r="J29" s="17"/>
    </row>
    <row r="30" spans="1:19" x14ac:dyDescent="0.2">
      <c r="A30" s="23" t="s">
        <v>131</v>
      </c>
      <c r="B30" s="5" t="s">
        <v>132</v>
      </c>
      <c r="C30" s="5" t="s">
        <v>38</v>
      </c>
      <c r="D30" s="5">
        <v>714.87570400000004</v>
      </c>
      <c r="E30" s="5">
        <v>2</v>
      </c>
      <c r="F30" s="5">
        <v>715.377117</v>
      </c>
      <c r="G30" s="5" t="s">
        <v>48</v>
      </c>
      <c r="H30" s="5">
        <v>22.04</v>
      </c>
      <c r="I30" s="5">
        <v>8430541</v>
      </c>
      <c r="J30" s="17"/>
    </row>
    <row r="31" spans="1:19" x14ac:dyDescent="0.2">
      <c r="A31" s="23" t="s">
        <v>131</v>
      </c>
      <c r="B31" s="5" t="s">
        <v>132</v>
      </c>
      <c r="C31" s="5" t="s">
        <v>39</v>
      </c>
      <c r="D31" s="5">
        <v>714.87570400000004</v>
      </c>
      <c r="E31" s="5">
        <v>2</v>
      </c>
      <c r="F31" s="5">
        <v>715.377117</v>
      </c>
      <c r="G31" s="5" t="s">
        <v>48</v>
      </c>
      <c r="H31" s="5">
        <v>21.9</v>
      </c>
      <c r="I31" s="5">
        <v>35602500</v>
      </c>
      <c r="J31" s="17"/>
    </row>
    <row r="32" spans="1:19" x14ac:dyDescent="0.2">
      <c r="A32" s="23" t="s">
        <v>131</v>
      </c>
      <c r="B32" s="5" t="s">
        <v>132</v>
      </c>
      <c r="C32" s="5" t="s">
        <v>40</v>
      </c>
      <c r="D32" s="5">
        <v>714.87570400000004</v>
      </c>
      <c r="E32" s="5">
        <v>2</v>
      </c>
      <c r="F32" s="5">
        <v>715.377117</v>
      </c>
      <c r="G32" s="5" t="s">
        <v>48</v>
      </c>
      <c r="H32" s="5">
        <v>21.88</v>
      </c>
      <c r="I32" s="5">
        <v>4345867</v>
      </c>
      <c r="J32" s="17"/>
    </row>
    <row r="33" spans="1:10" x14ac:dyDescent="0.2">
      <c r="A33" s="23" t="s">
        <v>131</v>
      </c>
      <c r="B33" s="5" t="s">
        <v>132</v>
      </c>
      <c r="C33" s="5" t="s">
        <v>41</v>
      </c>
      <c r="D33" s="5">
        <v>714.87570400000004</v>
      </c>
      <c r="E33" s="5">
        <v>2</v>
      </c>
      <c r="F33" s="5">
        <v>715.377117</v>
      </c>
      <c r="G33" s="5" t="s">
        <v>48</v>
      </c>
      <c r="H33" s="5">
        <v>21.31</v>
      </c>
      <c r="I33" s="5">
        <v>14134919</v>
      </c>
      <c r="J33" s="17"/>
    </row>
    <row r="34" spans="1:10" x14ac:dyDescent="0.2">
      <c r="A34" s="23" t="s">
        <v>131</v>
      </c>
      <c r="B34" s="5" t="s">
        <v>132</v>
      </c>
      <c r="C34" s="5" t="s">
        <v>42</v>
      </c>
      <c r="D34" s="5">
        <v>714.87570400000004</v>
      </c>
      <c r="E34" s="5">
        <v>2</v>
      </c>
      <c r="F34" s="5">
        <v>715.377117</v>
      </c>
      <c r="G34" s="5" t="s">
        <v>48</v>
      </c>
      <c r="H34" s="5">
        <v>0</v>
      </c>
      <c r="I34" s="5">
        <v>0</v>
      </c>
      <c r="J34" s="17"/>
    </row>
    <row r="35" spans="1:10" x14ac:dyDescent="0.2">
      <c r="A35" s="23" t="s">
        <v>131</v>
      </c>
      <c r="B35" s="5" t="s">
        <v>132</v>
      </c>
      <c r="C35" s="5" t="s">
        <v>43</v>
      </c>
      <c r="D35" s="5">
        <v>714.87570400000004</v>
      </c>
      <c r="E35" s="5">
        <v>2</v>
      </c>
      <c r="F35" s="5">
        <v>715.377117</v>
      </c>
      <c r="G35" s="5" t="s">
        <v>48</v>
      </c>
      <c r="H35" s="5">
        <v>22.14</v>
      </c>
      <c r="I35" s="5">
        <v>2964153</v>
      </c>
      <c r="J35" s="17"/>
    </row>
    <row r="36" spans="1:10" x14ac:dyDescent="0.2">
      <c r="A36" s="23" t="s">
        <v>131</v>
      </c>
      <c r="B36" s="5" t="s">
        <v>132</v>
      </c>
      <c r="C36" s="5" t="s">
        <v>44</v>
      </c>
      <c r="D36" s="5">
        <v>714.87570400000004</v>
      </c>
      <c r="E36" s="5">
        <v>2</v>
      </c>
      <c r="F36" s="5">
        <v>715.377117</v>
      </c>
      <c r="G36" s="5" t="s">
        <v>48</v>
      </c>
      <c r="H36" s="5">
        <v>21.28</v>
      </c>
      <c r="I36" s="5">
        <v>53222236</v>
      </c>
      <c r="J36" s="17"/>
    </row>
    <row r="37" spans="1:10" x14ac:dyDescent="0.2">
      <c r="A37" s="23" t="s">
        <v>131</v>
      </c>
      <c r="B37" s="5" t="s">
        <v>132</v>
      </c>
      <c r="C37" s="5" t="s">
        <v>45</v>
      </c>
      <c r="D37" s="5">
        <v>714.87570400000004</v>
      </c>
      <c r="E37" s="5">
        <v>2</v>
      </c>
      <c r="F37" s="5">
        <v>715.377117</v>
      </c>
      <c r="G37" s="5" t="s">
        <v>48</v>
      </c>
      <c r="H37" s="5">
        <v>0</v>
      </c>
      <c r="I37" s="5">
        <v>0</v>
      </c>
      <c r="J37" s="17"/>
    </row>
    <row r="38" spans="1:10" x14ac:dyDescent="0.2">
      <c r="A38" s="23" t="s">
        <v>131</v>
      </c>
      <c r="B38" s="5" t="s">
        <v>132</v>
      </c>
      <c r="C38" s="5" t="s">
        <v>46</v>
      </c>
      <c r="D38" s="5">
        <v>714.87570400000004</v>
      </c>
      <c r="E38" s="5">
        <v>2</v>
      </c>
      <c r="F38" s="5">
        <v>715.377117</v>
      </c>
      <c r="G38" s="5" t="s">
        <v>48</v>
      </c>
      <c r="H38" s="5">
        <v>21.39</v>
      </c>
      <c r="I38" s="5">
        <v>31592516</v>
      </c>
      <c r="J38" s="17"/>
    </row>
    <row r="39" spans="1:10" x14ac:dyDescent="0.2">
      <c r="A39" s="23" t="s">
        <v>131</v>
      </c>
      <c r="B39" s="5" t="s">
        <v>132</v>
      </c>
      <c r="C39" s="5" t="s">
        <v>47</v>
      </c>
      <c r="D39" s="5">
        <v>714.87570400000004</v>
      </c>
      <c r="E39" s="5">
        <v>2</v>
      </c>
      <c r="F39" s="5">
        <v>715.377117</v>
      </c>
      <c r="G39" s="5" t="s">
        <v>48</v>
      </c>
      <c r="H39" s="5">
        <v>21.36</v>
      </c>
      <c r="I39" s="5">
        <v>70852616</v>
      </c>
      <c r="J39" s="17"/>
    </row>
    <row r="40" spans="1:10" x14ac:dyDescent="0.2">
      <c r="A40" s="23" t="s">
        <v>131</v>
      </c>
      <c r="B40" s="5" t="s">
        <v>132</v>
      </c>
      <c r="C40" s="5" t="s">
        <v>12</v>
      </c>
      <c r="D40" s="5">
        <v>714.87570400000004</v>
      </c>
      <c r="E40" s="5">
        <v>2</v>
      </c>
      <c r="F40" s="5">
        <v>715.87842499999999</v>
      </c>
      <c r="G40" s="5" t="s">
        <v>49</v>
      </c>
      <c r="H40" s="5">
        <v>19.260000000000002</v>
      </c>
      <c r="I40" s="5">
        <v>3457734</v>
      </c>
      <c r="J40" s="17"/>
    </row>
    <row r="41" spans="1:10" x14ac:dyDescent="0.2">
      <c r="A41" s="23" t="s">
        <v>131</v>
      </c>
      <c r="B41" s="5" t="s">
        <v>132</v>
      </c>
      <c r="C41" s="5" t="s">
        <v>30</v>
      </c>
      <c r="D41" s="5">
        <v>714.87570400000004</v>
      </c>
      <c r="E41" s="5">
        <v>2</v>
      </c>
      <c r="F41" s="5">
        <v>715.87842499999999</v>
      </c>
      <c r="G41" s="5" t="s">
        <v>49</v>
      </c>
      <c r="H41" s="5">
        <v>19.29</v>
      </c>
      <c r="I41" s="5">
        <v>1501745</v>
      </c>
      <c r="J41" s="17"/>
    </row>
    <row r="42" spans="1:10" x14ac:dyDescent="0.2">
      <c r="A42" s="23" t="s">
        <v>131</v>
      </c>
      <c r="B42" s="5" t="s">
        <v>132</v>
      </c>
      <c r="C42" s="5" t="s">
        <v>31</v>
      </c>
      <c r="D42" s="5">
        <v>714.87570400000004</v>
      </c>
      <c r="E42" s="5">
        <v>2</v>
      </c>
      <c r="F42" s="5">
        <v>715.87842499999999</v>
      </c>
      <c r="G42" s="5" t="s">
        <v>49</v>
      </c>
      <c r="H42" s="5">
        <v>19.440000000000001</v>
      </c>
      <c r="I42" s="5">
        <v>666439</v>
      </c>
      <c r="J42" s="17"/>
    </row>
    <row r="43" spans="1:10" x14ac:dyDescent="0.2">
      <c r="A43" s="23" t="s">
        <v>131</v>
      </c>
      <c r="B43" s="5" t="s">
        <v>132</v>
      </c>
      <c r="C43" s="5" t="s">
        <v>32</v>
      </c>
      <c r="D43" s="5">
        <v>714.87570400000004</v>
      </c>
      <c r="E43" s="5">
        <v>2</v>
      </c>
      <c r="F43" s="5">
        <v>715.87842499999999</v>
      </c>
      <c r="G43" s="5" t="s">
        <v>49</v>
      </c>
      <c r="H43" s="5">
        <v>19.55</v>
      </c>
      <c r="I43" s="5">
        <v>3090839</v>
      </c>
      <c r="J43" s="17"/>
    </row>
    <row r="44" spans="1:10" x14ac:dyDescent="0.2">
      <c r="A44" s="23" t="s">
        <v>131</v>
      </c>
      <c r="B44" s="5" t="s">
        <v>132</v>
      </c>
      <c r="C44" s="5" t="s">
        <v>33</v>
      </c>
      <c r="D44" s="5">
        <v>714.87570400000004</v>
      </c>
      <c r="E44" s="5">
        <v>2</v>
      </c>
      <c r="F44" s="5">
        <v>715.87842499999999</v>
      </c>
      <c r="G44" s="5" t="s">
        <v>49</v>
      </c>
      <c r="H44" s="5">
        <v>19.71</v>
      </c>
      <c r="I44" s="5">
        <v>387379</v>
      </c>
      <c r="J44" s="17"/>
    </row>
    <row r="45" spans="1:10" x14ac:dyDescent="0.2">
      <c r="A45" s="23" t="s">
        <v>131</v>
      </c>
      <c r="B45" s="5" t="s">
        <v>132</v>
      </c>
      <c r="C45" s="5" t="s">
        <v>34</v>
      </c>
      <c r="D45" s="5">
        <v>714.87570400000004</v>
      </c>
      <c r="E45" s="5">
        <v>2</v>
      </c>
      <c r="F45" s="5">
        <v>715.87842499999999</v>
      </c>
      <c r="G45" s="5" t="s">
        <v>49</v>
      </c>
      <c r="H45" s="5">
        <v>19.8</v>
      </c>
      <c r="I45" s="5">
        <v>190660</v>
      </c>
      <c r="J45" s="17"/>
    </row>
    <row r="46" spans="1:10" x14ac:dyDescent="0.2">
      <c r="A46" s="23" t="s">
        <v>131</v>
      </c>
      <c r="B46" s="5" t="s">
        <v>132</v>
      </c>
      <c r="C46" s="5" t="s">
        <v>35</v>
      </c>
      <c r="D46" s="5">
        <v>714.87570400000004</v>
      </c>
      <c r="E46" s="5">
        <v>2</v>
      </c>
      <c r="F46" s="5">
        <v>715.87842499999999</v>
      </c>
      <c r="G46" s="5" t="s">
        <v>49</v>
      </c>
      <c r="H46" s="5">
        <v>19.309999999999999</v>
      </c>
      <c r="I46" s="5">
        <v>8407398</v>
      </c>
      <c r="J46" s="17"/>
    </row>
    <row r="47" spans="1:10" x14ac:dyDescent="0.2">
      <c r="A47" s="23" t="s">
        <v>131</v>
      </c>
      <c r="B47" s="5" t="s">
        <v>132</v>
      </c>
      <c r="C47" s="5" t="s">
        <v>36</v>
      </c>
      <c r="D47" s="5">
        <v>714.87570400000004</v>
      </c>
      <c r="E47" s="5">
        <v>2</v>
      </c>
      <c r="F47" s="5">
        <v>715.87842499999999</v>
      </c>
      <c r="G47" s="5" t="s">
        <v>49</v>
      </c>
      <c r="H47" s="5">
        <v>19.489999999999998</v>
      </c>
      <c r="I47" s="5">
        <v>4137767</v>
      </c>
      <c r="J47" s="17"/>
    </row>
    <row r="48" spans="1:10" x14ac:dyDescent="0.2">
      <c r="A48" s="23" t="s">
        <v>131</v>
      </c>
      <c r="B48" s="5" t="s">
        <v>132</v>
      </c>
      <c r="C48" s="5" t="s">
        <v>37</v>
      </c>
      <c r="D48" s="5">
        <v>714.87570400000004</v>
      </c>
      <c r="E48" s="5">
        <v>2</v>
      </c>
      <c r="F48" s="5">
        <v>715.87842499999999</v>
      </c>
      <c r="G48" s="5" t="s">
        <v>49</v>
      </c>
      <c r="H48" s="5">
        <v>19.5</v>
      </c>
      <c r="I48" s="5">
        <v>1496019</v>
      </c>
      <c r="J48" s="17"/>
    </row>
    <row r="49" spans="1:10" x14ac:dyDescent="0.2">
      <c r="A49" s="23" t="s">
        <v>131</v>
      </c>
      <c r="B49" s="5" t="s">
        <v>132</v>
      </c>
      <c r="C49" s="5" t="s">
        <v>38</v>
      </c>
      <c r="D49" s="5">
        <v>714.87570400000004</v>
      </c>
      <c r="E49" s="5">
        <v>2</v>
      </c>
      <c r="F49" s="5">
        <v>715.87842499999999</v>
      </c>
      <c r="G49" s="5" t="s">
        <v>49</v>
      </c>
      <c r="H49" s="5">
        <v>22.04</v>
      </c>
      <c r="I49" s="5">
        <v>2954991</v>
      </c>
      <c r="J49" s="17"/>
    </row>
    <row r="50" spans="1:10" x14ac:dyDescent="0.2">
      <c r="A50" s="23" t="s">
        <v>131</v>
      </c>
      <c r="B50" s="5" t="s">
        <v>132</v>
      </c>
      <c r="C50" s="5" t="s">
        <v>39</v>
      </c>
      <c r="D50" s="5">
        <v>714.87570400000004</v>
      </c>
      <c r="E50" s="5">
        <v>2</v>
      </c>
      <c r="F50" s="5">
        <v>715.87842499999999</v>
      </c>
      <c r="G50" s="5" t="s">
        <v>49</v>
      </c>
      <c r="H50" s="5">
        <v>21.9</v>
      </c>
      <c r="I50" s="5">
        <v>14997004</v>
      </c>
      <c r="J50" s="17"/>
    </row>
    <row r="51" spans="1:10" x14ac:dyDescent="0.2">
      <c r="A51" s="23" t="s">
        <v>131</v>
      </c>
      <c r="B51" s="5" t="s">
        <v>132</v>
      </c>
      <c r="C51" s="5" t="s">
        <v>40</v>
      </c>
      <c r="D51" s="5">
        <v>714.87570400000004</v>
      </c>
      <c r="E51" s="5">
        <v>2</v>
      </c>
      <c r="F51" s="5">
        <v>715.87842499999999</v>
      </c>
      <c r="G51" s="5" t="s">
        <v>49</v>
      </c>
      <c r="H51" s="5">
        <v>21.88</v>
      </c>
      <c r="I51" s="5">
        <v>850139</v>
      </c>
      <c r="J51" s="17"/>
    </row>
    <row r="52" spans="1:10" x14ac:dyDescent="0.2">
      <c r="A52" s="23" t="s">
        <v>131</v>
      </c>
      <c r="B52" s="5" t="s">
        <v>132</v>
      </c>
      <c r="C52" s="5" t="s">
        <v>41</v>
      </c>
      <c r="D52" s="5">
        <v>714.87570400000004</v>
      </c>
      <c r="E52" s="5">
        <v>2</v>
      </c>
      <c r="F52" s="5">
        <v>715.87842499999999</v>
      </c>
      <c r="G52" s="5" t="s">
        <v>49</v>
      </c>
      <c r="H52" s="5">
        <v>21.33</v>
      </c>
      <c r="I52" s="5">
        <v>1704327</v>
      </c>
      <c r="J52" s="17"/>
    </row>
    <row r="53" spans="1:10" x14ac:dyDescent="0.2">
      <c r="A53" s="23" t="s">
        <v>131</v>
      </c>
      <c r="B53" s="5" t="s">
        <v>132</v>
      </c>
      <c r="C53" s="5" t="s">
        <v>42</v>
      </c>
      <c r="D53" s="5">
        <v>714.87570400000004</v>
      </c>
      <c r="E53" s="5">
        <v>2</v>
      </c>
      <c r="F53" s="5">
        <v>715.87842499999999</v>
      </c>
      <c r="G53" s="5" t="s">
        <v>49</v>
      </c>
      <c r="H53" s="5">
        <v>0</v>
      </c>
      <c r="I53" s="5">
        <v>0</v>
      </c>
      <c r="J53" s="17"/>
    </row>
    <row r="54" spans="1:10" x14ac:dyDescent="0.2">
      <c r="A54" s="23" t="s">
        <v>131</v>
      </c>
      <c r="B54" s="5" t="s">
        <v>132</v>
      </c>
      <c r="C54" s="5" t="s">
        <v>43</v>
      </c>
      <c r="D54" s="5">
        <v>714.87570400000004</v>
      </c>
      <c r="E54" s="5">
        <v>2</v>
      </c>
      <c r="F54" s="5">
        <v>715.87842499999999</v>
      </c>
      <c r="G54" s="5" t="s">
        <v>49</v>
      </c>
      <c r="H54" s="5">
        <v>22.15</v>
      </c>
      <c r="I54" s="5">
        <v>826511</v>
      </c>
      <c r="J54" s="17"/>
    </row>
    <row r="55" spans="1:10" x14ac:dyDescent="0.2">
      <c r="A55" s="23" t="s">
        <v>131</v>
      </c>
      <c r="B55" s="5" t="s">
        <v>132</v>
      </c>
      <c r="C55" s="5" t="s">
        <v>44</v>
      </c>
      <c r="D55" s="5">
        <v>714.87570400000004</v>
      </c>
      <c r="E55" s="5">
        <v>2</v>
      </c>
      <c r="F55" s="5">
        <v>715.87842499999999</v>
      </c>
      <c r="G55" s="5" t="s">
        <v>49</v>
      </c>
      <c r="H55" s="5">
        <v>21.28</v>
      </c>
      <c r="I55" s="5">
        <v>21035942</v>
      </c>
      <c r="J55" s="17"/>
    </row>
    <row r="56" spans="1:10" x14ac:dyDescent="0.2">
      <c r="A56" s="23" t="s">
        <v>131</v>
      </c>
      <c r="B56" s="5" t="s">
        <v>132</v>
      </c>
      <c r="C56" s="5" t="s">
        <v>45</v>
      </c>
      <c r="D56" s="5">
        <v>714.87570400000004</v>
      </c>
      <c r="E56" s="5">
        <v>2</v>
      </c>
      <c r="F56" s="5">
        <v>715.87842499999999</v>
      </c>
      <c r="G56" s="5" t="s">
        <v>49</v>
      </c>
      <c r="H56" s="5">
        <v>0</v>
      </c>
      <c r="I56" s="5">
        <v>0</v>
      </c>
      <c r="J56" s="17"/>
    </row>
    <row r="57" spans="1:10" x14ac:dyDescent="0.2">
      <c r="A57" s="23" t="s">
        <v>131</v>
      </c>
      <c r="B57" s="5" t="s">
        <v>132</v>
      </c>
      <c r="C57" s="5" t="s">
        <v>46</v>
      </c>
      <c r="D57" s="5">
        <v>714.87570400000004</v>
      </c>
      <c r="E57" s="5">
        <v>2</v>
      </c>
      <c r="F57" s="5">
        <v>715.87842499999999</v>
      </c>
      <c r="G57" s="5" t="s">
        <v>49</v>
      </c>
      <c r="H57" s="5">
        <v>21.4</v>
      </c>
      <c r="I57" s="5">
        <v>12666521</v>
      </c>
      <c r="J57" s="17"/>
    </row>
    <row r="58" spans="1:10" ht="16" thickBot="1" x14ac:dyDescent="0.25">
      <c r="A58" s="25" t="s">
        <v>131</v>
      </c>
      <c r="B58" s="26" t="s">
        <v>132</v>
      </c>
      <c r="C58" s="26" t="s">
        <v>47</v>
      </c>
      <c r="D58" s="26">
        <v>714.87570400000004</v>
      </c>
      <c r="E58" s="26">
        <v>2</v>
      </c>
      <c r="F58" s="26">
        <v>715.87842499999999</v>
      </c>
      <c r="G58" s="26" t="s">
        <v>49</v>
      </c>
      <c r="H58" s="26">
        <v>21.36</v>
      </c>
      <c r="I58" s="26">
        <v>28288162</v>
      </c>
      <c r="J58" s="27"/>
    </row>
    <row r="59" spans="1:10" x14ac:dyDescent="0.2">
      <c r="A59" s="6" t="s">
        <v>133</v>
      </c>
      <c r="B59" s="7" t="s">
        <v>132</v>
      </c>
      <c r="C59" s="7" t="s">
        <v>12</v>
      </c>
      <c r="D59" s="7">
        <v>636.31793800000003</v>
      </c>
      <c r="E59" s="7">
        <v>3</v>
      </c>
      <c r="F59" s="7">
        <v>636.31793800000003</v>
      </c>
      <c r="G59" s="7" t="s">
        <v>13</v>
      </c>
      <c r="H59" s="7">
        <v>0</v>
      </c>
      <c r="I59" s="7">
        <v>0</v>
      </c>
      <c r="J59" s="8">
        <f>SUM(I59,I78,I97)</f>
        <v>0</v>
      </c>
    </row>
    <row r="60" spans="1:10" x14ac:dyDescent="0.2">
      <c r="A60" s="16" t="s">
        <v>133</v>
      </c>
      <c r="B60" s="5" t="s">
        <v>132</v>
      </c>
      <c r="C60" s="5" t="s">
        <v>30</v>
      </c>
      <c r="D60" s="5">
        <v>636.31793800000003</v>
      </c>
      <c r="E60" s="5">
        <v>3</v>
      </c>
      <c r="F60" s="5">
        <v>636.31793800000003</v>
      </c>
      <c r="G60" s="5" t="s">
        <v>13</v>
      </c>
      <c r="H60" s="5">
        <v>0</v>
      </c>
      <c r="I60" s="5">
        <v>0</v>
      </c>
      <c r="J60" s="17">
        <f t="shared" ref="J60:J76" si="3">SUM(I60,I79,I98)</f>
        <v>0</v>
      </c>
    </row>
    <row r="61" spans="1:10" x14ac:dyDescent="0.2">
      <c r="A61" s="16" t="s">
        <v>133</v>
      </c>
      <c r="B61" s="5" t="s">
        <v>132</v>
      </c>
      <c r="C61" s="5" t="s">
        <v>31</v>
      </c>
      <c r="D61" s="5">
        <v>636.31793800000003</v>
      </c>
      <c r="E61" s="5">
        <v>3</v>
      </c>
      <c r="F61" s="5">
        <v>636.31793800000003</v>
      </c>
      <c r="G61" s="5" t="s">
        <v>13</v>
      </c>
      <c r="H61" s="5">
        <v>0</v>
      </c>
      <c r="I61" s="5">
        <v>0</v>
      </c>
      <c r="J61" s="17">
        <f t="shared" si="3"/>
        <v>0</v>
      </c>
    </row>
    <row r="62" spans="1:10" x14ac:dyDescent="0.2">
      <c r="A62" s="16" t="s">
        <v>133</v>
      </c>
      <c r="B62" s="5" t="s">
        <v>132</v>
      </c>
      <c r="C62" s="5" t="s">
        <v>32</v>
      </c>
      <c r="D62" s="5">
        <v>636.31793800000003</v>
      </c>
      <c r="E62" s="5">
        <v>3</v>
      </c>
      <c r="F62" s="5">
        <v>636.31793800000003</v>
      </c>
      <c r="G62" s="5" t="s">
        <v>13</v>
      </c>
      <c r="H62" s="5">
        <v>31.86</v>
      </c>
      <c r="I62" s="5">
        <v>2760010</v>
      </c>
      <c r="J62" s="17">
        <f t="shared" si="3"/>
        <v>4218786</v>
      </c>
    </row>
    <row r="63" spans="1:10" x14ac:dyDescent="0.2">
      <c r="A63" s="16" t="s">
        <v>133</v>
      </c>
      <c r="B63" s="5" t="s">
        <v>132</v>
      </c>
      <c r="C63" s="5" t="s">
        <v>33</v>
      </c>
      <c r="D63" s="5">
        <v>636.31793800000003</v>
      </c>
      <c r="E63" s="5">
        <v>3</v>
      </c>
      <c r="F63" s="5">
        <v>636.31793800000003</v>
      </c>
      <c r="G63" s="5" t="s">
        <v>13</v>
      </c>
      <c r="H63" s="5">
        <v>32.33</v>
      </c>
      <c r="I63" s="5">
        <v>124172</v>
      </c>
      <c r="J63" s="17">
        <f t="shared" si="3"/>
        <v>146090</v>
      </c>
    </row>
    <row r="64" spans="1:10" x14ac:dyDescent="0.2">
      <c r="A64" s="16" t="s">
        <v>133</v>
      </c>
      <c r="B64" s="5" t="s">
        <v>132</v>
      </c>
      <c r="C64" s="5" t="s">
        <v>34</v>
      </c>
      <c r="D64" s="5">
        <v>636.31793800000003</v>
      </c>
      <c r="E64" s="5">
        <v>3</v>
      </c>
      <c r="F64" s="5">
        <v>636.31793800000003</v>
      </c>
      <c r="G64" s="5" t="s">
        <v>13</v>
      </c>
      <c r="H64" s="5">
        <v>32.43</v>
      </c>
      <c r="I64" s="5">
        <v>846064</v>
      </c>
      <c r="J64" s="17">
        <f t="shared" si="3"/>
        <v>1558547</v>
      </c>
    </row>
    <row r="65" spans="1:10" x14ac:dyDescent="0.2">
      <c r="A65" s="16" t="s">
        <v>133</v>
      </c>
      <c r="B65" s="5" t="s">
        <v>132</v>
      </c>
      <c r="C65" s="5" t="s">
        <v>35</v>
      </c>
      <c r="D65" s="5">
        <v>636.31793800000003</v>
      </c>
      <c r="E65" s="5">
        <v>3</v>
      </c>
      <c r="F65" s="5">
        <v>636.31793800000003</v>
      </c>
      <c r="G65" s="5" t="s">
        <v>13</v>
      </c>
      <c r="H65" s="5">
        <v>0</v>
      </c>
      <c r="I65" s="5">
        <v>0</v>
      </c>
      <c r="J65" s="17">
        <f t="shared" si="3"/>
        <v>0</v>
      </c>
    </row>
    <row r="66" spans="1:10" x14ac:dyDescent="0.2">
      <c r="A66" s="16" t="s">
        <v>133</v>
      </c>
      <c r="B66" s="5" t="s">
        <v>132</v>
      </c>
      <c r="C66" s="5" t="s">
        <v>36</v>
      </c>
      <c r="D66" s="5">
        <v>636.31793800000003</v>
      </c>
      <c r="E66" s="5">
        <v>3</v>
      </c>
      <c r="F66" s="5">
        <v>636.31793800000003</v>
      </c>
      <c r="G66" s="5" t="s">
        <v>13</v>
      </c>
      <c r="H66" s="5">
        <v>31.62</v>
      </c>
      <c r="I66" s="5">
        <v>10546504</v>
      </c>
      <c r="J66" s="17">
        <f t="shared" si="3"/>
        <v>16412169</v>
      </c>
    </row>
    <row r="67" spans="1:10" x14ac:dyDescent="0.2">
      <c r="A67" s="16" t="s">
        <v>133</v>
      </c>
      <c r="B67" s="5" t="s">
        <v>132</v>
      </c>
      <c r="C67" s="5" t="s">
        <v>37</v>
      </c>
      <c r="D67" s="5">
        <v>636.31793800000003</v>
      </c>
      <c r="E67" s="5">
        <v>3</v>
      </c>
      <c r="F67" s="5">
        <v>636.31793800000003</v>
      </c>
      <c r="G67" s="5" t="s">
        <v>13</v>
      </c>
      <c r="H67" s="5">
        <v>31.86</v>
      </c>
      <c r="I67" s="5">
        <v>6210933</v>
      </c>
      <c r="J67" s="17">
        <f t="shared" si="3"/>
        <v>10771563</v>
      </c>
    </row>
    <row r="68" spans="1:10" x14ac:dyDescent="0.2">
      <c r="A68" s="16" t="s">
        <v>133</v>
      </c>
      <c r="B68" s="5" t="s">
        <v>132</v>
      </c>
      <c r="C68" s="5" t="s">
        <v>38</v>
      </c>
      <c r="D68" s="5">
        <v>636.31793800000003</v>
      </c>
      <c r="E68" s="5">
        <v>3</v>
      </c>
      <c r="F68" s="5">
        <v>636.31793800000003</v>
      </c>
      <c r="G68" s="5" t="s">
        <v>13</v>
      </c>
      <c r="H68" s="5">
        <v>33.229999999999997</v>
      </c>
      <c r="I68" s="5">
        <v>4464929</v>
      </c>
      <c r="J68" s="17">
        <f t="shared" si="3"/>
        <v>7420471</v>
      </c>
    </row>
    <row r="69" spans="1:10" x14ac:dyDescent="0.2">
      <c r="A69" s="16" t="s">
        <v>133</v>
      </c>
      <c r="B69" s="5" t="s">
        <v>132</v>
      </c>
      <c r="C69" s="5" t="s">
        <v>39</v>
      </c>
      <c r="D69" s="5">
        <v>636.31793800000003</v>
      </c>
      <c r="E69" s="5">
        <v>3</v>
      </c>
      <c r="F69" s="5">
        <v>636.31793800000003</v>
      </c>
      <c r="G69" s="5" t="s">
        <v>13</v>
      </c>
      <c r="H69" s="5">
        <v>33.090000000000003</v>
      </c>
      <c r="I69" s="5">
        <v>48612648</v>
      </c>
      <c r="J69" s="17">
        <f t="shared" si="3"/>
        <v>130237314</v>
      </c>
    </row>
    <row r="70" spans="1:10" x14ac:dyDescent="0.2">
      <c r="A70" s="16" t="s">
        <v>133</v>
      </c>
      <c r="B70" s="5" t="s">
        <v>132</v>
      </c>
      <c r="C70" s="5" t="s">
        <v>40</v>
      </c>
      <c r="D70" s="5">
        <v>636.31793800000003</v>
      </c>
      <c r="E70" s="5">
        <v>3</v>
      </c>
      <c r="F70" s="5">
        <v>636.31793800000003</v>
      </c>
      <c r="G70" s="5" t="s">
        <v>13</v>
      </c>
      <c r="H70" s="5">
        <v>33</v>
      </c>
      <c r="I70" s="5">
        <v>2430280</v>
      </c>
      <c r="J70" s="17">
        <f t="shared" si="3"/>
        <v>20738684</v>
      </c>
    </row>
    <row r="71" spans="1:10" x14ac:dyDescent="0.2">
      <c r="A71" s="16" t="s">
        <v>133</v>
      </c>
      <c r="B71" s="5" t="s">
        <v>132</v>
      </c>
      <c r="C71" s="5" t="s">
        <v>41</v>
      </c>
      <c r="D71" s="5">
        <v>636.31793800000003</v>
      </c>
      <c r="E71" s="5">
        <v>3</v>
      </c>
      <c r="F71" s="5">
        <v>636.31793800000003</v>
      </c>
      <c r="G71" s="5" t="s">
        <v>13</v>
      </c>
      <c r="H71" s="5">
        <v>32.53</v>
      </c>
      <c r="I71" s="5">
        <v>12585394</v>
      </c>
      <c r="J71" s="17">
        <f t="shared" si="3"/>
        <v>64146548</v>
      </c>
    </row>
    <row r="72" spans="1:10" x14ac:dyDescent="0.2">
      <c r="A72" s="16" t="s">
        <v>133</v>
      </c>
      <c r="B72" s="5" t="s">
        <v>132</v>
      </c>
      <c r="C72" s="5" t="s">
        <v>42</v>
      </c>
      <c r="D72" s="5">
        <v>636.31793800000003</v>
      </c>
      <c r="E72" s="5">
        <v>3</v>
      </c>
      <c r="F72" s="5">
        <v>636.31793800000003</v>
      </c>
      <c r="G72" s="5" t="s">
        <v>13</v>
      </c>
      <c r="H72" s="5">
        <v>33.18</v>
      </c>
      <c r="I72" s="5">
        <v>434545</v>
      </c>
      <c r="J72" s="17">
        <f t="shared" si="3"/>
        <v>1102758</v>
      </c>
    </row>
    <row r="73" spans="1:10" x14ac:dyDescent="0.2">
      <c r="A73" s="16" t="s">
        <v>133</v>
      </c>
      <c r="B73" s="5" t="s">
        <v>132</v>
      </c>
      <c r="C73" s="5" t="s">
        <v>43</v>
      </c>
      <c r="D73" s="5">
        <v>636.31793800000003</v>
      </c>
      <c r="E73" s="5">
        <v>3</v>
      </c>
      <c r="F73" s="5">
        <v>636.31793800000003</v>
      </c>
      <c r="G73" s="5" t="s">
        <v>13</v>
      </c>
      <c r="H73" s="5">
        <v>33.31</v>
      </c>
      <c r="I73" s="5">
        <v>319226</v>
      </c>
      <c r="J73" s="17">
        <f t="shared" si="3"/>
        <v>382651</v>
      </c>
    </row>
    <row r="74" spans="1:10" x14ac:dyDescent="0.2">
      <c r="A74" s="16" t="s">
        <v>133</v>
      </c>
      <c r="B74" s="5" t="s">
        <v>132</v>
      </c>
      <c r="C74" s="5" t="s">
        <v>44</v>
      </c>
      <c r="D74" s="5">
        <v>636.31793800000003</v>
      </c>
      <c r="E74" s="5">
        <v>3</v>
      </c>
      <c r="F74" s="5">
        <v>636.31793800000003</v>
      </c>
      <c r="G74" s="5" t="s">
        <v>13</v>
      </c>
      <c r="H74" s="5">
        <v>32.26</v>
      </c>
      <c r="I74" s="5">
        <v>51932492</v>
      </c>
      <c r="J74" s="17">
        <f>SUM(I74,I93,I112)</f>
        <v>111266964</v>
      </c>
    </row>
    <row r="75" spans="1:10" x14ac:dyDescent="0.2">
      <c r="A75" s="16" t="s">
        <v>133</v>
      </c>
      <c r="B75" s="5" t="s">
        <v>132</v>
      </c>
      <c r="C75" s="5" t="s">
        <v>45</v>
      </c>
      <c r="D75" s="5">
        <v>636.31793800000003</v>
      </c>
      <c r="E75" s="5">
        <v>3</v>
      </c>
      <c r="F75" s="5">
        <v>636.31793800000003</v>
      </c>
      <c r="G75" s="5" t="s">
        <v>13</v>
      </c>
      <c r="H75" s="5">
        <v>0</v>
      </c>
      <c r="I75" s="5">
        <v>0</v>
      </c>
      <c r="J75" s="17">
        <f t="shared" si="3"/>
        <v>0</v>
      </c>
    </row>
    <row r="76" spans="1:10" x14ac:dyDescent="0.2">
      <c r="A76" s="16" t="s">
        <v>133</v>
      </c>
      <c r="B76" s="5" t="s">
        <v>132</v>
      </c>
      <c r="C76" s="5" t="s">
        <v>46</v>
      </c>
      <c r="D76" s="5">
        <v>636.31793800000003</v>
      </c>
      <c r="E76" s="5">
        <v>3</v>
      </c>
      <c r="F76" s="5">
        <v>636.31793800000003</v>
      </c>
      <c r="G76" s="5" t="s">
        <v>13</v>
      </c>
      <c r="H76" s="5">
        <v>32.61</v>
      </c>
      <c r="I76" s="5">
        <v>17748872</v>
      </c>
      <c r="J76" s="17">
        <f t="shared" si="3"/>
        <v>24734055</v>
      </c>
    </row>
    <row r="77" spans="1:10" x14ac:dyDescent="0.2">
      <c r="A77" s="16" t="s">
        <v>133</v>
      </c>
      <c r="B77" s="5" t="s">
        <v>132</v>
      </c>
      <c r="C77" s="5" t="s">
        <v>47</v>
      </c>
      <c r="D77" s="5">
        <v>636.31793800000003</v>
      </c>
      <c r="E77" s="5">
        <v>3</v>
      </c>
      <c r="F77" s="5">
        <v>636.31793800000003</v>
      </c>
      <c r="G77" s="5" t="s">
        <v>13</v>
      </c>
      <c r="H77" s="5">
        <v>32.200000000000003</v>
      </c>
      <c r="I77" s="5">
        <v>105987744</v>
      </c>
      <c r="J77" s="17">
        <f>SUM(I77,I96,I115)</f>
        <v>198361031</v>
      </c>
    </row>
    <row r="78" spans="1:10" x14ac:dyDescent="0.2">
      <c r="A78" s="16" t="s">
        <v>133</v>
      </c>
      <c r="B78" s="5" t="s">
        <v>132</v>
      </c>
      <c r="C78" s="5" t="s">
        <v>12</v>
      </c>
      <c r="D78" s="5">
        <v>636.31793800000003</v>
      </c>
      <c r="E78" s="5">
        <v>3</v>
      </c>
      <c r="F78" s="5">
        <v>636.65224999999998</v>
      </c>
      <c r="G78" s="5" t="s">
        <v>48</v>
      </c>
      <c r="H78" s="5">
        <v>0</v>
      </c>
      <c r="I78" s="5">
        <v>0</v>
      </c>
      <c r="J78" s="17"/>
    </row>
    <row r="79" spans="1:10" x14ac:dyDescent="0.2">
      <c r="A79" s="16" t="s">
        <v>133</v>
      </c>
      <c r="B79" s="5" t="s">
        <v>132</v>
      </c>
      <c r="C79" s="5" t="s">
        <v>30</v>
      </c>
      <c r="D79" s="5">
        <v>636.31793800000003</v>
      </c>
      <c r="E79" s="5">
        <v>3</v>
      </c>
      <c r="F79" s="5">
        <v>636.65224999999998</v>
      </c>
      <c r="G79" s="5" t="s">
        <v>48</v>
      </c>
      <c r="H79" s="5">
        <v>0</v>
      </c>
      <c r="I79" s="5">
        <v>0</v>
      </c>
      <c r="J79" s="17"/>
    </row>
    <row r="80" spans="1:10" x14ac:dyDescent="0.2">
      <c r="A80" s="16" t="s">
        <v>133</v>
      </c>
      <c r="B80" s="5" t="s">
        <v>132</v>
      </c>
      <c r="C80" s="5" t="s">
        <v>31</v>
      </c>
      <c r="D80" s="5">
        <v>636.31793800000003</v>
      </c>
      <c r="E80" s="5">
        <v>3</v>
      </c>
      <c r="F80" s="5">
        <v>636.65224999999998</v>
      </c>
      <c r="G80" s="5" t="s">
        <v>48</v>
      </c>
      <c r="H80" s="5">
        <v>0</v>
      </c>
      <c r="I80" s="5">
        <v>0</v>
      </c>
      <c r="J80" s="17"/>
    </row>
    <row r="81" spans="1:10" x14ac:dyDescent="0.2">
      <c r="A81" s="16" t="s">
        <v>133</v>
      </c>
      <c r="B81" s="5" t="s">
        <v>132</v>
      </c>
      <c r="C81" s="5" t="s">
        <v>32</v>
      </c>
      <c r="D81" s="5">
        <v>636.31793800000003</v>
      </c>
      <c r="E81" s="5">
        <v>3</v>
      </c>
      <c r="F81" s="5">
        <v>636.65224999999998</v>
      </c>
      <c r="G81" s="5" t="s">
        <v>48</v>
      </c>
      <c r="H81" s="5">
        <v>31.96</v>
      </c>
      <c r="I81" s="5">
        <v>1293973</v>
      </c>
      <c r="J81" s="17"/>
    </row>
    <row r="82" spans="1:10" x14ac:dyDescent="0.2">
      <c r="A82" s="16" t="s">
        <v>133</v>
      </c>
      <c r="B82" s="5" t="s">
        <v>132</v>
      </c>
      <c r="C82" s="5" t="s">
        <v>33</v>
      </c>
      <c r="D82" s="5">
        <v>636.31793800000003</v>
      </c>
      <c r="E82" s="5">
        <v>3</v>
      </c>
      <c r="F82" s="5">
        <v>636.65224999999998</v>
      </c>
      <c r="G82" s="5" t="s">
        <v>48</v>
      </c>
      <c r="H82" s="5">
        <v>32.24</v>
      </c>
      <c r="I82" s="5">
        <v>21918</v>
      </c>
      <c r="J82" s="17"/>
    </row>
    <row r="83" spans="1:10" x14ac:dyDescent="0.2">
      <c r="A83" s="16" t="s">
        <v>133</v>
      </c>
      <c r="B83" s="5" t="s">
        <v>132</v>
      </c>
      <c r="C83" s="5" t="s">
        <v>34</v>
      </c>
      <c r="D83" s="5">
        <v>636.31793800000003</v>
      </c>
      <c r="E83" s="5">
        <v>3</v>
      </c>
      <c r="F83" s="5">
        <v>636.65224999999998</v>
      </c>
      <c r="G83" s="5" t="s">
        <v>48</v>
      </c>
      <c r="H83" s="5">
        <v>32.4</v>
      </c>
      <c r="I83" s="5">
        <v>614729</v>
      </c>
      <c r="J83" s="17"/>
    </row>
    <row r="84" spans="1:10" x14ac:dyDescent="0.2">
      <c r="A84" s="16" t="s">
        <v>133</v>
      </c>
      <c r="B84" s="5" t="s">
        <v>132</v>
      </c>
      <c r="C84" s="5" t="s">
        <v>35</v>
      </c>
      <c r="D84" s="5">
        <v>636.31793800000003</v>
      </c>
      <c r="E84" s="5">
        <v>3</v>
      </c>
      <c r="F84" s="5">
        <v>636.65224999999998</v>
      </c>
      <c r="G84" s="5" t="s">
        <v>48</v>
      </c>
      <c r="H84" s="5">
        <v>0</v>
      </c>
      <c r="I84" s="5">
        <v>0</v>
      </c>
      <c r="J84" s="17"/>
    </row>
    <row r="85" spans="1:10" x14ac:dyDescent="0.2">
      <c r="A85" s="16" t="s">
        <v>133</v>
      </c>
      <c r="B85" s="5" t="s">
        <v>132</v>
      </c>
      <c r="C85" s="5" t="s">
        <v>36</v>
      </c>
      <c r="D85" s="5">
        <v>636.31793800000003</v>
      </c>
      <c r="E85" s="5">
        <v>3</v>
      </c>
      <c r="F85" s="5">
        <v>636.65224999999998</v>
      </c>
      <c r="G85" s="5" t="s">
        <v>48</v>
      </c>
      <c r="H85" s="5">
        <v>31.68</v>
      </c>
      <c r="I85" s="5">
        <v>2467148</v>
      </c>
      <c r="J85" s="17"/>
    </row>
    <row r="86" spans="1:10" x14ac:dyDescent="0.2">
      <c r="A86" s="16" t="s">
        <v>133</v>
      </c>
      <c r="B86" s="5" t="s">
        <v>132</v>
      </c>
      <c r="C86" s="5" t="s">
        <v>37</v>
      </c>
      <c r="D86" s="5">
        <v>636.31793800000003</v>
      </c>
      <c r="E86" s="5">
        <v>3</v>
      </c>
      <c r="F86" s="5">
        <v>636.65224999999998</v>
      </c>
      <c r="G86" s="5" t="s">
        <v>48</v>
      </c>
      <c r="H86" s="5">
        <v>31.94</v>
      </c>
      <c r="I86" s="5">
        <v>3742933</v>
      </c>
      <c r="J86" s="17"/>
    </row>
    <row r="87" spans="1:10" x14ac:dyDescent="0.2">
      <c r="A87" s="16" t="s">
        <v>133</v>
      </c>
      <c r="B87" s="5" t="s">
        <v>132</v>
      </c>
      <c r="C87" s="5" t="s">
        <v>38</v>
      </c>
      <c r="D87" s="5">
        <v>636.31793800000003</v>
      </c>
      <c r="E87" s="5">
        <v>3</v>
      </c>
      <c r="F87" s="5">
        <v>636.65224999999998</v>
      </c>
      <c r="G87" s="5" t="s">
        <v>48</v>
      </c>
      <c r="H87" s="5">
        <v>33.22</v>
      </c>
      <c r="I87" s="5">
        <v>2610608</v>
      </c>
      <c r="J87" s="17"/>
    </row>
    <row r="88" spans="1:10" x14ac:dyDescent="0.2">
      <c r="A88" s="16" t="s">
        <v>133</v>
      </c>
      <c r="B88" s="5" t="s">
        <v>132</v>
      </c>
      <c r="C88" s="5" t="s">
        <v>39</v>
      </c>
      <c r="D88" s="5">
        <v>636.31793800000003</v>
      </c>
      <c r="E88" s="5">
        <v>3</v>
      </c>
      <c r="F88" s="5">
        <v>636.65224999999998</v>
      </c>
      <c r="G88" s="5" t="s">
        <v>48</v>
      </c>
      <c r="H88" s="5">
        <v>33.090000000000003</v>
      </c>
      <c r="I88" s="5">
        <v>50789244</v>
      </c>
      <c r="J88" s="17"/>
    </row>
    <row r="89" spans="1:10" x14ac:dyDescent="0.2">
      <c r="A89" s="16" t="s">
        <v>133</v>
      </c>
      <c r="B89" s="5" t="s">
        <v>132</v>
      </c>
      <c r="C89" s="5" t="s">
        <v>40</v>
      </c>
      <c r="D89" s="5">
        <v>636.31793800000003</v>
      </c>
      <c r="E89" s="5">
        <v>3</v>
      </c>
      <c r="F89" s="5">
        <v>636.65224999999998</v>
      </c>
      <c r="G89" s="5" t="s">
        <v>48</v>
      </c>
      <c r="H89" s="5">
        <v>32.99</v>
      </c>
      <c r="I89" s="5">
        <v>8788776</v>
      </c>
      <c r="J89" s="17"/>
    </row>
    <row r="90" spans="1:10" x14ac:dyDescent="0.2">
      <c r="A90" s="16" t="s">
        <v>133</v>
      </c>
      <c r="B90" s="5" t="s">
        <v>132</v>
      </c>
      <c r="C90" s="5" t="s">
        <v>41</v>
      </c>
      <c r="D90" s="5">
        <v>636.31793800000003</v>
      </c>
      <c r="E90" s="5">
        <v>3</v>
      </c>
      <c r="F90" s="5">
        <v>636.65224999999998</v>
      </c>
      <c r="G90" s="5" t="s">
        <v>48</v>
      </c>
      <c r="H90" s="5">
        <v>32.51</v>
      </c>
      <c r="I90" s="5">
        <v>16759194</v>
      </c>
      <c r="J90" s="17"/>
    </row>
    <row r="91" spans="1:10" x14ac:dyDescent="0.2">
      <c r="A91" s="16" t="s">
        <v>133</v>
      </c>
      <c r="B91" s="5" t="s">
        <v>132</v>
      </c>
      <c r="C91" s="5" t="s">
        <v>42</v>
      </c>
      <c r="D91" s="5">
        <v>636.31793800000003</v>
      </c>
      <c r="E91" s="5">
        <v>3</v>
      </c>
      <c r="F91" s="5">
        <v>636.65224999999998</v>
      </c>
      <c r="G91" s="5" t="s">
        <v>48</v>
      </c>
      <c r="H91" s="5">
        <v>33.24</v>
      </c>
      <c r="I91" s="5">
        <v>452044</v>
      </c>
      <c r="J91" s="17"/>
    </row>
    <row r="92" spans="1:10" x14ac:dyDescent="0.2">
      <c r="A92" s="16" t="s">
        <v>133</v>
      </c>
      <c r="B92" s="5" t="s">
        <v>132</v>
      </c>
      <c r="C92" s="5" t="s">
        <v>43</v>
      </c>
      <c r="D92" s="5">
        <v>636.31793800000003</v>
      </c>
      <c r="E92" s="5">
        <v>3</v>
      </c>
      <c r="F92" s="5">
        <v>636.65224999999998</v>
      </c>
      <c r="G92" s="5" t="s">
        <v>48</v>
      </c>
      <c r="H92" s="5">
        <v>33.33</v>
      </c>
      <c r="I92" s="5">
        <v>63425</v>
      </c>
      <c r="J92" s="17"/>
    </row>
    <row r="93" spans="1:10" x14ac:dyDescent="0.2">
      <c r="A93" s="16" t="s">
        <v>133</v>
      </c>
      <c r="B93" s="5" t="s">
        <v>132</v>
      </c>
      <c r="C93" s="5" t="s">
        <v>44</v>
      </c>
      <c r="D93" s="5">
        <v>636.31793800000003</v>
      </c>
      <c r="E93" s="5">
        <v>3</v>
      </c>
      <c r="F93" s="5">
        <v>636.65224999999998</v>
      </c>
      <c r="G93" s="5" t="s">
        <v>48</v>
      </c>
      <c r="H93" s="5">
        <v>32.26</v>
      </c>
      <c r="I93" s="5">
        <v>49685632</v>
      </c>
      <c r="J93" s="17"/>
    </row>
    <row r="94" spans="1:10" x14ac:dyDescent="0.2">
      <c r="A94" s="16" t="s">
        <v>133</v>
      </c>
      <c r="B94" s="5" t="s">
        <v>132</v>
      </c>
      <c r="C94" s="5" t="s">
        <v>45</v>
      </c>
      <c r="D94" s="5">
        <v>636.31793800000003</v>
      </c>
      <c r="E94" s="5">
        <v>3</v>
      </c>
      <c r="F94" s="5">
        <v>636.65224999999998</v>
      </c>
      <c r="G94" s="5" t="s">
        <v>48</v>
      </c>
      <c r="H94" s="5">
        <v>0</v>
      </c>
      <c r="I94" s="5">
        <v>0</v>
      </c>
      <c r="J94" s="17"/>
    </row>
    <row r="95" spans="1:10" x14ac:dyDescent="0.2">
      <c r="A95" s="16" t="s">
        <v>133</v>
      </c>
      <c r="B95" s="5" t="s">
        <v>132</v>
      </c>
      <c r="C95" s="5" t="s">
        <v>46</v>
      </c>
      <c r="D95" s="5">
        <v>636.31793800000003</v>
      </c>
      <c r="E95" s="5">
        <v>3</v>
      </c>
      <c r="F95" s="5">
        <v>636.65224999999998</v>
      </c>
      <c r="G95" s="5" t="s">
        <v>48</v>
      </c>
      <c r="H95" s="5">
        <v>32.44</v>
      </c>
      <c r="I95" s="5">
        <v>5991292</v>
      </c>
      <c r="J95" s="17"/>
    </row>
    <row r="96" spans="1:10" x14ac:dyDescent="0.2">
      <c r="A96" s="16" t="s">
        <v>133</v>
      </c>
      <c r="B96" s="5" t="s">
        <v>132</v>
      </c>
      <c r="C96" s="5" t="s">
        <v>47</v>
      </c>
      <c r="D96" s="5">
        <v>636.31793800000003</v>
      </c>
      <c r="E96" s="5">
        <v>3</v>
      </c>
      <c r="F96" s="5">
        <v>636.65224999999998</v>
      </c>
      <c r="G96" s="5" t="s">
        <v>48</v>
      </c>
      <c r="H96" s="5">
        <v>32.200000000000003</v>
      </c>
      <c r="I96" s="5">
        <v>83557168</v>
      </c>
      <c r="J96" s="17"/>
    </row>
    <row r="97" spans="1:10" x14ac:dyDescent="0.2">
      <c r="A97" s="16" t="s">
        <v>133</v>
      </c>
      <c r="B97" s="5" t="s">
        <v>132</v>
      </c>
      <c r="C97" s="5" t="s">
        <v>12</v>
      </c>
      <c r="D97" s="5">
        <v>636.31793800000003</v>
      </c>
      <c r="E97" s="5">
        <v>3</v>
      </c>
      <c r="F97" s="5">
        <v>636.98649999999998</v>
      </c>
      <c r="G97" s="5" t="s">
        <v>49</v>
      </c>
      <c r="H97" s="5">
        <v>0</v>
      </c>
      <c r="I97" s="5">
        <v>0</v>
      </c>
      <c r="J97" s="17"/>
    </row>
    <row r="98" spans="1:10" x14ac:dyDescent="0.2">
      <c r="A98" s="16" t="s">
        <v>133</v>
      </c>
      <c r="B98" s="5" t="s">
        <v>132</v>
      </c>
      <c r="C98" s="5" t="s">
        <v>30</v>
      </c>
      <c r="D98" s="5">
        <v>636.31793800000003</v>
      </c>
      <c r="E98" s="5">
        <v>3</v>
      </c>
      <c r="F98" s="5">
        <v>636.98649999999998</v>
      </c>
      <c r="G98" s="5" t="s">
        <v>49</v>
      </c>
      <c r="H98" s="5">
        <v>0</v>
      </c>
      <c r="I98" s="5">
        <v>0</v>
      </c>
      <c r="J98" s="17"/>
    </row>
    <row r="99" spans="1:10" x14ac:dyDescent="0.2">
      <c r="A99" s="16" t="s">
        <v>133</v>
      </c>
      <c r="B99" s="5" t="s">
        <v>132</v>
      </c>
      <c r="C99" s="5" t="s">
        <v>31</v>
      </c>
      <c r="D99" s="5">
        <v>636.31793800000003</v>
      </c>
      <c r="E99" s="5">
        <v>3</v>
      </c>
      <c r="F99" s="5">
        <v>636.98649999999998</v>
      </c>
      <c r="G99" s="5" t="s">
        <v>49</v>
      </c>
      <c r="H99" s="5">
        <v>0</v>
      </c>
      <c r="I99" s="5">
        <v>0</v>
      </c>
      <c r="J99" s="17"/>
    </row>
    <row r="100" spans="1:10" x14ac:dyDescent="0.2">
      <c r="A100" s="16" t="s">
        <v>133</v>
      </c>
      <c r="B100" s="5" t="s">
        <v>132</v>
      </c>
      <c r="C100" s="5" t="s">
        <v>32</v>
      </c>
      <c r="D100" s="5">
        <v>636.31793800000003</v>
      </c>
      <c r="E100" s="5">
        <v>3</v>
      </c>
      <c r="F100" s="5">
        <v>636.98649999999998</v>
      </c>
      <c r="G100" s="5" t="s">
        <v>49</v>
      </c>
      <c r="H100" s="5">
        <v>31.94</v>
      </c>
      <c r="I100" s="5">
        <v>164803</v>
      </c>
      <c r="J100" s="17"/>
    </row>
    <row r="101" spans="1:10" x14ac:dyDescent="0.2">
      <c r="A101" s="16" t="s">
        <v>133</v>
      </c>
      <c r="B101" s="5" t="s">
        <v>132</v>
      </c>
      <c r="C101" s="5" t="s">
        <v>33</v>
      </c>
      <c r="D101" s="5">
        <v>636.31793800000003</v>
      </c>
      <c r="E101" s="5">
        <v>3</v>
      </c>
      <c r="F101" s="5">
        <v>636.98649999999998</v>
      </c>
      <c r="G101" s="5" t="s">
        <v>49</v>
      </c>
      <c r="H101" s="5">
        <v>31.66</v>
      </c>
      <c r="I101" s="5">
        <v>0</v>
      </c>
      <c r="J101" s="17"/>
    </row>
    <row r="102" spans="1:10" x14ac:dyDescent="0.2">
      <c r="A102" s="16" t="s">
        <v>133</v>
      </c>
      <c r="B102" s="5" t="s">
        <v>132</v>
      </c>
      <c r="C102" s="5" t="s">
        <v>34</v>
      </c>
      <c r="D102" s="5">
        <v>636.31793800000003</v>
      </c>
      <c r="E102" s="5">
        <v>3</v>
      </c>
      <c r="F102" s="5">
        <v>636.98649999999998</v>
      </c>
      <c r="G102" s="5" t="s">
        <v>49</v>
      </c>
      <c r="H102" s="5">
        <v>32.47</v>
      </c>
      <c r="I102" s="5">
        <v>97754</v>
      </c>
      <c r="J102" s="17"/>
    </row>
    <row r="103" spans="1:10" x14ac:dyDescent="0.2">
      <c r="A103" s="16" t="s">
        <v>133</v>
      </c>
      <c r="B103" s="5" t="s">
        <v>132</v>
      </c>
      <c r="C103" s="5" t="s">
        <v>35</v>
      </c>
      <c r="D103" s="5">
        <v>636.31793800000003</v>
      </c>
      <c r="E103" s="5">
        <v>3</v>
      </c>
      <c r="F103" s="5">
        <v>636.98649999999998</v>
      </c>
      <c r="G103" s="5" t="s">
        <v>49</v>
      </c>
      <c r="H103" s="5">
        <v>0</v>
      </c>
      <c r="I103" s="5">
        <v>0</v>
      </c>
      <c r="J103" s="17"/>
    </row>
    <row r="104" spans="1:10" x14ac:dyDescent="0.2">
      <c r="A104" s="16" t="s">
        <v>133</v>
      </c>
      <c r="B104" s="5" t="s">
        <v>132</v>
      </c>
      <c r="C104" s="5" t="s">
        <v>36</v>
      </c>
      <c r="D104" s="5">
        <v>636.31793800000003</v>
      </c>
      <c r="E104" s="5">
        <v>3</v>
      </c>
      <c r="F104" s="5">
        <v>636.98649999999998</v>
      </c>
      <c r="G104" s="5" t="s">
        <v>49</v>
      </c>
      <c r="H104" s="5">
        <v>32.07</v>
      </c>
      <c r="I104" s="5">
        <v>3398517</v>
      </c>
      <c r="J104" s="17"/>
    </row>
    <row r="105" spans="1:10" x14ac:dyDescent="0.2">
      <c r="A105" s="16" t="s">
        <v>133</v>
      </c>
      <c r="B105" s="5" t="s">
        <v>132</v>
      </c>
      <c r="C105" s="5" t="s">
        <v>37</v>
      </c>
      <c r="D105" s="5">
        <v>636.31793800000003</v>
      </c>
      <c r="E105" s="5">
        <v>3</v>
      </c>
      <c r="F105" s="5">
        <v>636.98649999999998</v>
      </c>
      <c r="G105" s="5" t="s">
        <v>49</v>
      </c>
      <c r="H105" s="5">
        <v>32.29</v>
      </c>
      <c r="I105" s="5">
        <v>817697</v>
      </c>
      <c r="J105" s="17"/>
    </row>
    <row r="106" spans="1:10" x14ac:dyDescent="0.2">
      <c r="A106" s="16" t="s">
        <v>133</v>
      </c>
      <c r="B106" s="5" t="s">
        <v>132</v>
      </c>
      <c r="C106" s="5" t="s">
        <v>38</v>
      </c>
      <c r="D106" s="5">
        <v>636.31793800000003</v>
      </c>
      <c r="E106" s="5">
        <v>3</v>
      </c>
      <c r="F106" s="5">
        <v>636.98649999999998</v>
      </c>
      <c r="G106" s="5" t="s">
        <v>49</v>
      </c>
      <c r="H106" s="5">
        <v>33.21</v>
      </c>
      <c r="I106" s="5">
        <v>344934</v>
      </c>
      <c r="J106" s="17"/>
    </row>
    <row r="107" spans="1:10" x14ac:dyDescent="0.2">
      <c r="A107" s="16" t="s">
        <v>133</v>
      </c>
      <c r="B107" s="5" t="s">
        <v>132</v>
      </c>
      <c r="C107" s="5" t="s">
        <v>39</v>
      </c>
      <c r="D107" s="5">
        <v>636.31793800000003</v>
      </c>
      <c r="E107" s="5">
        <v>3</v>
      </c>
      <c r="F107" s="5">
        <v>636.98649999999998</v>
      </c>
      <c r="G107" s="5" t="s">
        <v>49</v>
      </c>
      <c r="H107" s="5">
        <v>33.090000000000003</v>
      </c>
      <c r="I107" s="5">
        <v>30835422</v>
      </c>
      <c r="J107" s="17"/>
    </row>
    <row r="108" spans="1:10" x14ac:dyDescent="0.2">
      <c r="A108" s="16" t="s">
        <v>133</v>
      </c>
      <c r="B108" s="5" t="s">
        <v>132</v>
      </c>
      <c r="C108" s="5" t="s">
        <v>40</v>
      </c>
      <c r="D108" s="5">
        <v>636.31793800000003</v>
      </c>
      <c r="E108" s="5">
        <v>3</v>
      </c>
      <c r="F108" s="5">
        <v>636.98649999999998</v>
      </c>
      <c r="G108" s="5" t="s">
        <v>49</v>
      </c>
      <c r="H108" s="5">
        <v>33.03</v>
      </c>
      <c r="I108" s="5">
        <v>9519628</v>
      </c>
      <c r="J108" s="17"/>
    </row>
    <row r="109" spans="1:10" x14ac:dyDescent="0.2">
      <c r="A109" s="16" t="s">
        <v>133</v>
      </c>
      <c r="B109" s="5" t="s">
        <v>132</v>
      </c>
      <c r="C109" s="5" t="s">
        <v>41</v>
      </c>
      <c r="D109" s="5">
        <v>636.31793800000003</v>
      </c>
      <c r="E109" s="5">
        <v>3</v>
      </c>
      <c r="F109" s="5">
        <v>636.98649999999998</v>
      </c>
      <c r="G109" s="5" t="s">
        <v>49</v>
      </c>
      <c r="H109" s="5">
        <v>32.49</v>
      </c>
      <c r="I109" s="5">
        <v>34801960</v>
      </c>
      <c r="J109" s="17"/>
    </row>
    <row r="110" spans="1:10" x14ac:dyDescent="0.2">
      <c r="A110" s="16" t="s">
        <v>133</v>
      </c>
      <c r="B110" s="5" t="s">
        <v>132</v>
      </c>
      <c r="C110" s="5" t="s">
        <v>42</v>
      </c>
      <c r="D110" s="5">
        <v>636.31793800000003</v>
      </c>
      <c r="E110" s="5">
        <v>3</v>
      </c>
      <c r="F110" s="5">
        <v>636.98649999999998</v>
      </c>
      <c r="G110" s="5" t="s">
        <v>49</v>
      </c>
      <c r="H110" s="5">
        <v>33.17</v>
      </c>
      <c r="I110" s="5">
        <v>216169</v>
      </c>
      <c r="J110" s="17"/>
    </row>
    <row r="111" spans="1:10" x14ac:dyDescent="0.2">
      <c r="A111" s="16" t="s">
        <v>133</v>
      </c>
      <c r="B111" s="5" t="s">
        <v>132</v>
      </c>
      <c r="C111" s="5" t="s">
        <v>43</v>
      </c>
      <c r="D111" s="5">
        <v>636.31793800000003</v>
      </c>
      <c r="E111" s="5">
        <v>3</v>
      </c>
      <c r="F111" s="5">
        <v>636.98649999999998</v>
      </c>
      <c r="G111" s="5" t="s">
        <v>49</v>
      </c>
      <c r="H111" s="5">
        <v>33.31</v>
      </c>
      <c r="I111" s="5">
        <v>0</v>
      </c>
      <c r="J111" s="17"/>
    </row>
    <row r="112" spans="1:10" x14ac:dyDescent="0.2">
      <c r="A112" s="16" t="s">
        <v>133</v>
      </c>
      <c r="B112" s="5" t="s">
        <v>132</v>
      </c>
      <c r="C112" s="5" t="s">
        <v>44</v>
      </c>
      <c r="D112" s="5">
        <v>636.31793800000003</v>
      </c>
      <c r="E112" s="5">
        <v>3</v>
      </c>
      <c r="F112" s="5">
        <v>636.98649999999998</v>
      </c>
      <c r="G112" s="5" t="s">
        <v>49</v>
      </c>
      <c r="H112" s="5">
        <v>32.26</v>
      </c>
      <c r="I112" s="5">
        <v>9648840</v>
      </c>
      <c r="J112" s="17"/>
    </row>
    <row r="113" spans="1:10" x14ac:dyDescent="0.2">
      <c r="A113" s="16" t="s">
        <v>133</v>
      </c>
      <c r="B113" s="5" t="s">
        <v>132</v>
      </c>
      <c r="C113" s="5" t="s">
        <v>45</v>
      </c>
      <c r="D113" s="5">
        <v>636.31793800000003</v>
      </c>
      <c r="E113" s="5">
        <v>3</v>
      </c>
      <c r="F113" s="5">
        <v>636.98649999999998</v>
      </c>
      <c r="G113" s="5" t="s">
        <v>49</v>
      </c>
      <c r="H113" s="5">
        <v>0</v>
      </c>
      <c r="I113" s="5">
        <v>0</v>
      </c>
      <c r="J113" s="17"/>
    </row>
    <row r="114" spans="1:10" x14ac:dyDescent="0.2">
      <c r="A114" s="16" t="s">
        <v>133</v>
      </c>
      <c r="B114" s="5" t="s">
        <v>132</v>
      </c>
      <c r="C114" s="5" t="s">
        <v>46</v>
      </c>
      <c r="D114" s="5">
        <v>636.31793800000003</v>
      </c>
      <c r="E114" s="5">
        <v>3</v>
      </c>
      <c r="F114" s="5">
        <v>636.98649999999998</v>
      </c>
      <c r="G114" s="5" t="s">
        <v>49</v>
      </c>
      <c r="H114" s="5">
        <v>32.89</v>
      </c>
      <c r="I114" s="5">
        <v>993891</v>
      </c>
      <c r="J114" s="17"/>
    </row>
    <row r="115" spans="1:10" ht="16" thickBot="1" x14ac:dyDescent="0.25">
      <c r="A115" s="30" t="s">
        <v>133</v>
      </c>
      <c r="B115" s="26" t="s">
        <v>132</v>
      </c>
      <c r="C115" s="26" t="s">
        <v>47</v>
      </c>
      <c r="D115" s="26">
        <v>636.31793800000003</v>
      </c>
      <c r="E115" s="26">
        <v>3</v>
      </c>
      <c r="F115" s="26">
        <v>636.98649999999998</v>
      </c>
      <c r="G115" s="26" t="s">
        <v>49</v>
      </c>
      <c r="H115" s="26">
        <v>32.26</v>
      </c>
      <c r="I115" s="26">
        <v>8816119</v>
      </c>
      <c r="J115" s="27"/>
    </row>
    <row r="116" spans="1:10" x14ac:dyDescent="0.2">
      <c r="A116" s="19" t="s">
        <v>134</v>
      </c>
      <c r="B116" s="7" t="s">
        <v>132</v>
      </c>
      <c r="C116" s="7" t="s">
        <v>12</v>
      </c>
      <c r="D116" s="7">
        <v>567.98557200000005</v>
      </c>
      <c r="E116" s="7">
        <v>3</v>
      </c>
      <c r="F116" s="7">
        <v>567.98557200000005</v>
      </c>
      <c r="G116" s="7" t="s">
        <v>13</v>
      </c>
      <c r="H116" s="7">
        <v>0</v>
      </c>
      <c r="I116" s="7">
        <v>0</v>
      </c>
      <c r="J116" s="8">
        <f>SUM(I116,I135,I154)</f>
        <v>0</v>
      </c>
    </row>
    <row r="117" spans="1:10" x14ac:dyDescent="0.2">
      <c r="A117" s="23" t="s">
        <v>134</v>
      </c>
      <c r="B117" s="5" t="s">
        <v>132</v>
      </c>
      <c r="C117" s="5" t="s">
        <v>30</v>
      </c>
      <c r="D117" s="5">
        <v>567.98557200000005</v>
      </c>
      <c r="E117" s="5">
        <v>3</v>
      </c>
      <c r="F117" s="5">
        <v>567.98557200000005</v>
      </c>
      <c r="G117" s="5" t="s">
        <v>13</v>
      </c>
      <c r="H117" s="5">
        <v>0</v>
      </c>
      <c r="I117" s="5">
        <v>0</v>
      </c>
      <c r="J117" s="17">
        <f t="shared" ref="J117:J133" si="4">SUM(I117,I136,I155)</f>
        <v>0</v>
      </c>
    </row>
    <row r="118" spans="1:10" x14ac:dyDescent="0.2">
      <c r="A118" s="23" t="s">
        <v>134</v>
      </c>
      <c r="B118" s="5" t="s">
        <v>132</v>
      </c>
      <c r="C118" s="5" t="s">
        <v>31</v>
      </c>
      <c r="D118" s="5">
        <v>567.98557200000005</v>
      </c>
      <c r="E118" s="5">
        <v>3</v>
      </c>
      <c r="F118" s="5">
        <v>567.98557200000005</v>
      </c>
      <c r="G118" s="5" t="s">
        <v>13</v>
      </c>
      <c r="H118" s="5">
        <v>0</v>
      </c>
      <c r="I118" s="5">
        <v>0</v>
      </c>
      <c r="J118" s="17">
        <f t="shared" si="4"/>
        <v>0</v>
      </c>
    </row>
    <row r="119" spans="1:10" x14ac:dyDescent="0.2">
      <c r="A119" s="23" t="s">
        <v>134</v>
      </c>
      <c r="B119" s="5" t="s">
        <v>132</v>
      </c>
      <c r="C119" s="5" t="s">
        <v>32</v>
      </c>
      <c r="D119" s="5">
        <v>567.98557200000005</v>
      </c>
      <c r="E119" s="5">
        <v>3</v>
      </c>
      <c r="F119" s="5">
        <v>567.98557200000005</v>
      </c>
      <c r="G119" s="5" t="s">
        <v>13</v>
      </c>
      <c r="H119" s="5">
        <v>0</v>
      </c>
      <c r="I119" s="5">
        <v>0</v>
      </c>
      <c r="J119" s="17">
        <f t="shared" si="4"/>
        <v>0</v>
      </c>
    </row>
    <row r="120" spans="1:10" x14ac:dyDescent="0.2">
      <c r="A120" s="23" t="s">
        <v>134</v>
      </c>
      <c r="B120" s="5" t="s">
        <v>132</v>
      </c>
      <c r="C120" s="5" t="s">
        <v>33</v>
      </c>
      <c r="D120" s="5">
        <v>567.98557200000005</v>
      </c>
      <c r="E120" s="5">
        <v>3</v>
      </c>
      <c r="F120" s="5">
        <v>567.98557200000005</v>
      </c>
      <c r="G120" s="5" t="s">
        <v>13</v>
      </c>
      <c r="H120" s="5">
        <v>0</v>
      </c>
      <c r="I120" s="5">
        <v>0</v>
      </c>
      <c r="J120" s="17">
        <f t="shared" si="4"/>
        <v>0</v>
      </c>
    </row>
    <row r="121" spans="1:10" x14ac:dyDescent="0.2">
      <c r="A121" s="23" t="s">
        <v>134</v>
      </c>
      <c r="B121" s="5" t="s">
        <v>132</v>
      </c>
      <c r="C121" s="5" t="s">
        <v>34</v>
      </c>
      <c r="D121" s="5">
        <v>567.98557200000005</v>
      </c>
      <c r="E121" s="5">
        <v>3</v>
      </c>
      <c r="F121" s="5">
        <v>567.98557200000005</v>
      </c>
      <c r="G121" s="5" t="s">
        <v>13</v>
      </c>
      <c r="H121" s="5">
        <v>0</v>
      </c>
      <c r="I121" s="5">
        <v>0</v>
      </c>
      <c r="J121" s="17">
        <f t="shared" si="4"/>
        <v>0</v>
      </c>
    </row>
    <row r="122" spans="1:10" x14ac:dyDescent="0.2">
      <c r="A122" s="23" t="s">
        <v>134</v>
      </c>
      <c r="B122" s="5" t="s">
        <v>132</v>
      </c>
      <c r="C122" s="5" t="s">
        <v>35</v>
      </c>
      <c r="D122" s="5">
        <v>567.98557200000005</v>
      </c>
      <c r="E122" s="5">
        <v>3</v>
      </c>
      <c r="F122" s="5">
        <v>567.98557200000005</v>
      </c>
      <c r="G122" s="5" t="s">
        <v>13</v>
      </c>
      <c r="H122" s="5">
        <v>0</v>
      </c>
      <c r="I122" s="5">
        <v>0</v>
      </c>
      <c r="J122" s="17">
        <f t="shared" si="4"/>
        <v>0</v>
      </c>
    </row>
    <row r="123" spans="1:10" x14ac:dyDescent="0.2">
      <c r="A123" s="23" t="s">
        <v>134</v>
      </c>
      <c r="B123" s="5" t="s">
        <v>132</v>
      </c>
      <c r="C123" s="5" t="s">
        <v>36</v>
      </c>
      <c r="D123" s="5">
        <v>567.98557200000005</v>
      </c>
      <c r="E123" s="5">
        <v>3</v>
      </c>
      <c r="F123" s="5">
        <v>567.98557200000005</v>
      </c>
      <c r="G123" s="5" t="s">
        <v>13</v>
      </c>
      <c r="H123" s="5">
        <v>30.78</v>
      </c>
      <c r="I123" s="5">
        <v>8015760</v>
      </c>
      <c r="J123" s="17">
        <f>SUM(I123,I142,I161)</f>
        <v>17686151</v>
      </c>
    </row>
    <row r="124" spans="1:10" x14ac:dyDescent="0.2">
      <c r="A124" s="23" t="s">
        <v>134</v>
      </c>
      <c r="B124" s="5" t="s">
        <v>132</v>
      </c>
      <c r="C124" s="5" t="s">
        <v>37</v>
      </c>
      <c r="D124" s="5">
        <v>567.98557200000005</v>
      </c>
      <c r="E124" s="5">
        <v>3</v>
      </c>
      <c r="F124" s="5">
        <v>567.98557200000005</v>
      </c>
      <c r="G124" s="5" t="s">
        <v>13</v>
      </c>
      <c r="H124" s="5">
        <v>0</v>
      </c>
      <c r="I124" s="5">
        <v>0</v>
      </c>
      <c r="J124" s="17">
        <f t="shared" si="4"/>
        <v>0</v>
      </c>
    </row>
    <row r="125" spans="1:10" x14ac:dyDescent="0.2">
      <c r="A125" s="23" t="s">
        <v>134</v>
      </c>
      <c r="B125" s="5" t="s">
        <v>132</v>
      </c>
      <c r="C125" s="5" t="s">
        <v>38</v>
      </c>
      <c r="D125" s="5">
        <v>567.98557200000005</v>
      </c>
      <c r="E125" s="5">
        <v>3</v>
      </c>
      <c r="F125" s="5">
        <v>567.98557200000005</v>
      </c>
      <c r="G125" s="5" t="s">
        <v>13</v>
      </c>
      <c r="H125" s="5">
        <v>33.24</v>
      </c>
      <c r="I125" s="5">
        <v>3069850</v>
      </c>
      <c r="J125" s="17">
        <f t="shared" si="4"/>
        <v>7203077</v>
      </c>
    </row>
    <row r="126" spans="1:10" x14ac:dyDescent="0.2">
      <c r="A126" s="23" t="s">
        <v>134</v>
      </c>
      <c r="B126" s="5" t="s">
        <v>132</v>
      </c>
      <c r="C126" s="5" t="s">
        <v>39</v>
      </c>
      <c r="D126" s="5">
        <v>567.98557200000005</v>
      </c>
      <c r="E126" s="5">
        <v>3</v>
      </c>
      <c r="F126" s="5">
        <v>567.98557200000005</v>
      </c>
      <c r="G126" s="5" t="s">
        <v>13</v>
      </c>
      <c r="H126" s="5">
        <v>32.82</v>
      </c>
      <c r="I126" s="5">
        <v>24770118</v>
      </c>
      <c r="J126" s="17">
        <f t="shared" si="4"/>
        <v>65560325</v>
      </c>
    </row>
    <row r="127" spans="1:10" x14ac:dyDescent="0.2">
      <c r="A127" s="23" t="s">
        <v>134</v>
      </c>
      <c r="B127" s="5" t="s">
        <v>132</v>
      </c>
      <c r="C127" s="5" t="s">
        <v>40</v>
      </c>
      <c r="D127" s="5">
        <v>567.98557200000005</v>
      </c>
      <c r="E127" s="5">
        <v>3</v>
      </c>
      <c r="F127" s="5">
        <v>567.98557200000005</v>
      </c>
      <c r="G127" s="5" t="s">
        <v>13</v>
      </c>
      <c r="H127" s="5">
        <v>0</v>
      </c>
      <c r="I127" s="5">
        <v>0</v>
      </c>
      <c r="J127" s="17">
        <f t="shared" si="4"/>
        <v>0</v>
      </c>
    </row>
    <row r="128" spans="1:10" x14ac:dyDescent="0.2">
      <c r="A128" s="23" t="s">
        <v>134</v>
      </c>
      <c r="B128" s="5" t="s">
        <v>132</v>
      </c>
      <c r="C128" s="5" t="s">
        <v>41</v>
      </c>
      <c r="D128" s="5">
        <v>567.98557200000005</v>
      </c>
      <c r="E128" s="5">
        <v>3</v>
      </c>
      <c r="F128" s="5">
        <v>567.98557200000005</v>
      </c>
      <c r="G128" s="5" t="s">
        <v>13</v>
      </c>
      <c r="H128" s="5">
        <v>31.95</v>
      </c>
      <c r="I128" s="5">
        <v>5768813</v>
      </c>
      <c r="J128" s="17">
        <f t="shared" si="4"/>
        <v>14424694</v>
      </c>
    </row>
    <row r="129" spans="1:10" x14ac:dyDescent="0.2">
      <c r="A129" s="23" t="s">
        <v>134</v>
      </c>
      <c r="B129" s="5" t="s">
        <v>132</v>
      </c>
      <c r="C129" s="5" t="s">
        <v>42</v>
      </c>
      <c r="D129" s="5">
        <v>567.98557200000005</v>
      </c>
      <c r="E129" s="5">
        <v>3</v>
      </c>
      <c r="F129" s="5">
        <v>567.98557200000005</v>
      </c>
      <c r="G129" s="5" t="s">
        <v>13</v>
      </c>
      <c r="H129" s="5">
        <v>0</v>
      </c>
      <c r="I129" s="5">
        <v>0</v>
      </c>
      <c r="J129" s="17">
        <f t="shared" si="4"/>
        <v>0</v>
      </c>
    </row>
    <row r="130" spans="1:10" x14ac:dyDescent="0.2">
      <c r="A130" s="23" t="s">
        <v>134</v>
      </c>
      <c r="B130" s="5" t="s">
        <v>132</v>
      </c>
      <c r="C130" s="5" t="s">
        <v>43</v>
      </c>
      <c r="D130" s="5">
        <v>567.98557200000005</v>
      </c>
      <c r="E130" s="5">
        <v>3</v>
      </c>
      <c r="F130" s="5">
        <v>567.98557200000005</v>
      </c>
      <c r="G130" s="5" t="s">
        <v>13</v>
      </c>
      <c r="H130" s="5">
        <v>0</v>
      </c>
      <c r="I130" s="5">
        <v>0</v>
      </c>
      <c r="J130" s="17">
        <f t="shared" si="4"/>
        <v>0</v>
      </c>
    </row>
    <row r="131" spans="1:10" x14ac:dyDescent="0.2">
      <c r="A131" s="23" t="s">
        <v>134</v>
      </c>
      <c r="B131" s="5" t="s">
        <v>132</v>
      </c>
      <c r="C131" s="5" t="s">
        <v>44</v>
      </c>
      <c r="D131" s="5">
        <v>567.98557200000005</v>
      </c>
      <c r="E131" s="5">
        <v>3</v>
      </c>
      <c r="F131" s="5">
        <v>567.98557200000005</v>
      </c>
      <c r="G131" s="5" t="s">
        <v>13</v>
      </c>
      <c r="H131" s="5">
        <v>31.45</v>
      </c>
      <c r="I131" s="5">
        <v>25355866</v>
      </c>
      <c r="J131" s="17">
        <f>SUM(I131,I150,I169)</f>
        <v>127930994</v>
      </c>
    </row>
    <row r="132" spans="1:10" x14ac:dyDescent="0.2">
      <c r="A132" s="23" t="s">
        <v>134</v>
      </c>
      <c r="B132" s="5" t="s">
        <v>132</v>
      </c>
      <c r="C132" s="5" t="s">
        <v>45</v>
      </c>
      <c r="D132" s="5">
        <v>567.98557200000005</v>
      </c>
      <c r="E132" s="5">
        <v>3</v>
      </c>
      <c r="F132" s="5">
        <v>567.98557200000005</v>
      </c>
      <c r="G132" s="5" t="s">
        <v>13</v>
      </c>
      <c r="H132" s="5">
        <v>0</v>
      </c>
      <c r="I132" s="5">
        <v>0</v>
      </c>
      <c r="J132" s="17">
        <f t="shared" si="4"/>
        <v>0</v>
      </c>
    </row>
    <row r="133" spans="1:10" x14ac:dyDescent="0.2">
      <c r="A133" s="23" t="s">
        <v>134</v>
      </c>
      <c r="B133" s="5" t="s">
        <v>132</v>
      </c>
      <c r="C133" s="5" t="s">
        <v>46</v>
      </c>
      <c r="D133" s="5">
        <v>567.98557200000005</v>
      </c>
      <c r="E133" s="5">
        <v>3</v>
      </c>
      <c r="F133" s="5">
        <v>567.98557200000005</v>
      </c>
      <c r="G133" s="5" t="s">
        <v>13</v>
      </c>
      <c r="H133" s="5">
        <v>0</v>
      </c>
      <c r="I133" s="5">
        <v>0</v>
      </c>
      <c r="J133" s="17">
        <f t="shared" si="4"/>
        <v>0</v>
      </c>
    </row>
    <row r="134" spans="1:10" x14ac:dyDescent="0.2">
      <c r="A134" s="23" t="s">
        <v>134</v>
      </c>
      <c r="B134" s="5" t="s">
        <v>132</v>
      </c>
      <c r="C134" s="5" t="s">
        <v>47</v>
      </c>
      <c r="D134" s="5">
        <v>567.98557200000005</v>
      </c>
      <c r="E134" s="5">
        <v>3</v>
      </c>
      <c r="F134" s="5">
        <v>567.98557200000005</v>
      </c>
      <c r="G134" s="5" t="s">
        <v>13</v>
      </c>
      <c r="H134" s="5">
        <v>31.48</v>
      </c>
      <c r="I134" s="5">
        <v>68741048</v>
      </c>
      <c r="J134" s="17">
        <f>SUM(I134,I153,I172)</f>
        <v>199016240</v>
      </c>
    </row>
    <row r="135" spans="1:10" x14ac:dyDescent="0.2">
      <c r="A135" s="23" t="s">
        <v>134</v>
      </c>
      <c r="B135" s="5" t="s">
        <v>132</v>
      </c>
      <c r="C135" s="5" t="s">
        <v>12</v>
      </c>
      <c r="D135" s="5">
        <v>567.98557200000005</v>
      </c>
      <c r="E135" s="5">
        <v>3</v>
      </c>
      <c r="F135" s="5">
        <v>568.31989799999997</v>
      </c>
      <c r="G135" s="5" t="s">
        <v>48</v>
      </c>
      <c r="H135" s="5">
        <v>0</v>
      </c>
      <c r="I135" s="5">
        <v>0</v>
      </c>
      <c r="J135" s="17"/>
    </row>
    <row r="136" spans="1:10" x14ac:dyDescent="0.2">
      <c r="A136" s="23" t="s">
        <v>134</v>
      </c>
      <c r="B136" s="5" t="s">
        <v>132</v>
      </c>
      <c r="C136" s="5" t="s">
        <v>30</v>
      </c>
      <c r="D136" s="5">
        <v>567.98557200000005</v>
      </c>
      <c r="E136" s="5">
        <v>3</v>
      </c>
      <c r="F136" s="5">
        <v>568.31989799999997</v>
      </c>
      <c r="G136" s="5" t="s">
        <v>48</v>
      </c>
      <c r="H136" s="5">
        <v>0</v>
      </c>
      <c r="I136" s="5">
        <v>0</v>
      </c>
      <c r="J136" s="17"/>
    </row>
    <row r="137" spans="1:10" x14ac:dyDescent="0.2">
      <c r="A137" s="23" t="s">
        <v>134</v>
      </c>
      <c r="B137" s="5" t="s">
        <v>132</v>
      </c>
      <c r="C137" s="5" t="s">
        <v>31</v>
      </c>
      <c r="D137" s="5">
        <v>567.98557200000005</v>
      </c>
      <c r="E137" s="5">
        <v>3</v>
      </c>
      <c r="F137" s="5">
        <v>568.31989799999997</v>
      </c>
      <c r="G137" s="5" t="s">
        <v>48</v>
      </c>
      <c r="H137" s="5">
        <v>0</v>
      </c>
      <c r="I137" s="5">
        <v>0</v>
      </c>
      <c r="J137" s="17"/>
    </row>
    <row r="138" spans="1:10" x14ac:dyDescent="0.2">
      <c r="A138" s="23" t="s">
        <v>134</v>
      </c>
      <c r="B138" s="5" t="s">
        <v>132</v>
      </c>
      <c r="C138" s="5" t="s">
        <v>32</v>
      </c>
      <c r="D138" s="5">
        <v>567.98557200000005</v>
      </c>
      <c r="E138" s="5">
        <v>3</v>
      </c>
      <c r="F138" s="5">
        <v>568.31989799999997</v>
      </c>
      <c r="G138" s="5" t="s">
        <v>48</v>
      </c>
      <c r="H138" s="5">
        <v>0</v>
      </c>
      <c r="I138" s="5">
        <v>0</v>
      </c>
      <c r="J138" s="17"/>
    </row>
    <row r="139" spans="1:10" x14ac:dyDescent="0.2">
      <c r="A139" s="23" t="s">
        <v>134</v>
      </c>
      <c r="B139" s="5" t="s">
        <v>132</v>
      </c>
      <c r="C139" s="5" t="s">
        <v>33</v>
      </c>
      <c r="D139" s="5">
        <v>567.98557200000005</v>
      </c>
      <c r="E139" s="5">
        <v>3</v>
      </c>
      <c r="F139" s="5">
        <v>568.31989799999997</v>
      </c>
      <c r="G139" s="5" t="s">
        <v>48</v>
      </c>
      <c r="H139" s="5">
        <v>0</v>
      </c>
      <c r="I139" s="5">
        <v>0</v>
      </c>
      <c r="J139" s="17"/>
    </row>
    <row r="140" spans="1:10" x14ac:dyDescent="0.2">
      <c r="A140" s="23" t="s">
        <v>134</v>
      </c>
      <c r="B140" s="5" t="s">
        <v>132</v>
      </c>
      <c r="C140" s="5" t="s">
        <v>34</v>
      </c>
      <c r="D140" s="5">
        <v>567.98557200000005</v>
      </c>
      <c r="E140" s="5">
        <v>3</v>
      </c>
      <c r="F140" s="5">
        <v>568.31989799999997</v>
      </c>
      <c r="G140" s="5" t="s">
        <v>48</v>
      </c>
      <c r="H140" s="5">
        <v>0</v>
      </c>
      <c r="I140" s="5">
        <v>0</v>
      </c>
      <c r="J140" s="17"/>
    </row>
    <row r="141" spans="1:10" x14ac:dyDescent="0.2">
      <c r="A141" s="23" t="s">
        <v>134</v>
      </c>
      <c r="B141" s="5" t="s">
        <v>132</v>
      </c>
      <c r="C141" s="5" t="s">
        <v>35</v>
      </c>
      <c r="D141" s="5">
        <v>567.98557200000005</v>
      </c>
      <c r="E141" s="5">
        <v>3</v>
      </c>
      <c r="F141" s="5">
        <v>568.31989799999997</v>
      </c>
      <c r="G141" s="5" t="s">
        <v>48</v>
      </c>
      <c r="H141" s="5">
        <v>0</v>
      </c>
      <c r="I141" s="5">
        <v>0</v>
      </c>
      <c r="J141" s="17"/>
    </row>
    <row r="142" spans="1:10" x14ac:dyDescent="0.2">
      <c r="A142" s="23" t="s">
        <v>134</v>
      </c>
      <c r="B142" s="5" t="s">
        <v>132</v>
      </c>
      <c r="C142" s="5" t="s">
        <v>36</v>
      </c>
      <c r="D142" s="5">
        <v>567.98557200000005</v>
      </c>
      <c r="E142" s="5">
        <v>3</v>
      </c>
      <c r="F142" s="5">
        <v>568.31989799999997</v>
      </c>
      <c r="G142" s="5" t="s">
        <v>48</v>
      </c>
      <c r="H142" s="5">
        <v>30.78</v>
      </c>
      <c r="I142" s="5">
        <v>6530123</v>
      </c>
      <c r="J142" s="17"/>
    </row>
    <row r="143" spans="1:10" x14ac:dyDescent="0.2">
      <c r="A143" s="23" t="s">
        <v>134</v>
      </c>
      <c r="B143" s="5" t="s">
        <v>132</v>
      </c>
      <c r="C143" s="5" t="s">
        <v>37</v>
      </c>
      <c r="D143" s="5">
        <v>567.98557200000005</v>
      </c>
      <c r="E143" s="5">
        <v>3</v>
      </c>
      <c r="F143" s="5">
        <v>568.31989799999997</v>
      </c>
      <c r="G143" s="5" t="s">
        <v>48</v>
      </c>
      <c r="H143" s="5">
        <v>0</v>
      </c>
      <c r="I143" s="5">
        <v>0</v>
      </c>
      <c r="J143" s="17"/>
    </row>
    <row r="144" spans="1:10" x14ac:dyDescent="0.2">
      <c r="A144" s="23" t="s">
        <v>134</v>
      </c>
      <c r="B144" s="5" t="s">
        <v>132</v>
      </c>
      <c r="C144" s="5" t="s">
        <v>38</v>
      </c>
      <c r="D144" s="5">
        <v>567.98557200000005</v>
      </c>
      <c r="E144" s="5">
        <v>3</v>
      </c>
      <c r="F144" s="5">
        <v>568.31989799999997</v>
      </c>
      <c r="G144" s="5" t="s">
        <v>48</v>
      </c>
      <c r="H144" s="5">
        <v>33.270000000000003</v>
      </c>
      <c r="I144" s="5">
        <v>2905915</v>
      </c>
      <c r="J144" s="17"/>
    </row>
    <row r="145" spans="1:10" x14ac:dyDescent="0.2">
      <c r="A145" s="23" t="s">
        <v>134</v>
      </c>
      <c r="B145" s="5" t="s">
        <v>132</v>
      </c>
      <c r="C145" s="5" t="s">
        <v>39</v>
      </c>
      <c r="D145" s="5">
        <v>567.98557200000005</v>
      </c>
      <c r="E145" s="5">
        <v>3</v>
      </c>
      <c r="F145" s="5">
        <v>568.31989799999997</v>
      </c>
      <c r="G145" s="5" t="s">
        <v>48</v>
      </c>
      <c r="H145" s="5">
        <v>32.81</v>
      </c>
      <c r="I145" s="5">
        <v>28354672</v>
      </c>
      <c r="J145" s="17"/>
    </row>
    <row r="146" spans="1:10" x14ac:dyDescent="0.2">
      <c r="A146" s="23" t="s">
        <v>134</v>
      </c>
      <c r="B146" s="5" t="s">
        <v>132</v>
      </c>
      <c r="C146" s="5" t="s">
        <v>40</v>
      </c>
      <c r="D146" s="5">
        <v>567.98557200000005</v>
      </c>
      <c r="E146" s="5">
        <v>3</v>
      </c>
      <c r="F146" s="5">
        <v>568.31989799999997</v>
      </c>
      <c r="G146" s="5" t="s">
        <v>48</v>
      </c>
      <c r="H146" s="5">
        <v>0</v>
      </c>
      <c r="I146" s="5">
        <v>0</v>
      </c>
      <c r="J146" s="17"/>
    </row>
    <row r="147" spans="1:10" x14ac:dyDescent="0.2">
      <c r="A147" s="23" t="s">
        <v>134</v>
      </c>
      <c r="B147" s="5" t="s">
        <v>132</v>
      </c>
      <c r="C147" s="5" t="s">
        <v>41</v>
      </c>
      <c r="D147" s="5">
        <v>567.98557200000005</v>
      </c>
      <c r="E147" s="5">
        <v>3</v>
      </c>
      <c r="F147" s="5">
        <v>568.31989799999997</v>
      </c>
      <c r="G147" s="5" t="s">
        <v>48</v>
      </c>
      <c r="H147" s="5">
        <v>31.85</v>
      </c>
      <c r="I147" s="5">
        <v>6315415</v>
      </c>
      <c r="J147" s="17"/>
    </row>
    <row r="148" spans="1:10" x14ac:dyDescent="0.2">
      <c r="A148" s="23" t="s">
        <v>134</v>
      </c>
      <c r="B148" s="5" t="s">
        <v>132</v>
      </c>
      <c r="C148" s="5" t="s">
        <v>42</v>
      </c>
      <c r="D148" s="5">
        <v>567.98557200000005</v>
      </c>
      <c r="E148" s="5">
        <v>3</v>
      </c>
      <c r="F148" s="5">
        <v>568.31989799999997</v>
      </c>
      <c r="G148" s="5" t="s">
        <v>48</v>
      </c>
      <c r="H148" s="5">
        <v>0</v>
      </c>
      <c r="I148" s="5">
        <v>0</v>
      </c>
      <c r="J148" s="17"/>
    </row>
    <row r="149" spans="1:10" x14ac:dyDescent="0.2">
      <c r="A149" s="23" t="s">
        <v>134</v>
      </c>
      <c r="B149" s="5" t="s">
        <v>132</v>
      </c>
      <c r="C149" s="5" t="s">
        <v>43</v>
      </c>
      <c r="D149" s="5">
        <v>567.98557200000005</v>
      </c>
      <c r="E149" s="5">
        <v>3</v>
      </c>
      <c r="F149" s="5">
        <v>568.31989799999997</v>
      </c>
      <c r="G149" s="5" t="s">
        <v>48</v>
      </c>
      <c r="H149" s="5">
        <v>0</v>
      </c>
      <c r="I149" s="5">
        <v>0</v>
      </c>
      <c r="J149" s="17"/>
    </row>
    <row r="150" spans="1:10" x14ac:dyDescent="0.2">
      <c r="A150" s="23" t="s">
        <v>134</v>
      </c>
      <c r="B150" s="5" t="s">
        <v>132</v>
      </c>
      <c r="C150" s="5" t="s">
        <v>44</v>
      </c>
      <c r="D150" s="5">
        <v>567.98557200000005</v>
      </c>
      <c r="E150" s="5">
        <v>3</v>
      </c>
      <c r="F150" s="5">
        <v>568.31989799999997</v>
      </c>
      <c r="G150" s="5" t="s">
        <v>48</v>
      </c>
      <c r="H150" s="5">
        <v>31.46</v>
      </c>
      <c r="I150" s="5">
        <v>57311256</v>
      </c>
      <c r="J150" s="17"/>
    </row>
    <row r="151" spans="1:10" x14ac:dyDescent="0.2">
      <c r="A151" s="23" t="s">
        <v>134</v>
      </c>
      <c r="B151" s="5" t="s">
        <v>132</v>
      </c>
      <c r="C151" s="5" t="s">
        <v>45</v>
      </c>
      <c r="D151" s="5">
        <v>567.98557200000005</v>
      </c>
      <c r="E151" s="5">
        <v>3</v>
      </c>
      <c r="F151" s="5">
        <v>568.31989799999997</v>
      </c>
      <c r="G151" s="5" t="s">
        <v>48</v>
      </c>
      <c r="H151" s="5">
        <v>0</v>
      </c>
      <c r="I151" s="5">
        <v>0</v>
      </c>
      <c r="J151" s="17"/>
    </row>
    <row r="152" spans="1:10" x14ac:dyDescent="0.2">
      <c r="A152" s="23" t="s">
        <v>134</v>
      </c>
      <c r="B152" s="5" t="s">
        <v>132</v>
      </c>
      <c r="C152" s="5" t="s">
        <v>46</v>
      </c>
      <c r="D152" s="5">
        <v>567.98557200000005</v>
      </c>
      <c r="E152" s="5">
        <v>3</v>
      </c>
      <c r="F152" s="5">
        <v>568.31989799999997</v>
      </c>
      <c r="G152" s="5" t="s">
        <v>48</v>
      </c>
      <c r="H152" s="5">
        <v>0</v>
      </c>
      <c r="I152" s="5">
        <v>0</v>
      </c>
      <c r="J152" s="17"/>
    </row>
    <row r="153" spans="1:10" x14ac:dyDescent="0.2">
      <c r="A153" s="23" t="s">
        <v>134</v>
      </c>
      <c r="B153" s="5" t="s">
        <v>132</v>
      </c>
      <c r="C153" s="5" t="s">
        <v>47</v>
      </c>
      <c r="D153" s="5">
        <v>567.98557200000005</v>
      </c>
      <c r="E153" s="5">
        <v>3</v>
      </c>
      <c r="F153" s="5">
        <v>568.31989799999997</v>
      </c>
      <c r="G153" s="5" t="s">
        <v>48</v>
      </c>
      <c r="H153" s="5">
        <v>31.48</v>
      </c>
      <c r="I153" s="5">
        <v>79536448</v>
      </c>
      <c r="J153" s="17"/>
    </row>
    <row r="154" spans="1:10" x14ac:dyDescent="0.2">
      <c r="A154" s="23" t="s">
        <v>134</v>
      </c>
      <c r="B154" s="5" t="s">
        <v>132</v>
      </c>
      <c r="C154" s="5" t="s">
        <v>12</v>
      </c>
      <c r="D154" s="5">
        <v>567.98557200000005</v>
      </c>
      <c r="E154" s="5">
        <v>3</v>
      </c>
      <c r="F154" s="5">
        <v>568.65416700000003</v>
      </c>
      <c r="G154" s="5" t="s">
        <v>49</v>
      </c>
      <c r="H154" s="5">
        <v>0</v>
      </c>
      <c r="I154" s="5">
        <v>0</v>
      </c>
      <c r="J154" s="17"/>
    </row>
    <row r="155" spans="1:10" x14ac:dyDescent="0.2">
      <c r="A155" s="23" t="s">
        <v>134</v>
      </c>
      <c r="B155" s="5" t="s">
        <v>132</v>
      </c>
      <c r="C155" s="5" t="s">
        <v>30</v>
      </c>
      <c r="D155" s="5">
        <v>567.98557200000005</v>
      </c>
      <c r="E155" s="5">
        <v>3</v>
      </c>
      <c r="F155" s="5">
        <v>568.65416700000003</v>
      </c>
      <c r="G155" s="5" t="s">
        <v>49</v>
      </c>
      <c r="H155" s="5">
        <v>0</v>
      </c>
      <c r="I155" s="5">
        <v>0</v>
      </c>
      <c r="J155" s="17"/>
    </row>
    <row r="156" spans="1:10" x14ac:dyDescent="0.2">
      <c r="A156" s="23" t="s">
        <v>134</v>
      </c>
      <c r="B156" s="5" t="s">
        <v>132</v>
      </c>
      <c r="C156" s="5" t="s">
        <v>31</v>
      </c>
      <c r="D156" s="5">
        <v>567.98557200000005</v>
      </c>
      <c r="E156" s="5">
        <v>3</v>
      </c>
      <c r="F156" s="5">
        <v>568.65416700000003</v>
      </c>
      <c r="G156" s="5" t="s">
        <v>49</v>
      </c>
      <c r="H156" s="5">
        <v>0</v>
      </c>
      <c r="I156" s="5">
        <v>0</v>
      </c>
      <c r="J156" s="17"/>
    </row>
    <row r="157" spans="1:10" x14ac:dyDescent="0.2">
      <c r="A157" s="23" t="s">
        <v>134</v>
      </c>
      <c r="B157" s="5" t="s">
        <v>132</v>
      </c>
      <c r="C157" s="5" t="s">
        <v>32</v>
      </c>
      <c r="D157" s="5">
        <v>567.98557200000005</v>
      </c>
      <c r="E157" s="5">
        <v>3</v>
      </c>
      <c r="F157" s="5">
        <v>568.65416700000003</v>
      </c>
      <c r="G157" s="5" t="s">
        <v>49</v>
      </c>
      <c r="H157" s="5">
        <v>0</v>
      </c>
      <c r="I157" s="5">
        <v>0</v>
      </c>
      <c r="J157" s="17"/>
    </row>
    <row r="158" spans="1:10" x14ac:dyDescent="0.2">
      <c r="A158" s="23" t="s">
        <v>134</v>
      </c>
      <c r="B158" s="5" t="s">
        <v>132</v>
      </c>
      <c r="C158" s="5" t="s">
        <v>33</v>
      </c>
      <c r="D158" s="5">
        <v>567.98557200000005</v>
      </c>
      <c r="E158" s="5">
        <v>3</v>
      </c>
      <c r="F158" s="5">
        <v>568.65416700000003</v>
      </c>
      <c r="G158" s="5" t="s">
        <v>49</v>
      </c>
      <c r="H158" s="5">
        <v>0</v>
      </c>
      <c r="I158" s="5">
        <v>0</v>
      </c>
      <c r="J158" s="17"/>
    </row>
    <row r="159" spans="1:10" x14ac:dyDescent="0.2">
      <c r="A159" s="23" t="s">
        <v>134</v>
      </c>
      <c r="B159" s="5" t="s">
        <v>132</v>
      </c>
      <c r="C159" s="5" t="s">
        <v>34</v>
      </c>
      <c r="D159" s="5">
        <v>567.98557200000005</v>
      </c>
      <c r="E159" s="5">
        <v>3</v>
      </c>
      <c r="F159" s="5">
        <v>568.65416700000003</v>
      </c>
      <c r="G159" s="5" t="s">
        <v>49</v>
      </c>
      <c r="H159" s="5">
        <v>0</v>
      </c>
      <c r="I159" s="5">
        <v>0</v>
      </c>
      <c r="J159" s="17"/>
    </row>
    <row r="160" spans="1:10" x14ac:dyDescent="0.2">
      <c r="A160" s="23" t="s">
        <v>134</v>
      </c>
      <c r="B160" s="5" t="s">
        <v>132</v>
      </c>
      <c r="C160" s="5" t="s">
        <v>35</v>
      </c>
      <c r="D160" s="5">
        <v>567.98557200000005</v>
      </c>
      <c r="E160" s="5">
        <v>3</v>
      </c>
      <c r="F160" s="5">
        <v>568.65416700000003</v>
      </c>
      <c r="G160" s="5" t="s">
        <v>49</v>
      </c>
      <c r="H160" s="5">
        <v>0</v>
      </c>
      <c r="I160" s="5">
        <v>0</v>
      </c>
      <c r="J160" s="17"/>
    </row>
    <row r="161" spans="1:10" x14ac:dyDescent="0.2">
      <c r="A161" s="23" t="s">
        <v>134</v>
      </c>
      <c r="B161" s="5" t="s">
        <v>132</v>
      </c>
      <c r="C161" s="5" t="s">
        <v>36</v>
      </c>
      <c r="D161" s="5">
        <v>567.98557200000005</v>
      </c>
      <c r="E161" s="5">
        <v>3</v>
      </c>
      <c r="F161" s="5">
        <v>568.65416700000003</v>
      </c>
      <c r="G161" s="5" t="s">
        <v>49</v>
      </c>
      <c r="H161" s="5">
        <v>30.77</v>
      </c>
      <c r="I161" s="5">
        <v>3140268</v>
      </c>
      <c r="J161" s="17"/>
    </row>
    <row r="162" spans="1:10" x14ac:dyDescent="0.2">
      <c r="A162" s="23" t="s">
        <v>134</v>
      </c>
      <c r="B162" s="5" t="s">
        <v>132</v>
      </c>
      <c r="C162" s="5" t="s">
        <v>37</v>
      </c>
      <c r="D162" s="5">
        <v>567.98557200000005</v>
      </c>
      <c r="E162" s="5">
        <v>3</v>
      </c>
      <c r="F162" s="5">
        <v>568.65416700000003</v>
      </c>
      <c r="G162" s="5" t="s">
        <v>49</v>
      </c>
      <c r="H162" s="5">
        <v>0</v>
      </c>
      <c r="I162" s="5">
        <v>0</v>
      </c>
      <c r="J162" s="17"/>
    </row>
    <row r="163" spans="1:10" x14ac:dyDescent="0.2">
      <c r="A163" s="23" t="s">
        <v>134</v>
      </c>
      <c r="B163" s="5" t="s">
        <v>132</v>
      </c>
      <c r="C163" s="5" t="s">
        <v>38</v>
      </c>
      <c r="D163" s="5">
        <v>567.98557200000005</v>
      </c>
      <c r="E163" s="5">
        <v>3</v>
      </c>
      <c r="F163" s="5">
        <v>568.65416700000003</v>
      </c>
      <c r="G163" s="5" t="s">
        <v>49</v>
      </c>
      <c r="H163" s="5">
        <v>33.24</v>
      </c>
      <c r="I163" s="5">
        <v>1227312</v>
      </c>
      <c r="J163" s="17"/>
    </row>
    <row r="164" spans="1:10" x14ac:dyDescent="0.2">
      <c r="A164" s="23" t="s">
        <v>134</v>
      </c>
      <c r="B164" s="5" t="s">
        <v>132</v>
      </c>
      <c r="C164" s="5" t="s">
        <v>39</v>
      </c>
      <c r="D164" s="5">
        <v>567.98557200000005</v>
      </c>
      <c r="E164" s="5">
        <v>3</v>
      </c>
      <c r="F164" s="5">
        <v>568.65416700000003</v>
      </c>
      <c r="G164" s="5" t="s">
        <v>49</v>
      </c>
      <c r="H164" s="5">
        <v>32.81</v>
      </c>
      <c r="I164" s="5">
        <v>12435535</v>
      </c>
      <c r="J164" s="17"/>
    </row>
    <row r="165" spans="1:10" x14ac:dyDescent="0.2">
      <c r="A165" s="23" t="s">
        <v>134</v>
      </c>
      <c r="B165" s="5" t="s">
        <v>132</v>
      </c>
      <c r="C165" s="5" t="s">
        <v>40</v>
      </c>
      <c r="D165" s="5">
        <v>567.98557200000005</v>
      </c>
      <c r="E165" s="5">
        <v>3</v>
      </c>
      <c r="F165" s="5">
        <v>568.65416700000003</v>
      </c>
      <c r="G165" s="5" t="s">
        <v>49</v>
      </c>
      <c r="H165" s="5">
        <v>0</v>
      </c>
      <c r="I165" s="5">
        <v>0</v>
      </c>
      <c r="J165" s="17"/>
    </row>
    <row r="166" spans="1:10" x14ac:dyDescent="0.2">
      <c r="A166" s="23" t="s">
        <v>134</v>
      </c>
      <c r="B166" s="5" t="s">
        <v>132</v>
      </c>
      <c r="C166" s="5" t="s">
        <v>41</v>
      </c>
      <c r="D166" s="5">
        <v>567.98557200000005</v>
      </c>
      <c r="E166" s="5">
        <v>3</v>
      </c>
      <c r="F166" s="5">
        <v>568.65416700000003</v>
      </c>
      <c r="G166" s="5" t="s">
        <v>49</v>
      </c>
      <c r="H166" s="5">
        <v>31.9</v>
      </c>
      <c r="I166" s="5">
        <v>2340466</v>
      </c>
      <c r="J166" s="17"/>
    </row>
    <row r="167" spans="1:10" x14ac:dyDescent="0.2">
      <c r="A167" s="23" t="s">
        <v>134</v>
      </c>
      <c r="B167" s="5" t="s">
        <v>132</v>
      </c>
      <c r="C167" s="5" t="s">
        <v>42</v>
      </c>
      <c r="D167" s="5">
        <v>567.98557200000005</v>
      </c>
      <c r="E167" s="5">
        <v>3</v>
      </c>
      <c r="F167" s="5">
        <v>568.65416700000003</v>
      </c>
      <c r="G167" s="5" t="s">
        <v>49</v>
      </c>
      <c r="H167" s="5">
        <v>0</v>
      </c>
      <c r="I167" s="5">
        <v>0</v>
      </c>
      <c r="J167" s="17"/>
    </row>
    <row r="168" spans="1:10" x14ac:dyDescent="0.2">
      <c r="A168" s="23" t="s">
        <v>134</v>
      </c>
      <c r="B168" s="5" t="s">
        <v>132</v>
      </c>
      <c r="C168" s="5" t="s">
        <v>43</v>
      </c>
      <c r="D168" s="5">
        <v>567.98557200000005</v>
      </c>
      <c r="E168" s="5">
        <v>3</v>
      </c>
      <c r="F168" s="5">
        <v>568.65416700000003</v>
      </c>
      <c r="G168" s="5" t="s">
        <v>49</v>
      </c>
      <c r="H168" s="5">
        <v>0</v>
      </c>
      <c r="I168" s="5">
        <v>0</v>
      </c>
      <c r="J168" s="17"/>
    </row>
    <row r="169" spans="1:10" x14ac:dyDescent="0.2">
      <c r="A169" s="23" t="s">
        <v>134</v>
      </c>
      <c r="B169" s="5" t="s">
        <v>132</v>
      </c>
      <c r="C169" s="5" t="s">
        <v>44</v>
      </c>
      <c r="D169" s="5">
        <v>567.98557200000005</v>
      </c>
      <c r="E169" s="5">
        <v>3</v>
      </c>
      <c r="F169" s="5">
        <v>568.65416700000003</v>
      </c>
      <c r="G169" s="5" t="s">
        <v>49</v>
      </c>
      <c r="H169" s="5">
        <v>31.44</v>
      </c>
      <c r="I169" s="5">
        <v>45263872</v>
      </c>
      <c r="J169" s="17"/>
    </row>
    <row r="170" spans="1:10" x14ac:dyDescent="0.2">
      <c r="A170" s="23" t="s">
        <v>134</v>
      </c>
      <c r="B170" s="5" t="s">
        <v>132</v>
      </c>
      <c r="C170" s="5" t="s">
        <v>45</v>
      </c>
      <c r="D170" s="5">
        <v>567.98557200000005</v>
      </c>
      <c r="E170" s="5">
        <v>3</v>
      </c>
      <c r="F170" s="5">
        <v>568.65416700000003</v>
      </c>
      <c r="G170" s="5" t="s">
        <v>49</v>
      </c>
      <c r="H170" s="5">
        <v>0</v>
      </c>
      <c r="I170" s="5">
        <v>0</v>
      </c>
      <c r="J170" s="17"/>
    </row>
    <row r="171" spans="1:10" x14ac:dyDescent="0.2">
      <c r="A171" s="23" t="s">
        <v>134</v>
      </c>
      <c r="B171" s="5" t="s">
        <v>132</v>
      </c>
      <c r="C171" s="5" t="s">
        <v>46</v>
      </c>
      <c r="D171" s="5">
        <v>567.98557200000005</v>
      </c>
      <c r="E171" s="5">
        <v>3</v>
      </c>
      <c r="F171" s="5">
        <v>568.65416700000003</v>
      </c>
      <c r="G171" s="5" t="s">
        <v>49</v>
      </c>
      <c r="H171" s="5">
        <v>0</v>
      </c>
      <c r="I171" s="5">
        <v>0</v>
      </c>
      <c r="J171" s="17"/>
    </row>
    <row r="172" spans="1:10" ht="16" thickBot="1" x14ac:dyDescent="0.25">
      <c r="A172" s="25" t="s">
        <v>134</v>
      </c>
      <c r="B172" s="26" t="s">
        <v>132</v>
      </c>
      <c r="C172" s="26" t="s">
        <v>47</v>
      </c>
      <c r="D172" s="26">
        <v>567.98557200000005</v>
      </c>
      <c r="E172" s="26">
        <v>3</v>
      </c>
      <c r="F172" s="26">
        <v>568.65416700000003</v>
      </c>
      <c r="G172" s="26" t="s">
        <v>49</v>
      </c>
      <c r="H172" s="26">
        <v>31.49</v>
      </c>
      <c r="I172" s="26">
        <v>50738744</v>
      </c>
      <c r="J172" s="27"/>
    </row>
    <row r="173" spans="1:10" x14ac:dyDescent="0.2">
      <c r="A173" s="6" t="s">
        <v>135</v>
      </c>
      <c r="B173" s="7" t="s">
        <v>132</v>
      </c>
      <c r="C173" s="7" t="s">
        <v>12</v>
      </c>
      <c r="D173" s="7">
        <v>765.35327099999995</v>
      </c>
      <c r="E173" s="7">
        <v>3</v>
      </c>
      <c r="F173" s="7">
        <v>765.35327099999995</v>
      </c>
      <c r="G173" s="7" t="s">
        <v>13</v>
      </c>
      <c r="H173" s="7">
        <v>0</v>
      </c>
      <c r="I173" s="7">
        <v>0</v>
      </c>
      <c r="J173" s="8">
        <f>SUM(I173,I192,I211)</f>
        <v>0</v>
      </c>
    </row>
    <row r="174" spans="1:10" x14ac:dyDescent="0.2">
      <c r="A174" s="16" t="s">
        <v>135</v>
      </c>
      <c r="B174" s="5" t="s">
        <v>132</v>
      </c>
      <c r="C174" s="5" t="s">
        <v>30</v>
      </c>
      <c r="D174" s="5">
        <v>765.35327099999995</v>
      </c>
      <c r="E174" s="5">
        <v>3</v>
      </c>
      <c r="F174" s="5">
        <v>765.35327099999995</v>
      </c>
      <c r="G174" s="5" t="s">
        <v>13</v>
      </c>
      <c r="H174" s="5">
        <v>0</v>
      </c>
      <c r="I174" s="5">
        <v>0</v>
      </c>
      <c r="J174" s="17">
        <f t="shared" ref="J174:J190" si="5">SUM(I174,I193,I212)</f>
        <v>0</v>
      </c>
    </row>
    <row r="175" spans="1:10" x14ac:dyDescent="0.2">
      <c r="A175" s="16" t="s">
        <v>135</v>
      </c>
      <c r="B175" s="5" t="s">
        <v>132</v>
      </c>
      <c r="C175" s="5" t="s">
        <v>31</v>
      </c>
      <c r="D175" s="5">
        <v>765.35327099999995</v>
      </c>
      <c r="E175" s="5">
        <v>3</v>
      </c>
      <c r="F175" s="5">
        <v>765.35327099999995</v>
      </c>
      <c r="G175" s="5" t="s">
        <v>13</v>
      </c>
      <c r="H175" s="5">
        <v>0</v>
      </c>
      <c r="I175" s="5">
        <v>0</v>
      </c>
      <c r="J175" s="17">
        <f t="shared" si="5"/>
        <v>0</v>
      </c>
    </row>
    <row r="176" spans="1:10" x14ac:dyDescent="0.2">
      <c r="A176" s="16" t="s">
        <v>135</v>
      </c>
      <c r="B176" s="5" t="s">
        <v>132</v>
      </c>
      <c r="C176" s="5" t="s">
        <v>32</v>
      </c>
      <c r="D176" s="5">
        <v>765.35327099999995</v>
      </c>
      <c r="E176" s="5">
        <v>3</v>
      </c>
      <c r="F176" s="5">
        <v>765.35327099999995</v>
      </c>
      <c r="G176" s="5" t="s">
        <v>13</v>
      </c>
      <c r="H176" s="5">
        <v>0</v>
      </c>
      <c r="I176" s="5">
        <v>0</v>
      </c>
      <c r="J176" s="17">
        <f t="shared" si="5"/>
        <v>0</v>
      </c>
    </row>
    <row r="177" spans="1:10" x14ac:dyDescent="0.2">
      <c r="A177" s="16" t="s">
        <v>135</v>
      </c>
      <c r="B177" s="5" t="s">
        <v>132</v>
      </c>
      <c r="C177" s="5" t="s">
        <v>33</v>
      </c>
      <c r="D177" s="5">
        <v>765.35327099999995</v>
      </c>
      <c r="E177" s="5">
        <v>3</v>
      </c>
      <c r="F177" s="5">
        <v>765.35327099999995</v>
      </c>
      <c r="G177" s="5" t="s">
        <v>13</v>
      </c>
      <c r="H177" s="5">
        <v>0</v>
      </c>
      <c r="I177" s="5">
        <v>0</v>
      </c>
      <c r="J177" s="17">
        <f t="shared" si="5"/>
        <v>0</v>
      </c>
    </row>
    <row r="178" spans="1:10" x14ac:dyDescent="0.2">
      <c r="A178" s="16" t="s">
        <v>135</v>
      </c>
      <c r="B178" s="5" t="s">
        <v>132</v>
      </c>
      <c r="C178" s="5" t="s">
        <v>34</v>
      </c>
      <c r="D178" s="5">
        <v>765.35327099999995</v>
      </c>
      <c r="E178" s="5">
        <v>3</v>
      </c>
      <c r="F178" s="5">
        <v>765.35327099999995</v>
      </c>
      <c r="G178" s="5" t="s">
        <v>13</v>
      </c>
      <c r="H178" s="5">
        <v>0</v>
      </c>
      <c r="I178" s="5">
        <v>0</v>
      </c>
      <c r="J178" s="17">
        <f t="shared" si="5"/>
        <v>0</v>
      </c>
    </row>
    <row r="179" spans="1:10" x14ac:dyDescent="0.2">
      <c r="A179" s="16" t="s">
        <v>135</v>
      </c>
      <c r="B179" s="5" t="s">
        <v>132</v>
      </c>
      <c r="C179" s="5" t="s">
        <v>35</v>
      </c>
      <c r="D179" s="5">
        <v>765.35327099999995</v>
      </c>
      <c r="E179" s="5">
        <v>3</v>
      </c>
      <c r="F179" s="5">
        <v>765.35327099999995</v>
      </c>
      <c r="G179" s="5" t="s">
        <v>13</v>
      </c>
      <c r="H179" s="5">
        <v>0</v>
      </c>
      <c r="I179" s="5">
        <v>0</v>
      </c>
      <c r="J179" s="17">
        <f t="shared" si="5"/>
        <v>0</v>
      </c>
    </row>
    <row r="180" spans="1:10" x14ac:dyDescent="0.2">
      <c r="A180" s="16" t="s">
        <v>135</v>
      </c>
      <c r="B180" s="5" t="s">
        <v>132</v>
      </c>
      <c r="C180" s="5" t="s">
        <v>36</v>
      </c>
      <c r="D180" s="5">
        <v>765.35327099999995</v>
      </c>
      <c r="E180" s="5">
        <v>3</v>
      </c>
      <c r="F180" s="5">
        <v>765.35327099999995</v>
      </c>
      <c r="G180" s="5" t="s">
        <v>13</v>
      </c>
      <c r="H180" s="5">
        <v>0</v>
      </c>
      <c r="I180" s="5">
        <v>0</v>
      </c>
      <c r="J180" s="17">
        <f>SUM(I180,I199,I218)</f>
        <v>0</v>
      </c>
    </row>
    <row r="181" spans="1:10" x14ac:dyDescent="0.2">
      <c r="A181" s="16" t="s">
        <v>135</v>
      </c>
      <c r="B181" s="5" t="s">
        <v>132</v>
      </c>
      <c r="C181" s="5" t="s">
        <v>37</v>
      </c>
      <c r="D181" s="5">
        <v>765.35327099999995</v>
      </c>
      <c r="E181" s="5">
        <v>3</v>
      </c>
      <c r="F181" s="5">
        <v>765.35327099999995</v>
      </c>
      <c r="G181" s="5" t="s">
        <v>13</v>
      </c>
      <c r="H181" s="5">
        <v>0</v>
      </c>
      <c r="I181" s="5">
        <v>0</v>
      </c>
      <c r="J181" s="17">
        <f t="shared" si="5"/>
        <v>0</v>
      </c>
    </row>
    <row r="182" spans="1:10" x14ac:dyDescent="0.2">
      <c r="A182" s="16" t="s">
        <v>135</v>
      </c>
      <c r="B182" s="5" t="s">
        <v>132</v>
      </c>
      <c r="C182" s="5" t="s">
        <v>38</v>
      </c>
      <c r="D182" s="5">
        <v>765.35327099999995</v>
      </c>
      <c r="E182" s="5">
        <v>3</v>
      </c>
      <c r="F182" s="5">
        <v>765.35327099999995</v>
      </c>
      <c r="G182" s="5" t="s">
        <v>13</v>
      </c>
      <c r="H182" s="5">
        <v>27.65</v>
      </c>
      <c r="I182" s="5">
        <v>5606217</v>
      </c>
      <c r="J182" s="17">
        <f t="shared" si="5"/>
        <v>10231056</v>
      </c>
    </row>
    <row r="183" spans="1:10" x14ac:dyDescent="0.2">
      <c r="A183" s="16" t="s">
        <v>135</v>
      </c>
      <c r="B183" s="5" t="s">
        <v>132</v>
      </c>
      <c r="C183" s="5" t="s">
        <v>39</v>
      </c>
      <c r="D183" s="5">
        <v>765.35327099999995</v>
      </c>
      <c r="E183" s="5">
        <v>3</v>
      </c>
      <c r="F183" s="5">
        <v>765.35327099999995</v>
      </c>
      <c r="G183" s="5" t="s">
        <v>13</v>
      </c>
      <c r="H183" s="5">
        <v>27.15</v>
      </c>
      <c r="I183" s="5">
        <v>46436196</v>
      </c>
      <c r="J183" s="17">
        <f>SUM(I183,I202,I221)</f>
        <v>137750932</v>
      </c>
    </row>
    <row r="184" spans="1:10" x14ac:dyDescent="0.2">
      <c r="A184" s="16" t="s">
        <v>135</v>
      </c>
      <c r="B184" s="5" t="s">
        <v>132</v>
      </c>
      <c r="C184" s="5" t="s">
        <v>40</v>
      </c>
      <c r="D184" s="5">
        <v>765.35327099999995</v>
      </c>
      <c r="E184" s="5">
        <v>3</v>
      </c>
      <c r="F184" s="5">
        <v>765.35327099999995</v>
      </c>
      <c r="G184" s="5" t="s">
        <v>13</v>
      </c>
      <c r="H184" s="5">
        <v>0</v>
      </c>
      <c r="I184" s="5">
        <v>0</v>
      </c>
      <c r="J184" s="17">
        <f t="shared" si="5"/>
        <v>0</v>
      </c>
    </row>
    <row r="185" spans="1:10" x14ac:dyDescent="0.2">
      <c r="A185" s="16" t="s">
        <v>135</v>
      </c>
      <c r="B185" s="5" t="s">
        <v>132</v>
      </c>
      <c r="C185" s="5" t="s">
        <v>41</v>
      </c>
      <c r="D185" s="5">
        <v>765.35327099999995</v>
      </c>
      <c r="E185" s="5">
        <v>3</v>
      </c>
      <c r="F185" s="5">
        <v>765.35327099999995</v>
      </c>
      <c r="G185" s="5" t="s">
        <v>13</v>
      </c>
      <c r="H185" s="5">
        <v>0</v>
      </c>
      <c r="I185" s="5">
        <v>0</v>
      </c>
      <c r="J185" s="17">
        <f t="shared" si="5"/>
        <v>0</v>
      </c>
    </row>
    <row r="186" spans="1:10" x14ac:dyDescent="0.2">
      <c r="A186" s="16" t="s">
        <v>135</v>
      </c>
      <c r="B186" s="5" t="s">
        <v>132</v>
      </c>
      <c r="C186" s="5" t="s">
        <v>42</v>
      </c>
      <c r="D186" s="5">
        <v>765.35327099999995</v>
      </c>
      <c r="E186" s="5">
        <v>3</v>
      </c>
      <c r="F186" s="5">
        <v>765.35327099999995</v>
      </c>
      <c r="G186" s="5" t="s">
        <v>13</v>
      </c>
      <c r="H186" s="5">
        <v>27.23</v>
      </c>
      <c r="I186" s="5">
        <v>485255</v>
      </c>
      <c r="J186" s="17">
        <f t="shared" si="5"/>
        <v>517588</v>
      </c>
    </row>
    <row r="187" spans="1:10" x14ac:dyDescent="0.2">
      <c r="A187" s="16" t="s">
        <v>135</v>
      </c>
      <c r="B187" s="5" t="s">
        <v>132</v>
      </c>
      <c r="C187" s="5" t="s">
        <v>43</v>
      </c>
      <c r="D187" s="5">
        <v>765.35327099999995</v>
      </c>
      <c r="E187" s="5">
        <v>3</v>
      </c>
      <c r="F187" s="5">
        <v>765.35327099999995</v>
      </c>
      <c r="G187" s="5" t="s">
        <v>13</v>
      </c>
      <c r="H187" s="5">
        <v>27.32</v>
      </c>
      <c r="I187" s="5">
        <v>493447</v>
      </c>
      <c r="J187" s="17">
        <f t="shared" si="5"/>
        <v>1346669</v>
      </c>
    </row>
    <row r="188" spans="1:10" x14ac:dyDescent="0.2">
      <c r="A188" s="16" t="s">
        <v>135</v>
      </c>
      <c r="B188" s="5" t="s">
        <v>132</v>
      </c>
      <c r="C188" s="5" t="s">
        <v>44</v>
      </c>
      <c r="D188" s="5">
        <v>765.35327099999995</v>
      </c>
      <c r="E188" s="5">
        <v>3</v>
      </c>
      <c r="F188" s="5">
        <v>765.35327099999995</v>
      </c>
      <c r="G188" s="5" t="s">
        <v>13</v>
      </c>
      <c r="H188" s="5">
        <v>0</v>
      </c>
      <c r="I188" s="5">
        <v>0</v>
      </c>
      <c r="J188" s="17">
        <f>SUM(I188,I207,I226)</f>
        <v>0</v>
      </c>
    </row>
    <row r="189" spans="1:10" x14ac:dyDescent="0.2">
      <c r="A189" s="16" t="s">
        <v>135</v>
      </c>
      <c r="B189" s="5" t="s">
        <v>132</v>
      </c>
      <c r="C189" s="5" t="s">
        <v>45</v>
      </c>
      <c r="D189" s="5">
        <v>765.35327099999995</v>
      </c>
      <c r="E189" s="5">
        <v>3</v>
      </c>
      <c r="F189" s="5">
        <v>765.35327099999995</v>
      </c>
      <c r="G189" s="5" t="s">
        <v>13</v>
      </c>
      <c r="H189" s="5">
        <v>0</v>
      </c>
      <c r="I189" s="5">
        <v>0</v>
      </c>
      <c r="J189" s="17">
        <f t="shared" si="5"/>
        <v>0</v>
      </c>
    </row>
    <row r="190" spans="1:10" x14ac:dyDescent="0.2">
      <c r="A190" s="16" t="s">
        <v>135</v>
      </c>
      <c r="B190" s="5" t="s">
        <v>132</v>
      </c>
      <c r="C190" s="5" t="s">
        <v>46</v>
      </c>
      <c r="D190" s="5">
        <v>765.35327099999995</v>
      </c>
      <c r="E190" s="5">
        <v>3</v>
      </c>
      <c r="F190" s="5">
        <v>765.35327099999995</v>
      </c>
      <c r="G190" s="5" t="s">
        <v>13</v>
      </c>
      <c r="H190" s="5">
        <v>0</v>
      </c>
      <c r="I190" s="5">
        <v>0</v>
      </c>
      <c r="J190" s="17">
        <f t="shared" si="5"/>
        <v>0</v>
      </c>
    </row>
    <row r="191" spans="1:10" x14ac:dyDescent="0.2">
      <c r="A191" s="16" t="s">
        <v>135</v>
      </c>
      <c r="B191" s="5" t="s">
        <v>132</v>
      </c>
      <c r="C191" s="5" t="s">
        <v>47</v>
      </c>
      <c r="D191" s="5">
        <v>765.35327099999995</v>
      </c>
      <c r="E191" s="5">
        <v>3</v>
      </c>
      <c r="F191" s="5">
        <v>765.35327099999995</v>
      </c>
      <c r="G191" s="5" t="s">
        <v>13</v>
      </c>
      <c r="H191" s="5">
        <v>0</v>
      </c>
      <c r="I191" s="5">
        <v>0</v>
      </c>
      <c r="J191" s="17">
        <f>SUM(I191,I210,I229)</f>
        <v>0</v>
      </c>
    </row>
    <row r="192" spans="1:10" x14ac:dyDescent="0.2">
      <c r="A192" s="16" t="s">
        <v>135</v>
      </c>
      <c r="B192" s="5" t="s">
        <v>132</v>
      </c>
      <c r="C192" s="5" t="s">
        <v>12</v>
      </c>
      <c r="D192" s="5">
        <v>765.35327099999995</v>
      </c>
      <c r="E192" s="5">
        <v>3</v>
      </c>
      <c r="F192" s="5">
        <v>765.68756099999996</v>
      </c>
      <c r="G192" s="5" t="s">
        <v>48</v>
      </c>
      <c r="H192" s="5">
        <v>0</v>
      </c>
      <c r="I192" s="5">
        <v>0</v>
      </c>
      <c r="J192" s="17"/>
    </row>
    <row r="193" spans="1:10" x14ac:dyDescent="0.2">
      <c r="A193" s="16" t="s">
        <v>135</v>
      </c>
      <c r="B193" s="5" t="s">
        <v>132</v>
      </c>
      <c r="C193" s="5" t="s">
        <v>30</v>
      </c>
      <c r="D193" s="5">
        <v>765.35327099999995</v>
      </c>
      <c r="E193" s="5">
        <v>3</v>
      </c>
      <c r="F193" s="5">
        <v>765.68756099999996</v>
      </c>
      <c r="G193" s="5" t="s">
        <v>48</v>
      </c>
      <c r="H193" s="5">
        <v>0</v>
      </c>
      <c r="I193" s="5">
        <v>0</v>
      </c>
      <c r="J193" s="17"/>
    </row>
    <row r="194" spans="1:10" x14ac:dyDescent="0.2">
      <c r="A194" s="16" t="s">
        <v>135</v>
      </c>
      <c r="B194" s="5" t="s">
        <v>132</v>
      </c>
      <c r="C194" s="5" t="s">
        <v>31</v>
      </c>
      <c r="D194" s="5">
        <v>765.35327099999995</v>
      </c>
      <c r="E194" s="5">
        <v>3</v>
      </c>
      <c r="F194" s="5">
        <v>765.68756099999996</v>
      </c>
      <c r="G194" s="5" t="s">
        <v>48</v>
      </c>
      <c r="H194" s="5">
        <v>0</v>
      </c>
      <c r="I194" s="5">
        <v>0</v>
      </c>
      <c r="J194" s="17"/>
    </row>
    <row r="195" spans="1:10" x14ac:dyDescent="0.2">
      <c r="A195" s="16" t="s">
        <v>135</v>
      </c>
      <c r="B195" s="5" t="s">
        <v>132</v>
      </c>
      <c r="C195" s="5" t="s">
        <v>32</v>
      </c>
      <c r="D195" s="5">
        <v>765.35327099999995</v>
      </c>
      <c r="E195" s="5">
        <v>3</v>
      </c>
      <c r="F195" s="5">
        <v>765.68756099999996</v>
      </c>
      <c r="G195" s="5" t="s">
        <v>48</v>
      </c>
      <c r="H195" s="5">
        <v>0</v>
      </c>
      <c r="I195" s="5">
        <v>0</v>
      </c>
      <c r="J195" s="17"/>
    </row>
    <row r="196" spans="1:10" x14ac:dyDescent="0.2">
      <c r="A196" s="16" t="s">
        <v>135</v>
      </c>
      <c r="B196" s="5" t="s">
        <v>132</v>
      </c>
      <c r="C196" s="5" t="s">
        <v>33</v>
      </c>
      <c r="D196" s="5">
        <v>765.35327099999995</v>
      </c>
      <c r="E196" s="5">
        <v>3</v>
      </c>
      <c r="F196" s="5">
        <v>765.68756099999996</v>
      </c>
      <c r="G196" s="5" t="s">
        <v>48</v>
      </c>
      <c r="H196" s="5">
        <v>0</v>
      </c>
      <c r="I196" s="5">
        <v>0</v>
      </c>
      <c r="J196" s="17"/>
    </row>
    <row r="197" spans="1:10" x14ac:dyDescent="0.2">
      <c r="A197" s="16" t="s">
        <v>135</v>
      </c>
      <c r="B197" s="5" t="s">
        <v>132</v>
      </c>
      <c r="C197" s="5" t="s">
        <v>34</v>
      </c>
      <c r="D197" s="5">
        <v>765.35327099999995</v>
      </c>
      <c r="E197" s="5">
        <v>3</v>
      </c>
      <c r="F197" s="5">
        <v>765.68756099999996</v>
      </c>
      <c r="G197" s="5" t="s">
        <v>48</v>
      </c>
      <c r="H197" s="5">
        <v>0</v>
      </c>
      <c r="I197" s="5">
        <v>0</v>
      </c>
      <c r="J197" s="17"/>
    </row>
    <row r="198" spans="1:10" x14ac:dyDescent="0.2">
      <c r="A198" s="16" t="s">
        <v>135</v>
      </c>
      <c r="B198" s="5" t="s">
        <v>132</v>
      </c>
      <c r="C198" s="5" t="s">
        <v>35</v>
      </c>
      <c r="D198" s="5">
        <v>765.35327099999995</v>
      </c>
      <c r="E198" s="5">
        <v>3</v>
      </c>
      <c r="F198" s="5">
        <v>765.68756099999996</v>
      </c>
      <c r="G198" s="5" t="s">
        <v>48</v>
      </c>
      <c r="H198" s="5">
        <v>0</v>
      </c>
      <c r="I198" s="5">
        <v>0</v>
      </c>
      <c r="J198" s="17"/>
    </row>
    <row r="199" spans="1:10" x14ac:dyDescent="0.2">
      <c r="A199" s="16" t="s">
        <v>135</v>
      </c>
      <c r="B199" s="5" t="s">
        <v>132</v>
      </c>
      <c r="C199" s="5" t="s">
        <v>36</v>
      </c>
      <c r="D199" s="5">
        <v>765.35327099999995</v>
      </c>
      <c r="E199" s="5">
        <v>3</v>
      </c>
      <c r="F199" s="5">
        <v>765.68756099999996</v>
      </c>
      <c r="G199" s="5" t="s">
        <v>48</v>
      </c>
      <c r="H199" s="5">
        <v>0</v>
      </c>
      <c r="I199" s="5">
        <v>0</v>
      </c>
      <c r="J199" s="17"/>
    </row>
    <row r="200" spans="1:10" x14ac:dyDescent="0.2">
      <c r="A200" s="16" t="s">
        <v>135</v>
      </c>
      <c r="B200" s="5" t="s">
        <v>132</v>
      </c>
      <c r="C200" s="5" t="s">
        <v>37</v>
      </c>
      <c r="D200" s="5">
        <v>765.35327099999995</v>
      </c>
      <c r="E200" s="5">
        <v>3</v>
      </c>
      <c r="F200" s="5">
        <v>765.68756099999996</v>
      </c>
      <c r="G200" s="5" t="s">
        <v>48</v>
      </c>
      <c r="H200" s="5">
        <v>0</v>
      </c>
      <c r="I200" s="5">
        <v>0</v>
      </c>
      <c r="J200" s="17"/>
    </row>
    <row r="201" spans="1:10" x14ac:dyDescent="0.2">
      <c r="A201" s="16" t="s">
        <v>135</v>
      </c>
      <c r="B201" s="5" t="s">
        <v>132</v>
      </c>
      <c r="C201" s="5" t="s">
        <v>38</v>
      </c>
      <c r="D201" s="5">
        <v>765.35327099999995</v>
      </c>
      <c r="E201" s="5">
        <v>3</v>
      </c>
      <c r="F201" s="5">
        <v>765.68756099999996</v>
      </c>
      <c r="G201" s="5" t="s">
        <v>48</v>
      </c>
      <c r="H201" s="5">
        <v>27.23</v>
      </c>
      <c r="I201" s="5">
        <v>3395848</v>
      </c>
      <c r="J201" s="17"/>
    </row>
    <row r="202" spans="1:10" x14ac:dyDescent="0.2">
      <c r="A202" s="16" t="s">
        <v>135</v>
      </c>
      <c r="B202" s="5" t="s">
        <v>132</v>
      </c>
      <c r="C202" s="5" t="s">
        <v>39</v>
      </c>
      <c r="D202" s="5">
        <v>765.35327099999995</v>
      </c>
      <c r="E202" s="5">
        <v>3</v>
      </c>
      <c r="F202" s="5">
        <v>765.68756099999996</v>
      </c>
      <c r="G202" s="5" t="s">
        <v>48</v>
      </c>
      <c r="H202" s="5">
        <v>27.15</v>
      </c>
      <c r="I202" s="5">
        <v>54016004</v>
      </c>
      <c r="J202" s="17"/>
    </row>
    <row r="203" spans="1:10" x14ac:dyDescent="0.2">
      <c r="A203" s="16" t="s">
        <v>135</v>
      </c>
      <c r="B203" s="5" t="s">
        <v>132</v>
      </c>
      <c r="C203" s="5" t="s">
        <v>40</v>
      </c>
      <c r="D203" s="5">
        <v>765.35327099999995</v>
      </c>
      <c r="E203" s="5">
        <v>3</v>
      </c>
      <c r="F203" s="5">
        <v>765.68756099999996</v>
      </c>
      <c r="G203" s="5" t="s">
        <v>48</v>
      </c>
      <c r="H203" s="5">
        <v>0</v>
      </c>
      <c r="I203" s="5">
        <v>0</v>
      </c>
      <c r="J203" s="17"/>
    </row>
    <row r="204" spans="1:10" x14ac:dyDescent="0.2">
      <c r="A204" s="16" t="s">
        <v>135</v>
      </c>
      <c r="B204" s="5" t="s">
        <v>132</v>
      </c>
      <c r="C204" s="5" t="s">
        <v>41</v>
      </c>
      <c r="D204" s="5">
        <v>765.35327099999995</v>
      </c>
      <c r="E204" s="5">
        <v>3</v>
      </c>
      <c r="F204" s="5">
        <v>765.68756099999996</v>
      </c>
      <c r="G204" s="5" t="s">
        <v>48</v>
      </c>
      <c r="H204" s="5">
        <v>0</v>
      </c>
      <c r="I204" s="5">
        <v>0</v>
      </c>
      <c r="J204" s="17"/>
    </row>
    <row r="205" spans="1:10" x14ac:dyDescent="0.2">
      <c r="A205" s="16" t="s">
        <v>135</v>
      </c>
      <c r="B205" s="5" t="s">
        <v>132</v>
      </c>
      <c r="C205" s="5" t="s">
        <v>42</v>
      </c>
      <c r="D205" s="5">
        <v>765.35327099999995</v>
      </c>
      <c r="E205" s="5">
        <v>3</v>
      </c>
      <c r="F205" s="5">
        <v>765.68756099999996</v>
      </c>
      <c r="G205" s="5" t="s">
        <v>48</v>
      </c>
      <c r="H205" s="5">
        <v>27.01</v>
      </c>
      <c r="I205" s="5">
        <v>0</v>
      </c>
      <c r="J205" s="17"/>
    </row>
    <row r="206" spans="1:10" x14ac:dyDescent="0.2">
      <c r="A206" s="16" t="s">
        <v>135</v>
      </c>
      <c r="B206" s="5" t="s">
        <v>132</v>
      </c>
      <c r="C206" s="5" t="s">
        <v>43</v>
      </c>
      <c r="D206" s="5">
        <v>765.35327099999995</v>
      </c>
      <c r="E206" s="5">
        <v>3</v>
      </c>
      <c r="F206" s="5">
        <v>765.68756099999996</v>
      </c>
      <c r="G206" s="5" t="s">
        <v>48</v>
      </c>
      <c r="H206" s="5">
        <v>27.33</v>
      </c>
      <c r="I206" s="5">
        <v>406820</v>
      </c>
      <c r="J206" s="17"/>
    </row>
    <row r="207" spans="1:10" x14ac:dyDescent="0.2">
      <c r="A207" s="16" t="s">
        <v>135</v>
      </c>
      <c r="B207" s="5" t="s">
        <v>132</v>
      </c>
      <c r="C207" s="5" t="s">
        <v>44</v>
      </c>
      <c r="D207" s="5">
        <v>765.35327099999995</v>
      </c>
      <c r="E207" s="5">
        <v>3</v>
      </c>
      <c r="F207" s="5">
        <v>765.68756099999996</v>
      </c>
      <c r="G207" s="5" t="s">
        <v>48</v>
      </c>
      <c r="H207" s="5">
        <v>0</v>
      </c>
      <c r="I207" s="5">
        <v>0</v>
      </c>
      <c r="J207" s="17"/>
    </row>
    <row r="208" spans="1:10" x14ac:dyDescent="0.2">
      <c r="A208" s="16" t="s">
        <v>135</v>
      </c>
      <c r="B208" s="5" t="s">
        <v>132</v>
      </c>
      <c r="C208" s="5" t="s">
        <v>45</v>
      </c>
      <c r="D208" s="5">
        <v>765.35327099999995</v>
      </c>
      <c r="E208" s="5">
        <v>3</v>
      </c>
      <c r="F208" s="5">
        <v>765.68756099999996</v>
      </c>
      <c r="G208" s="5" t="s">
        <v>48</v>
      </c>
      <c r="H208" s="5">
        <v>0</v>
      </c>
      <c r="I208" s="5">
        <v>0</v>
      </c>
      <c r="J208" s="17"/>
    </row>
    <row r="209" spans="1:10" x14ac:dyDescent="0.2">
      <c r="A209" s="16" t="s">
        <v>135</v>
      </c>
      <c r="B209" s="5" t="s">
        <v>132</v>
      </c>
      <c r="C209" s="5" t="s">
        <v>46</v>
      </c>
      <c r="D209" s="5">
        <v>765.35327099999995</v>
      </c>
      <c r="E209" s="5">
        <v>3</v>
      </c>
      <c r="F209" s="5">
        <v>765.68756099999996</v>
      </c>
      <c r="G209" s="5" t="s">
        <v>48</v>
      </c>
      <c r="H209" s="5">
        <v>0</v>
      </c>
      <c r="I209" s="5">
        <v>0</v>
      </c>
      <c r="J209" s="17"/>
    </row>
    <row r="210" spans="1:10" x14ac:dyDescent="0.2">
      <c r="A210" s="16" t="s">
        <v>135</v>
      </c>
      <c r="B210" s="5" t="s">
        <v>132</v>
      </c>
      <c r="C210" s="5" t="s">
        <v>47</v>
      </c>
      <c r="D210" s="5">
        <v>765.35327099999995</v>
      </c>
      <c r="E210" s="5">
        <v>3</v>
      </c>
      <c r="F210" s="5">
        <v>765.68756099999996</v>
      </c>
      <c r="G210" s="5" t="s">
        <v>48</v>
      </c>
      <c r="H210" s="5">
        <v>0</v>
      </c>
      <c r="I210" s="5">
        <v>0</v>
      </c>
      <c r="J210" s="17"/>
    </row>
    <row r="211" spans="1:10" x14ac:dyDescent="0.2">
      <c r="A211" s="16" t="s">
        <v>135</v>
      </c>
      <c r="B211" s="5" t="s">
        <v>132</v>
      </c>
      <c r="C211" s="5" t="s">
        <v>12</v>
      </c>
      <c r="D211" s="5">
        <v>765.35327099999995</v>
      </c>
      <c r="E211" s="5">
        <v>3</v>
      </c>
      <c r="F211" s="5">
        <v>766.02160800000001</v>
      </c>
      <c r="G211" s="5" t="s">
        <v>49</v>
      </c>
      <c r="H211" s="5">
        <v>0</v>
      </c>
      <c r="I211" s="5">
        <v>0</v>
      </c>
      <c r="J211" s="17"/>
    </row>
    <row r="212" spans="1:10" x14ac:dyDescent="0.2">
      <c r="A212" s="16" t="s">
        <v>135</v>
      </c>
      <c r="B212" s="5" t="s">
        <v>132</v>
      </c>
      <c r="C212" s="5" t="s">
        <v>30</v>
      </c>
      <c r="D212" s="5">
        <v>765.35327099999995</v>
      </c>
      <c r="E212" s="5">
        <v>3</v>
      </c>
      <c r="F212" s="5">
        <v>766.02160800000001</v>
      </c>
      <c r="G212" s="5" t="s">
        <v>49</v>
      </c>
      <c r="H212" s="5">
        <v>0</v>
      </c>
      <c r="I212" s="5">
        <v>0</v>
      </c>
      <c r="J212" s="17"/>
    </row>
    <row r="213" spans="1:10" x14ac:dyDescent="0.2">
      <c r="A213" s="16" t="s">
        <v>135</v>
      </c>
      <c r="B213" s="5" t="s">
        <v>132</v>
      </c>
      <c r="C213" s="5" t="s">
        <v>31</v>
      </c>
      <c r="D213" s="5">
        <v>765.35327099999995</v>
      </c>
      <c r="E213" s="5">
        <v>3</v>
      </c>
      <c r="F213" s="5">
        <v>766.02160800000001</v>
      </c>
      <c r="G213" s="5" t="s">
        <v>49</v>
      </c>
      <c r="H213" s="5">
        <v>0</v>
      </c>
      <c r="I213" s="5">
        <v>0</v>
      </c>
      <c r="J213" s="17"/>
    </row>
    <row r="214" spans="1:10" x14ac:dyDescent="0.2">
      <c r="A214" s="16" t="s">
        <v>135</v>
      </c>
      <c r="B214" s="5" t="s">
        <v>132</v>
      </c>
      <c r="C214" s="5" t="s">
        <v>32</v>
      </c>
      <c r="D214" s="5">
        <v>765.35327099999995</v>
      </c>
      <c r="E214" s="5">
        <v>3</v>
      </c>
      <c r="F214" s="5">
        <v>766.02160800000001</v>
      </c>
      <c r="G214" s="5" t="s">
        <v>49</v>
      </c>
      <c r="H214" s="5">
        <v>0</v>
      </c>
      <c r="I214" s="5">
        <v>0</v>
      </c>
      <c r="J214" s="17"/>
    </row>
    <row r="215" spans="1:10" x14ac:dyDescent="0.2">
      <c r="A215" s="16" t="s">
        <v>135</v>
      </c>
      <c r="B215" s="5" t="s">
        <v>132</v>
      </c>
      <c r="C215" s="5" t="s">
        <v>33</v>
      </c>
      <c r="D215" s="5">
        <v>765.35327099999995</v>
      </c>
      <c r="E215" s="5">
        <v>3</v>
      </c>
      <c r="F215" s="5">
        <v>766.02160800000001</v>
      </c>
      <c r="G215" s="5" t="s">
        <v>49</v>
      </c>
      <c r="H215" s="5">
        <v>0</v>
      </c>
      <c r="I215" s="5">
        <v>0</v>
      </c>
      <c r="J215" s="17"/>
    </row>
    <row r="216" spans="1:10" x14ac:dyDescent="0.2">
      <c r="A216" s="16" t="s">
        <v>135</v>
      </c>
      <c r="B216" s="5" t="s">
        <v>132</v>
      </c>
      <c r="C216" s="5" t="s">
        <v>34</v>
      </c>
      <c r="D216" s="5">
        <v>765.35327099999995</v>
      </c>
      <c r="E216" s="5">
        <v>3</v>
      </c>
      <c r="F216" s="5">
        <v>766.02160800000001</v>
      </c>
      <c r="G216" s="5" t="s">
        <v>49</v>
      </c>
      <c r="H216" s="5">
        <v>0</v>
      </c>
      <c r="I216" s="5">
        <v>0</v>
      </c>
      <c r="J216" s="17"/>
    </row>
    <row r="217" spans="1:10" x14ac:dyDescent="0.2">
      <c r="A217" s="16" t="s">
        <v>135</v>
      </c>
      <c r="B217" s="5" t="s">
        <v>132</v>
      </c>
      <c r="C217" s="5" t="s">
        <v>35</v>
      </c>
      <c r="D217" s="5">
        <v>765.35327099999995</v>
      </c>
      <c r="E217" s="5">
        <v>3</v>
      </c>
      <c r="F217" s="5">
        <v>766.02160800000001</v>
      </c>
      <c r="G217" s="5" t="s">
        <v>49</v>
      </c>
      <c r="H217" s="5">
        <v>0</v>
      </c>
      <c r="I217" s="5">
        <v>0</v>
      </c>
      <c r="J217" s="17"/>
    </row>
    <row r="218" spans="1:10" x14ac:dyDescent="0.2">
      <c r="A218" s="16" t="s">
        <v>135</v>
      </c>
      <c r="B218" s="5" t="s">
        <v>132</v>
      </c>
      <c r="C218" s="5" t="s">
        <v>36</v>
      </c>
      <c r="D218" s="5">
        <v>765.35327099999995</v>
      </c>
      <c r="E218" s="5">
        <v>3</v>
      </c>
      <c r="F218" s="5">
        <v>766.02160800000001</v>
      </c>
      <c r="G218" s="5" t="s">
        <v>49</v>
      </c>
      <c r="H218" s="5">
        <v>0</v>
      </c>
      <c r="I218" s="5">
        <v>0</v>
      </c>
      <c r="J218" s="17"/>
    </row>
    <row r="219" spans="1:10" x14ac:dyDescent="0.2">
      <c r="A219" s="16" t="s">
        <v>135</v>
      </c>
      <c r="B219" s="5" t="s">
        <v>132</v>
      </c>
      <c r="C219" s="5" t="s">
        <v>37</v>
      </c>
      <c r="D219" s="5">
        <v>765.35327099999995</v>
      </c>
      <c r="E219" s="5">
        <v>3</v>
      </c>
      <c r="F219" s="5">
        <v>766.02160800000001</v>
      </c>
      <c r="G219" s="5" t="s">
        <v>49</v>
      </c>
      <c r="H219" s="5">
        <v>0</v>
      </c>
      <c r="I219" s="5">
        <v>0</v>
      </c>
      <c r="J219" s="17"/>
    </row>
    <row r="220" spans="1:10" x14ac:dyDescent="0.2">
      <c r="A220" s="16" t="s">
        <v>135</v>
      </c>
      <c r="B220" s="5" t="s">
        <v>132</v>
      </c>
      <c r="C220" s="5" t="s">
        <v>38</v>
      </c>
      <c r="D220" s="5">
        <v>765.35327099999995</v>
      </c>
      <c r="E220" s="5">
        <v>3</v>
      </c>
      <c r="F220" s="5">
        <v>766.02160800000001</v>
      </c>
      <c r="G220" s="5" t="s">
        <v>49</v>
      </c>
      <c r="H220" s="5">
        <v>27.31</v>
      </c>
      <c r="I220" s="5">
        <v>1228991</v>
      </c>
      <c r="J220" s="17"/>
    </row>
    <row r="221" spans="1:10" x14ac:dyDescent="0.2">
      <c r="A221" s="16" t="s">
        <v>135</v>
      </c>
      <c r="B221" s="5" t="s">
        <v>132</v>
      </c>
      <c r="C221" s="5" t="s">
        <v>39</v>
      </c>
      <c r="D221" s="5">
        <v>765.35327099999995</v>
      </c>
      <c r="E221" s="5">
        <v>3</v>
      </c>
      <c r="F221" s="5">
        <v>766.02160800000001</v>
      </c>
      <c r="G221" s="5" t="s">
        <v>49</v>
      </c>
      <c r="H221" s="5">
        <v>27.15</v>
      </c>
      <c r="I221" s="5">
        <v>37298732</v>
      </c>
      <c r="J221" s="17"/>
    </row>
    <row r="222" spans="1:10" x14ac:dyDescent="0.2">
      <c r="A222" s="16" t="s">
        <v>135</v>
      </c>
      <c r="B222" s="5" t="s">
        <v>132</v>
      </c>
      <c r="C222" s="5" t="s">
        <v>40</v>
      </c>
      <c r="D222" s="5">
        <v>765.35327099999995</v>
      </c>
      <c r="E222" s="5">
        <v>3</v>
      </c>
      <c r="F222" s="5">
        <v>766.02160800000001</v>
      </c>
      <c r="G222" s="5" t="s">
        <v>49</v>
      </c>
      <c r="H222" s="5">
        <v>0</v>
      </c>
      <c r="I222" s="5">
        <v>0</v>
      </c>
      <c r="J222" s="17"/>
    </row>
    <row r="223" spans="1:10" x14ac:dyDescent="0.2">
      <c r="A223" s="16" t="s">
        <v>135</v>
      </c>
      <c r="B223" s="5" t="s">
        <v>132</v>
      </c>
      <c r="C223" s="5" t="s">
        <v>41</v>
      </c>
      <c r="D223" s="5">
        <v>765.35327099999995</v>
      </c>
      <c r="E223" s="5">
        <v>3</v>
      </c>
      <c r="F223" s="5">
        <v>766.02160800000001</v>
      </c>
      <c r="G223" s="5" t="s">
        <v>49</v>
      </c>
      <c r="H223" s="5">
        <v>0</v>
      </c>
      <c r="I223" s="5">
        <v>0</v>
      </c>
      <c r="J223" s="17"/>
    </row>
    <row r="224" spans="1:10" x14ac:dyDescent="0.2">
      <c r="A224" s="16" t="s">
        <v>135</v>
      </c>
      <c r="B224" s="5" t="s">
        <v>132</v>
      </c>
      <c r="C224" s="5" t="s">
        <v>42</v>
      </c>
      <c r="D224" s="5">
        <v>765.35327099999995</v>
      </c>
      <c r="E224" s="5">
        <v>3</v>
      </c>
      <c r="F224" s="5">
        <v>766.02160800000001</v>
      </c>
      <c r="G224" s="5" t="s">
        <v>49</v>
      </c>
      <c r="H224" s="5">
        <v>27.09</v>
      </c>
      <c r="I224" s="5">
        <v>32333</v>
      </c>
      <c r="J224" s="17"/>
    </row>
    <row r="225" spans="1:10" x14ac:dyDescent="0.2">
      <c r="A225" s="16" t="s">
        <v>135</v>
      </c>
      <c r="B225" s="5" t="s">
        <v>132</v>
      </c>
      <c r="C225" s="5" t="s">
        <v>43</v>
      </c>
      <c r="D225" s="5">
        <v>765.35327099999995</v>
      </c>
      <c r="E225" s="5">
        <v>3</v>
      </c>
      <c r="F225" s="5">
        <v>766.02160800000001</v>
      </c>
      <c r="G225" s="5" t="s">
        <v>49</v>
      </c>
      <c r="H225" s="5">
        <v>27.34</v>
      </c>
      <c r="I225" s="5">
        <v>446402</v>
      </c>
      <c r="J225" s="17"/>
    </row>
    <row r="226" spans="1:10" x14ac:dyDescent="0.2">
      <c r="A226" s="16" t="s">
        <v>135</v>
      </c>
      <c r="B226" s="5" t="s">
        <v>132</v>
      </c>
      <c r="C226" s="5" t="s">
        <v>44</v>
      </c>
      <c r="D226" s="5">
        <v>765.35327099999995</v>
      </c>
      <c r="E226" s="5">
        <v>3</v>
      </c>
      <c r="F226" s="5">
        <v>766.02160800000001</v>
      </c>
      <c r="G226" s="5" t="s">
        <v>49</v>
      </c>
      <c r="H226" s="5">
        <v>0</v>
      </c>
      <c r="I226" s="5">
        <v>0</v>
      </c>
      <c r="J226" s="17"/>
    </row>
    <row r="227" spans="1:10" x14ac:dyDescent="0.2">
      <c r="A227" s="16" t="s">
        <v>135</v>
      </c>
      <c r="B227" s="5" t="s">
        <v>132</v>
      </c>
      <c r="C227" s="5" t="s">
        <v>45</v>
      </c>
      <c r="D227" s="5">
        <v>765.35327099999995</v>
      </c>
      <c r="E227" s="5">
        <v>3</v>
      </c>
      <c r="F227" s="5">
        <v>766.02160800000001</v>
      </c>
      <c r="G227" s="5" t="s">
        <v>49</v>
      </c>
      <c r="H227" s="5">
        <v>0</v>
      </c>
      <c r="I227" s="5">
        <v>0</v>
      </c>
      <c r="J227" s="17"/>
    </row>
    <row r="228" spans="1:10" x14ac:dyDescent="0.2">
      <c r="A228" s="16" t="s">
        <v>135</v>
      </c>
      <c r="B228" s="5" t="s">
        <v>132</v>
      </c>
      <c r="C228" s="5" t="s">
        <v>46</v>
      </c>
      <c r="D228" s="5">
        <v>765.35327099999995</v>
      </c>
      <c r="E228" s="5">
        <v>3</v>
      </c>
      <c r="F228" s="5">
        <v>766.02160800000001</v>
      </c>
      <c r="G228" s="5" t="s">
        <v>49</v>
      </c>
      <c r="H228" s="5">
        <v>0</v>
      </c>
      <c r="I228" s="5">
        <v>0</v>
      </c>
      <c r="J228" s="17"/>
    </row>
    <row r="229" spans="1:10" ht="16" thickBot="1" x14ac:dyDescent="0.25">
      <c r="A229" s="30" t="s">
        <v>135</v>
      </c>
      <c r="B229" s="26" t="s">
        <v>132</v>
      </c>
      <c r="C229" s="26" t="s">
        <v>47</v>
      </c>
      <c r="D229" s="26">
        <v>765.35327099999995</v>
      </c>
      <c r="E229" s="26">
        <v>3</v>
      </c>
      <c r="F229" s="26">
        <v>766.02160800000001</v>
      </c>
      <c r="G229" s="26" t="s">
        <v>49</v>
      </c>
      <c r="H229" s="26">
        <v>0</v>
      </c>
      <c r="I229" s="26">
        <v>0</v>
      </c>
      <c r="J229" s="27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5EDC1-B181-9142-9FFF-77DC926F235B}">
  <dimension ref="A1:S457"/>
  <sheetViews>
    <sheetView topLeftCell="E1" zoomScale="90" zoomScaleNormal="90" workbookViewId="0">
      <selection activeCell="AI71" sqref="AI71"/>
    </sheetView>
  </sheetViews>
  <sheetFormatPr baseColWidth="10" defaultColWidth="8.83203125" defaultRowHeight="15" x14ac:dyDescent="0.2"/>
  <cols>
    <col min="1" max="1" width="27" style="5" bestFit="1" customWidth="1"/>
    <col min="2" max="2" width="36" style="5" bestFit="1" customWidth="1"/>
    <col min="3" max="3" width="25.5" style="5" bestFit="1" customWidth="1"/>
    <col min="4" max="4" width="12.5" style="5" bestFit="1" customWidth="1"/>
    <col min="5" max="5" width="16.1640625" style="5" bestFit="1" customWidth="1"/>
    <col min="6" max="6" width="12" style="5" bestFit="1" customWidth="1"/>
    <col min="7" max="7" width="15.1640625" style="5" bestFit="1" customWidth="1"/>
    <col min="8" max="8" width="14.83203125" style="5" bestFit="1" customWidth="1"/>
    <col min="9" max="9" width="11" style="5" bestFit="1" customWidth="1"/>
    <col min="10" max="10" width="11.5" style="5" bestFit="1" customWidth="1"/>
    <col min="11" max="11" width="8.83203125" style="5"/>
    <col min="12" max="12" width="26.5" style="5" bestFit="1" customWidth="1"/>
    <col min="13" max="13" width="18.1640625" style="5" bestFit="1" customWidth="1"/>
    <col min="14" max="14" width="11.5" style="5" bestFit="1" customWidth="1"/>
    <col min="15" max="15" width="15.33203125" style="5" bestFit="1" customWidth="1"/>
    <col min="16" max="16" width="10.5" style="5" bestFit="1" customWidth="1"/>
    <col min="17" max="17" width="11.5" style="5" bestFit="1" customWidth="1"/>
    <col min="18" max="18" width="14.33203125" style="5" customWidth="1"/>
    <col min="19" max="19" width="11.5" style="5" bestFit="1" customWidth="1"/>
    <col min="20" max="16384" width="8.83203125" style="5"/>
  </cols>
  <sheetData>
    <row r="1" spans="1:19" ht="16" thickBot="1" x14ac:dyDescent="0.25">
      <c r="A1" s="137" t="s">
        <v>0</v>
      </c>
      <c r="B1" s="138" t="s">
        <v>1</v>
      </c>
      <c r="C1" s="138" t="s">
        <v>2</v>
      </c>
      <c r="D1" s="138" t="s">
        <v>3</v>
      </c>
      <c r="E1" s="138" t="s">
        <v>4</v>
      </c>
      <c r="F1" s="138" t="s">
        <v>5</v>
      </c>
      <c r="G1" s="138" t="s">
        <v>6</v>
      </c>
      <c r="H1" s="138" t="s">
        <v>7</v>
      </c>
      <c r="I1" s="138" t="s">
        <v>8</v>
      </c>
      <c r="J1" s="139" t="s">
        <v>9</v>
      </c>
    </row>
    <row r="2" spans="1:19" ht="17" thickBot="1" x14ac:dyDescent="0.25">
      <c r="A2" s="140" t="s">
        <v>136</v>
      </c>
      <c r="B2" s="141" t="s">
        <v>137</v>
      </c>
      <c r="C2" s="141" t="s">
        <v>12</v>
      </c>
      <c r="D2" s="141">
        <v>776.44629699999996</v>
      </c>
      <c r="E2" s="141">
        <v>2</v>
      </c>
      <c r="F2" s="141">
        <v>776.44629699999996</v>
      </c>
      <c r="G2" s="141" t="s">
        <v>13</v>
      </c>
      <c r="H2" s="141">
        <v>28.27</v>
      </c>
      <c r="I2" s="141">
        <v>8515438</v>
      </c>
      <c r="J2" s="142">
        <v>17320812</v>
      </c>
      <c r="L2" s="117" t="s">
        <v>2</v>
      </c>
      <c r="M2" s="10" t="s">
        <v>136</v>
      </c>
      <c r="N2" s="11" t="s">
        <v>138</v>
      </c>
      <c r="O2" s="12" t="s">
        <v>139</v>
      </c>
      <c r="P2" s="11" t="s">
        <v>140</v>
      </c>
      <c r="Q2" s="116" t="s">
        <v>27</v>
      </c>
      <c r="R2" s="123" t="s">
        <v>62</v>
      </c>
      <c r="S2" s="124" t="s">
        <v>29</v>
      </c>
    </row>
    <row r="3" spans="1:19" ht="16" x14ac:dyDescent="0.2">
      <c r="A3" s="143" t="s">
        <v>136</v>
      </c>
      <c r="B3" t="s">
        <v>137</v>
      </c>
      <c r="C3" t="s">
        <v>30</v>
      </c>
      <c r="D3">
        <v>776.44629699999996</v>
      </c>
      <c r="E3">
        <v>2</v>
      </c>
      <c r="F3">
        <v>776.44629699999996</v>
      </c>
      <c r="G3" t="s">
        <v>13</v>
      </c>
      <c r="H3">
        <v>28.34</v>
      </c>
      <c r="I3">
        <v>2346232</v>
      </c>
      <c r="J3" s="144">
        <v>3498460</v>
      </c>
      <c r="L3" s="20" t="s">
        <v>12</v>
      </c>
      <c r="M3">
        <v>17320812</v>
      </c>
      <c r="N3">
        <v>10405892</v>
      </c>
      <c r="O3">
        <v>24491968</v>
      </c>
      <c r="P3">
        <v>43365752</v>
      </c>
      <c r="Q3" s="152">
        <f>SUM(M3:P3)</f>
        <v>95584424</v>
      </c>
      <c r="R3" s="155">
        <f>SUM(Q3:Q5)</f>
        <v>212141770</v>
      </c>
      <c r="S3" s="158">
        <f t="shared" ref="S3:S17" si="0">(Q3/Q$18)*100</f>
        <v>11.67369182442267</v>
      </c>
    </row>
    <row r="4" spans="1:19" ht="16" x14ac:dyDescent="0.2">
      <c r="A4" s="143" t="s">
        <v>136</v>
      </c>
      <c r="B4" t="s">
        <v>137</v>
      </c>
      <c r="C4" t="s">
        <v>31</v>
      </c>
      <c r="D4">
        <v>776.44629699999996</v>
      </c>
      <c r="E4">
        <v>2</v>
      </c>
      <c r="F4">
        <v>776.44629699999996</v>
      </c>
      <c r="G4" t="s">
        <v>13</v>
      </c>
      <c r="H4">
        <v>28.33</v>
      </c>
      <c r="I4">
        <v>1473977</v>
      </c>
      <c r="J4" s="144">
        <v>2980484</v>
      </c>
      <c r="L4" s="21" t="s">
        <v>30</v>
      </c>
      <c r="M4">
        <v>3498460</v>
      </c>
      <c r="N4">
        <v>7341890</v>
      </c>
      <c r="O4">
        <v>9279553</v>
      </c>
      <c r="P4">
        <v>40832016</v>
      </c>
      <c r="Q4" s="153">
        <f t="shared" ref="Q4:Q21" si="1">SUM(M4:P4)</f>
        <v>60951919</v>
      </c>
      <c r="R4" s="156"/>
      <c r="S4" s="159">
        <f t="shared" si="0"/>
        <v>7.4440362638286421</v>
      </c>
    </row>
    <row r="5" spans="1:19" ht="16" x14ac:dyDescent="0.2">
      <c r="A5" s="143" t="s">
        <v>136</v>
      </c>
      <c r="B5" t="s">
        <v>137</v>
      </c>
      <c r="C5" t="s">
        <v>32</v>
      </c>
      <c r="D5">
        <v>776.44629699999996</v>
      </c>
      <c r="E5">
        <v>2</v>
      </c>
      <c r="F5">
        <v>776.44629699999996</v>
      </c>
      <c r="G5" t="s">
        <v>13</v>
      </c>
      <c r="H5">
        <v>28.64</v>
      </c>
      <c r="I5">
        <v>4032138</v>
      </c>
      <c r="J5" s="144">
        <v>6655337</v>
      </c>
      <c r="L5" s="21" t="s">
        <v>31</v>
      </c>
      <c r="M5">
        <v>2980484</v>
      </c>
      <c r="N5">
        <v>0</v>
      </c>
      <c r="O5">
        <v>4160527</v>
      </c>
      <c r="P5">
        <v>48464416</v>
      </c>
      <c r="Q5" s="153">
        <f t="shared" si="1"/>
        <v>55605427</v>
      </c>
      <c r="R5" s="156"/>
      <c r="S5" s="159">
        <f t="shared" si="0"/>
        <v>6.7910710908655112</v>
      </c>
    </row>
    <row r="6" spans="1:19" ht="16" x14ac:dyDescent="0.2">
      <c r="A6" s="143" t="s">
        <v>136</v>
      </c>
      <c r="B6" t="s">
        <v>137</v>
      </c>
      <c r="C6" t="s">
        <v>33</v>
      </c>
      <c r="D6">
        <v>776.44629699999996</v>
      </c>
      <c r="E6">
        <v>2</v>
      </c>
      <c r="F6">
        <v>776.44629699999996</v>
      </c>
      <c r="G6" t="s">
        <v>13</v>
      </c>
      <c r="H6">
        <v>0</v>
      </c>
      <c r="I6">
        <v>0</v>
      </c>
      <c r="J6" s="144">
        <v>0</v>
      </c>
      <c r="L6" s="21" t="s">
        <v>32</v>
      </c>
      <c r="M6">
        <v>6655337</v>
      </c>
      <c r="N6">
        <v>5900876</v>
      </c>
      <c r="O6">
        <v>20585378</v>
      </c>
      <c r="P6">
        <v>51618372</v>
      </c>
      <c r="Q6" s="153">
        <f t="shared" si="1"/>
        <v>84759963</v>
      </c>
      <c r="R6" s="156">
        <f>SUM(Q6:Q8)</f>
        <v>130622649</v>
      </c>
      <c r="S6" s="159">
        <f t="shared" si="0"/>
        <v>10.351704239086779</v>
      </c>
    </row>
    <row r="7" spans="1:19" ht="16" x14ac:dyDescent="0.2">
      <c r="A7" s="143" t="s">
        <v>136</v>
      </c>
      <c r="B7" t="s">
        <v>137</v>
      </c>
      <c r="C7" t="s">
        <v>34</v>
      </c>
      <c r="D7">
        <v>776.44629699999996</v>
      </c>
      <c r="E7">
        <v>2</v>
      </c>
      <c r="F7">
        <v>776.44629699999996</v>
      </c>
      <c r="G7" t="s">
        <v>13</v>
      </c>
      <c r="H7">
        <v>29.05</v>
      </c>
      <c r="I7">
        <v>568838</v>
      </c>
      <c r="J7" s="144">
        <v>2511681</v>
      </c>
      <c r="L7" s="21" t="s">
        <v>33</v>
      </c>
      <c r="M7">
        <v>0</v>
      </c>
      <c r="N7">
        <v>0</v>
      </c>
      <c r="O7">
        <v>8410885</v>
      </c>
      <c r="P7">
        <v>34940120</v>
      </c>
      <c r="Q7" s="153">
        <f t="shared" si="1"/>
        <v>43351005</v>
      </c>
      <c r="R7" s="156"/>
      <c r="S7" s="159">
        <f t="shared" si="0"/>
        <v>5.2944428754313178</v>
      </c>
    </row>
    <row r="8" spans="1:19" ht="16" x14ac:dyDescent="0.2">
      <c r="A8" s="143" t="s">
        <v>136</v>
      </c>
      <c r="B8" t="s">
        <v>137</v>
      </c>
      <c r="C8" t="s">
        <v>35</v>
      </c>
      <c r="D8">
        <v>776.44629699999996</v>
      </c>
      <c r="E8">
        <v>2</v>
      </c>
      <c r="F8">
        <v>776.44629699999996</v>
      </c>
      <c r="G8" t="s">
        <v>13</v>
      </c>
      <c r="H8">
        <v>28.29</v>
      </c>
      <c r="I8">
        <v>23082592</v>
      </c>
      <c r="J8" s="144">
        <v>46748076</v>
      </c>
      <c r="L8" s="21" t="s">
        <v>34</v>
      </c>
      <c r="M8">
        <v>2511681</v>
      </c>
      <c r="N8">
        <v>0</v>
      </c>
      <c r="O8">
        <v>0</v>
      </c>
      <c r="P8">
        <v>0</v>
      </c>
      <c r="Q8" s="153">
        <f t="shared" si="1"/>
        <v>2511681</v>
      </c>
      <c r="R8" s="156"/>
      <c r="S8" s="159">
        <f t="shared" si="0"/>
        <v>0.30675071029624817</v>
      </c>
    </row>
    <row r="9" spans="1:19" ht="16" x14ac:dyDescent="0.2">
      <c r="A9" s="143" t="s">
        <v>136</v>
      </c>
      <c r="B9" t="s">
        <v>137</v>
      </c>
      <c r="C9" t="s">
        <v>36</v>
      </c>
      <c r="D9">
        <v>776.44629699999996</v>
      </c>
      <c r="E9">
        <v>2</v>
      </c>
      <c r="F9">
        <v>776.44629699999996</v>
      </c>
      <c r="G9" t="s">
        <v>13</v>
      </c>
      <c r="H9">
        <v>28.49</v>
      </c>
      <c r="I9">
        <v>10260750</v>
      </c>
      <c r="J9" s="144">
        <v>21664758</v>
      </c>
      <c r="L9" s="21" t="s">
        <v>35</v>
      </c>
      <c r="M9">
        <v>46748076</v>
      </c>
      <c r="N9">
        <v>25816596</v>
      </c>
      <c r="O9">
        <v>62831200</v>
      </c>
      <c r="P9">
        <v>39854152</v>
      </c>
      <c r="Q9" s="153">
        <f t="shared" si="1"/>
        <v>175250024</v>
      </c>
      <c r="R9" s="156">
        <f>SUM(Q9:Q11)</f>
        <v>391434028</v>
      </c>
      <c r="S9" s="159">
        <f t="shared" si="0"/>
        <v>21.403223315952363</v>
      </c>
    </row>
    <row r="10" spans="1:19" ht="16" x14ac:dyDescent="0.2">
      <c r="A10" s="143" t="s">
        <v>136</v>
      </c>
      <c r="B10" t="s">
        <v>137</v>
      </c>
      <c r="C10" t="s">
        <v>37</v>
      </c>
      <c r="D10">
        <v>776.44629699999996</v>
      </c>
      <c r="E10">
        <v>2</v>
      </c>
      <c r="F10">
        <v>776.44629699999996</v>
      </c>
      <c r="G10" t="s">
        <v>13</v>
      </c>
      <c r="H10">
        <v>28.68</v>
      </c>
      <c r="I10">
        <v>2002012</v>
      </c>
      <c r="J10" s="144">
        <v>3187230</v>
      </c>
      <c r="L10" s="21" t="s">
        <v>36</v>
      </c>
      <c r="M10">
        <v>21664758</v>
      </c>
      <c r="N10">
        <v>28987936</v>
      </c>
      <c r="O10">
        <v>39804052</v>
      </c>
      <c r="P10">
        <v>69108312</v>
      </c>
      <c r="Q10" s="153">
        <f t="shared" si="1"/>
        <v>159565058</v>
      </c>
      <c r="R10" s="156"/>
      <c r="S10" s="159">
        <f t="shared" si="0"/>
        <v>19.487623977711362</v>
      </c>
    </row>
    <row r="11" spans="1:19" ht="16" x14ac:dyDescent="0.2">
      <c r="A11" s="143" t="s">
        <v>136</v>
      </c>
      <c r="B11" t="s">
        <v>137</v>
      </c>
      <c r="C11" t="s">
        <v>38</v>
      </c>
      <c r="D11">
        <v>776.44629699999996</v>
      </c>
      <c r="E11">
        <v>2</v>
      </c>
      <c r="F11">
        <v>776.44629699999996</v>
      </c>
      <c r="G11" t="s">
        <v>13</v>
      </c>
      <c r="H11">
        <v>30.64</v>
      </c>
      <c r="I11">
        <v>24030416</v>
      </c>
      <c r="J11" s="144">
        <v>49194776</v>
      </c>
      <c r="L11" s="21" t="s">
        <v>37</v>
      </c>
      <c r="M11">
        <v>3187230</v>
      </c>
      <c r="N11">
        <v>0</v>
      </c>
      <c r="O11">
        <v>8459932</v>
      </c>
      <c r="P11">
        <v>44971784</v>
      </c>
      <c r="Q11" s="153">
        <f t="shared" si="1"/>
        <v>56618946</v>
      </c>
      <c r="R11" s="156"/>
      <c r="S11" s="159">
        <f t="shared" si="0"/>
        <v>6.9148518071064453</v>
      </c>
    </row>
    <row r="12" spans="1:19" ht="16" x14ac:dyDescent="0.2">
      <c r="A12" s="143" t="s">
        <v>136</v>
      </c>
      <c r="B12" t="s">
        <v>137</v>
      </c>
      <c r="C12" t="s">
        <v>39</v>
      </c>
      <c r="D12">
        <v>776.44629699999996</v>
      </c>
      <c r="E12">
        <v>2</v>
      </c>
      <c r="F12">
        <v>776.44629699999996</v>
      </c>
      <c r="G12" t="s">
        <v>13</v>
      </c>
      <c r="H12">
        <v>30.51</v>
      </c>
      <c r="I12">
        <v>78542632</v>
      </c>
      <c r="J12" s="144">
        <v>167414224</v>
      </c>
      <c r="L12" s="21" t="s">
        <v>38</v>
      </c>
      <c r="M12">
        <v>49194776</v>
      </c>
      <c r="N12">
        <v>23360100</v>
      </c>
      <c r="O12">
        <v>48642540</v>
      </c>
      <c r="P12">
        <v>76974848</v>
      </c>
      <c r="Q12" s="153">
        <f t="shared" si="1"/>
        <v>198172264</v>
      </c>
      <c r="R12" s="156"/>
      <c r="S12" s="159">
        <f t="shared" si="0"/>
        <v>24.20270836265259</v>
      </c>
    </row>
    <row r="13" spans="1:19" ht="16" x14ac:dyDescent="0.2">
      <c r="A13" s="143" t="s">
        <v>136</v>
      </c>
      <c r="B13" t="s">
        <v>137</v>
      </c>
      <c r="C13" t="s">
        <v>40</v>
      </c>
      <c r="D13">
        <v>776.44629699999996</v>
      </c>
      <c r="E13">
        <v>2</v>
      </c>
      <c r="F13">
        <v>776.44629699999996</v>
      </c>
      <c r="G13" t="s">
        <v>13</v>
      </c>
      <c r="H13">
        <v>30.45</v>
      </c>
      <c r="I13">
        <v>9157235</v>
      </c>
      <c r="J13" s="144">
        <v>17710462</v>
      </c>
      <c r="L13" s="21" t="s">
        <v>39</v>
      </c>
      <c r="M13">
        <v>167414224</v>
      </c>
      <c r="N13">
        <v>101782560</v>
      </c>
      <c r="O13">
        <v>192229504</v>
      </c>
      <c r="P13">
        <v>143606080</v>
      </c>
      <c r="Q13" s="153">
        <f t="shared" si="1"/>
        <v>605032368</v>
      </c>
      <c r="R13" s="156"/>
      <c r="S13" s="159">
        <f t="shared" si="0"/>
        <v>73.892388657724055</v>
      </c>
    </row>
    <row r="14" spans="1:19" ht="16" x14ac:dyDescent="0.2">
      <c r="A14" s="143" t="s">
        <v>136</v>
      </c>
      <c r="B14" t="s">
        <v>137</v>
      </c>
      <c r="C14" t="s">
        <v>41</v>
      </c>
      <c r="D14">
        <v>776.44629699999996</v>
      </c>
      <c r="E14">
        <v>2</v>
      </c>
      <c r="F14">
        <v>776.44629699999996</v>
      </c>
      <c r="G14" t="s">
        <v>13</v>
      </c>
      <c r="H14">
        <v>29.88</v>
      </c>
      <c r="I14">
        <v>47029696</v>
      </c>
      <c r="J14" s="144">
        <v>93774752</v>
      </c>
      <c r="L14" s="21" t="s">
        <v>40</v>
      </c>
      <c r="M14">
        <v>17710462</v>
      </c>
      <c r="N14">
        <v>14796079</v>
      </c>
      <c r="O14">
        <v>24233886</v>
      </c>
      <c r="P14">
        <v>46410192</v>
      </c>
      <c r="Q14" s="153">
        <f t="shared" si="1"/>
        <v>103150619</v>
      </c>
      <c r="R14" s="156"/>
      <c r="S14" s="159">
        <f t="shared" si="0"/>
        <v>12.597748538029979</v>
      </c>
    </row>
    <row r="15" spans="1:19" ht="16" x14ac:dyDescent="0.2">
      <c r="A15" s="143" t="s">
        <v>136</v>
      </c>
      <c r="B15" t="s">
        <v>137</v>
      </c>
      <c r="C15" t="s">
        <v>42</v>
      </c>
      <c r="D15">
        <v>776.44629699999996</v>
      </c>
      <c r="E15">
        <v>2</v>
      </c>
      <c r="F15">
        <v>776.44629699999996</v>
      </c>
      <c r="G15" t="s">
        <v>13</v>
      </c>
      <c r="H15">
        <v>30.67</v>
      </c>
      <c r="I15">
        <v>2313425</v>
      </c>
      <c r="J15" s="144">
        <v>8533663</v>
      </c>
      <c r="L15" s="21" t="s">
        <v>41</v>
      </c>
      <c r="M15">
        <v>93774752</v>
      </c>
      <c r="N15">
        <v>35037444</v>
      </c>
      <c r="O15">
        <v>159582416</v>
      </c>
      <c r="P15">
        <v>106505160</v>
      </c>
      <c r="Q15" s="153">
        <f t="shared" si="1"/>
        <v>394899772</v>
      </c>
      <c r="R15" s="156"/>
      <c r="S15" s="159">
        <f t="shared" si="0"/>
        <v>48.22896918710078</v>
      </c>
    </row>
    <row r="16" spans="1:19" ht="16" x14ac:dyDescent="0.2">
      <c r="A16" s="143" t="s">
        <v>136</v>
      </c>
      <c r="B16" t="s">
        <v>137</v>
      </c>
      <c r="C16" t="s">
        <v>43</v>
      </c>
      <c r="D16">
        <v>776.44629699999996</v>
      </c>
      <c r="E16">
        <v>2</v>
      </c>
      <c r="F16">
        <v>776.44629699999996</v>
      </c>
      <c r="G16" t="s">
        <v>13</v>
      </c>
      <c r="H16">
        <v>30.64</v>
      </c>
      <c r="I16">
        <v>4500043</v>
      </c>
      <c r="J16" s="144">
        <v>9222387</v>
      </c>
      <c r="L16" s="21" t="s">
        <v>42</v>
      </c>
      <c r="M16">
        <v>8533663</v>
      </c>
      <c r="N16">
        <v>0</v>
      </c>
      <c r="O16">
        <v>0</v>
      </c>
      <c r="P16">
        <v>0</v>
      </c>
      <c r="Q16" s="153">
        <f t="shared" si="1"/>
        <v>8533663</v>
      </c>
      <c r="R16" s="156"/>
      <c r="S16" s="159">
        <f t="shared" si="0"/>
        <v>1.0422132375404409</v>
      </c>
    </row>
    <row r="17" spans="1:19" ht="16" x14ac:dyDescent="0.2">
      <c r="A17" s="143" t="s">
        <v>136</v>
      </c>
      <c r="B17" t="s">
        <v>137</v>
      </c>
      <c r="C17" t="s">
        <v>44</v>
      </c>
      <c r="D17">
        <v>776.44629699999996</v>
      </c>
      <c r="E17">
        <v>2</v>
      </c>
      <c r="F17">
        <v>776.44629699999996</v>
      </c>
      <c r="G17" t="s">
        <v>13</v>
      </c>
      <c r="H17">
        <v>29.67</v>
      </c>
      <c r="I17">
        <v>116968608</v>
      </c>
      <c r="J17" s="144">
        <v>253606304</v>
      </c>
      <c r="L17" s="21" t="s">
        <v>43</v>
      </c>
      <c r="M17">
        <v>9222387</v>
      </c>
      <c r="N17">
        <v>2908985</v>
      </c>
      <c r="O17">
        <v>8190003</v>
      </c>
      <c r="P17">
        <v>27240232</v>
      </c>
      <c r="Q17" s="153">
        <f t="shared" si="1"/>
        <v>47561607</v>
      </c>
      <c r="R17" s="156"/>
      <c r="S17" s="159">
        <f t="shared" si="0"/>
        <v>5.8086822052963774</v>
      </c>
    </row>
    <row r="18" spans="1:19" ht="16" x14ac:dyDescent="0.2">
      <c r="A18" s="143" t="s">
        <v>136</v>
      </c>
      <c r="B18" t="s">
        <v>137</v>
      </c>
      <c r="C18" t="s">
        <v>45</v>
      </c>
      <c r="D18">
        <v>776.44629699999996</v>
      </c>
      <c r="E18">
        <v>2</v>
      </c>
      <c r="F18">
        <v>776.44629699999996</v>
      </c>
      <c r="G18" t="s">
        <v>13</v>
      </c>
      <c r="H18">
        <v>0</v>
      </c>
      <c r="I18">
        <v>0</v>
      </c>
      <c r="J18" s="144">
        <v>0</v>
      </c>
      <c r="L18" s="21" t="s">
        <v>44</v>
      </c>
      <c r="M18">
        <v>253606304</v>
      </c>
      <c r="N18">
        <v>157189232</v>
      </c>
      <c r="O18">
        <v>216159616</v>
      </c>
      <c r="P18">
        <v>191846864</v>
      </c>
      <c r="Q18" s="153">
        <f t="shared" si="1"/>
        <v>818802016</v>
      </c>
      <c r="R18" s="156"/>
      <c r="S18" s="159">
        <f>(Q18/Q$18)*100</f>
        <v>100</v>
      </c>
    </row>
    <row r="19" spans="1:19" ht="16" x14ac:dyDescent="0.2">
      <c r="A19" s="143" t="s">
        <v>136</v>
      </c>
      <c r="B19" t="s">
        <v>137</v>
      </c>
      <c r="C19" t="s">
        <v>46</v>
      </c>
      <c r="D19">
        <v>776.44629699999996</v>
      </c>
      <c r="E19">
        <v>2</v>
      </c>
      <c r="F19">
        <v>776.44629699999996</v>
      </c>
      <c r="G19" t="s">
        <v>13</v>
      </c>
      <c r="H19">
        <v>29.89</v>
      </c>
      <c r="I19">
        <v>69100888</v>
      </c>
      <c r="J19" s="144">
        <v>142779632</v>
      </c>
      <c r="L19" s="21" t="s">
        <v>45</v>
      </c>
      <c r="M19">
        <v>0</v>
      </c>
      <c r="N19">
        <v>0</v>
      </c>
      <c r="O19">
        <v>0</v>
      </c>
      <c r="P19">
        <v>51873064</v>
      </c>
      <c r="Q19" s="153">
        <f t="shared" si="1"/>
        <v>51873064</v>
      </c>
      <c r="R19" s="156"/>
      <c r="S19" s="159">
        <f t="shared" ref="S19:S21" si="2">(Q19/Q$18)*100</f>
        <v>6.3352389205646507</v>
      </c>
    </row>
    <row r="20" spans="1:19" ht="16" x14ac:dyDescent="0.2">
      <c r="A20" s="143" t="s">
        <v>136</v>
      </c>
      <c r="B20" t="s">
        <v>137</v>
      </c>
      <c r="C20" t="s">
        <v>47</v>
      </c>
      <c r="D20">
        <v>776.44629699999996</v>
      </c>
      <c r="E20">
        <v>2</v>
      </c>
      <c r="F20">
        <v>776.44629699999996</v>
      </c>
      <c r="G20" t="s">
        <v>13</v>
      </c>
      <c r="H20">
        <v>29.73</v>
      </c>
      <c r="I20">
        <v>115077552</v>
      </c>
      <c r="J20" s="144">
        <v>250540288</v>
      </c>
      <c r="L20" s="21" t="s">
        <v>46</v>
      </c>
      <c r="M20">
        <v>142779632</v>
      </c>
      <c r="N20">
        <v>58920428</v>
      </c>
      <c r="O20">
        <v>81413496</v>
      </c>
      <c r="P20">
        <v>120654568</v>
      </c>
      <c r="Q20" s="153">
        <f t="shared" si="1"/>
        <v>403768124</v>
      </c>
      <c r="R20" s="156"/>
      <c r="S20" s="159">
        <f t="shared" si="2"/>
        <v>49.312057873584912</v>
      </c>
    </row>
    <row r="21" spans="1:19" ht="17" thickBot="1" x14ac:dyDescent="0.25">
      <c r="A21" s="143" t="s">
        <v>136</v>
      </c>
      <c r="B21" t="s">
        <v>137</v>
      </c>
      <c r="C21" t="s">
        <v>12</v>
      </c>
      <c r="D21">
        <v>776.44629699999996</v>
      </c>
      <c r="E21">
        <v>2</v>
      </c>
      <c r="F21">
        <v>776.94773299999997</v>
      </c>
      <c r="G21" t="s">
        <v>48</v>
      </c>
      <c r="H21">
        <v>28.23</v>
      </c>
      <c r="I21">
        <v>6283161</v>
      </c>
      <c r="J21" s="144"/>
      <c r="L21" s="28" t="s">
        <v>47</v>
      </c>
      <c r="M21" s="150">
        <v>250540288</v>
      </c>
      <c r="N21" s="146">
        <v>204816304</v>
      </c>
      <c r="O21" s="146">
        <v>166219568</v>
      </c>
      <c r="P21" s="147">
        <v>152611264</v>
      </c>
      <c r="Q21" s="154">
        <f t="shared" si="1"/>
        <v>774187424</v>
      </c>
      <c r="R21" s="157"/>
      <c r="S21" s="160">
        <f t="shared" si="2"/>
        <v>94.55123569212121</v>
      </c>
    </row>
    <row r="22" spans="1:19" ht="16" x14ac:dyDescent="0.2">
      <c r="A22" s="143" t="s">
        <v>136</v>
      </c>
      <c r="B22" t="s">
        <v>137</v>
      </c>
      <c r="C22" t="s">
        <v>30</v>
      </c>
      <c r="D22">
        <v>776.44629699999996</v>
      </c>
      <c r="E22">
        <v>2</v>
      </c>
      <c r="F22">
        <v>776.94773299999997</v>
      </c>
      <c r="G22" t="s">
        <v>48</v>
      </c>
      <c r="H22">
        <v>28.32</v>
      </c>
      <c r="I22">
        <v>1152227</v>
      </c>
      <c r="J22" s="144"/>
    </row>
    <row r="23" spans="1:19" ht="16" x14ac:dyDescent="0.2">
      <c r="A23" s="143" t="s">
        <v>136</v>
      </c>
      <c r="B23" t="s">
        <v>137</v>
      </c>
      <c r="C23" t="s">
        <v>31</v>
      </c>
      <c r="D23">
        <v>776.44629699999996</v>
      </c>
      <c r="E23">
        <v>2</v>
      </c>
      <c r="F23">
        <v>776.94773299999997</v>
      </c>
      <c r="G23" t="s">
        <v>48</v>
      </c>
      <c r="H23">
        <v>28.42</v>
      </c>
      <c r="I23">
        <v>1267104</v>
      </c>
      <c r="J23" s="144"/>
    </row>
    <row r="24" spans="1:19" ht="16" x14ac:dyDescent="0.2">
      <c r="A24" s="143" t="s">
        <v>136</v>
      </c>
      <c r="B24" t="s">
        <v>137</v>
      </c>
      <c r="C24" t="s">
        <v>32</v>
      </c>
      <c r="D24">
        <v>776.44629699999996</v>
      </c>
      <c r="E24">
        <v>2</v>
      </c>
      <c r="F24">
        <v>776.94773299999997</v>
      </c>
      <c r="G24" t="s">
        <v>48</v>
      </c>
      <c r="H24">
        <v>28.61</v>
      </c>
      <c r="I24">
        <v>2615125</v>
      </c>
      <c r="J24" s="144"/>
    </row>
    <row r="25" spans="1:19" ht="16" x14ac:dyDescent="0.2">
      <c r="A25" s="143" t="s">
        <v>136</v>
      </c>
      <c r="B25" t="s">
        <v>137</v>
      </c>
      <c r="C25" t="s">
        <v>33</v>
      </c>
      <c r="D25">
        <v>776.44629699999996</v>
      </c>
      <c r="E25">
        <v>2</v>
      </c>
      <c r="F25">
        <v>776.94773299999997</v>
      </c>
      <c r="G25" t="s">
        <v>48</v>
      </c>
      <c r="H25">
        <v>0</v>
      </c>
      <c r="I25">
        <v>0</v>
      </c>
      <c r="J25" s="144"/>
    </row>
    <row r="26" spans="1:19" ht="16" x14ac:dyDescent="0.2">
      <c r="A26" s="143" t="s">
        <v>136</v>
      </c>
      <c r="B26" t="s">
        <v>137</v>
      </c>
      <c r="C26" t="s">
        <v>34</v>
      </c>
      <c r="D26">
        <v>776.44629699999996</v>
      </c>
      <c r="E26">
        <v>2</v>
      </c>
      <c r="F26">
        <v>776.94773299999997</v>
      </c>
      <c r="G26" t="s">
        <v>48</v>
      </c>
      <c r="H26">
        <v>28.06</v>
      </c>
      <c r="I26">
        <v>1187366</v>
      </c>
      <c r="J26" s="144"/>
    </row>
    <row r="27" spans="1:19" ht="16" x14ac:dyDescent="0.2">
      <c r="A27" s="143" t="s">
        <v>136</v>
      </c>
      <c r="B27" t="s">
        <v>137</v>
      </c>
      <c r="C27" t="s">
        <v>35</v>
      </c>
      <c r="D27">
        <v>776.44629699999996</v>
      </c>
      <c r="E27">
        <v>2</v>
      </c>
      <c r="F27">
        <v>776.94773299999997</v>
      </c>
      <c r="G27" t="s">
        <v>48</v>
      </c>
      <c r="H27">
        <v>28.34</v>
      </c>
      <c r="I27">
        <v>18618922</v>
      </c>
      <c r="J27" s="144"/>
    </row>
    <row r="28" spans="1:19" ht="16" x14ac:dyDescent="0.2">
      <c r="A28" s="143" t="s">
        <v>136</v>
      </c>
      <c r="B28" t="s">
        <v>137</v>
      </c>
      <c r="C28" t="s">
        <v>36</v>
      </c>
      <c r="D28">
        <v>776.44629699999996</v>
      </c>
      <c r="E28">
        <v>2</v>
      </c>
      <c r="F28">
        <v>776.94773299999997</v>
      </c>
      <c r="G28" t="s">
        <v>48</v>
      </c>
      <c r="H28">
        <v>28.49</v>
      </c>
      <c r="I28">
        <v>8176760</v>
      </c>
      <c r="J28" s="144"/>
    </row>
    <row r="29" spans="1:19" ht="16" x14ac:dyDescent="0.2">
      <c r="A29" s="143" t="s">
        <v>136</v>
      </c>
      <c r="B29" t="s">
        <v>137</v>
      </c>
      <c r="C29" t="s">
        <v>37</v>
      </c>
      <c r="D29">
        <v>776.44629699999996</v>
      </c>
      <c r="E29">
        <v>2</v>
      </c>
      <c r="F29">
        <v>776.94773299999997</v>
      </c>
      <c r="G29" t="s">
        <v>48</v>
      </c>
      <c r="H29">
        <v>28.65</v>
      </c>
      <c r="I29">
        <v>1077501</v>
      </c>
      <c r="J29" s="144"/>
    </row>
    <row r="30" spans="1:19" ht="16" x14ac:dyDescent="0.2">
      <c r="A30" s="143" t="s">
        <v>136</v>
      </c>
      <c r="B30" t="s">
        <v>137</v>
      </c>
      <c r="C30" t="s">
        <v>38</v>
      </c>
      <c r="D30">
        <v>776.44629699999996</v>
      </c>
      <c r="E30">
        <v>2</v>
      </c>
      <c r="F30">
        <v>776.94773299999997</v>
      </c>
      <c r="G30" t="s">
        <v>48</v>
      </c>
      <c r="H30">
        <v>30.63</v>
      </c>
      <c r="I30">
        <v>18731200</v>
      </c>
      <c r="J30" s="144"/>
    </row>
    <row r="31" spans="1:19" ht="16" x14ac:dyDescent="0.2">
      <c r="A31" s="143" t="s">
        <v>136</v>
      </c>
      <c r="B31" t="s">
        <v>137</v>
      </c>
      <c r="C31" t="s">
        <v>39</v>
      </c>
      <c r="D31">
        <v>776.44629699999996</v>
      </c>
      <c r="E31">
        <v>2</v>
      </c>
      <c r="F31">
        <v>776.94773299999997</v>
      </c>
      <c r="G31" t="s">
        <v>48</v>
      </c>
      <c r="H31">
        <v>30.52</v>
      </c>
      <c r="I31">
        <v>63197820</v>
      </c>
      <c r="J31" s="144"/>
    </row>
    <row r="32" spans="1:19" ht="16" x14ac:dyDescent="0.2">
      <c r="A32" s="143" t="s">
        <v>136</v>
      </c>
      <c r="B32" t="s">
        <v>137</v>
      </c>
      <c r="C32" t="s">
        <v>40</v>
      </c>
      <c r="D32">
        <v>776.44629699999996</v>
      </c>
      <c r="E32">
        <v>2</v>
      </c>
      <c r="F32">
        <v>776.94773299999997</v>
      </c>
      <c r="G32" t="s">
        <v>48</v>
      </c>
      <c r="H32">
        <v>30.47</v>
      </c>
      <c r="I32">
        <v>6541833</v>
      </c>
      <c r="J32" s="144"/>
    </row>
    <row r="33" spans="1:10" ht="16" x14ac:dyDescent="0.2">
      <c r="A33" s="143" t="s">
        <v>136</v>
      </c>
      <c r="B33" t="s">
        <v>137</v>
      </c>
      <c r="C33" t="s">
        <v>41</v>
      </c>
      <c r="D33">
        <v>776.44629699999996</v>
      </c>
      <c r="E33">
        <v>2</v>
      </c>
      <c r="F33">
        <v>776.94773299999997</v>
      </c>
      <c r="G33" t="s">
        <v>48</v>
      </c>
      <c r="H33">
        <v>29.88</v>
      </c>
      <c r="I33">
        <v>33427556</v>
      </c>
      <c r="J33" s="144"/>
    </row>
    <row r="34" spans="1:10" ht="16" x14ac:dyDescent="0.2">
      <c r="A34" s="143" t="s">
        <v>136</v>
      </c>
      <c r="B34" t="s">
        <v>137</v>
      </c>
      <c r="C34" t="s">
        <v>42</v>
      </c>
      <c r="D34">
        <v>776.44629699999996</v>
      </c>
      <c r="E34">
        <v>2</v>
      </c>
      <c r="F34">
        <v>776.94773299999997</v>
      </c>
      <c r="G34" t="s">
        <v>48</v>
      </c>
      <c r="H34">
        <v>30.2</v>
      </c>
      <c r="I34">
        <v>4335974</v>
      </c>
      <c r="J34" s="144"/>
    </row>
    <row r="35" spans="1:10" ht="16" x14ac:dyDescent="0.2">
      <c r="A35" s="143" t="s">
        <v>136</v>
      </c>
      <c r="B35" t="s">
        <v>137</v>
      </c>
      <c r="C35" t="s">
        <v>43</v>
      </c>
      <c r="D35">
        <v>776.44629699999996</v>
      </c>
      <c r="E35">
        <v>2</v>
      </c>
      <c r="F35">
        <v>776.94773299999997</v>
      </c>
      <c r="G35" t="s">
        <v>48</v>
      </c>
      <c r="H35">
        <v>30.64</v>
      </c>
      <c r="I35">
        <v>3679236</v>
      </c>
      <c r="J35" s="144"/>
    </row>
    <row r="36" spans="1:10" ht="16" x14ac:dyDescent="0.2">
      <c r="A36" s="143" t="s">
        <v>136</v>
      </c>
      <c r="B36" t="s">
        <v>137</v>
      </c>
      <c r="C36" t="s">
        <v>44</v>
      </c>
      <c r="D36">
        <v>776.44629699999996</v>
      </c>
      <c r="E36">
        <v>2</v>
      </c>
      <c r="F36">
        <v>776.94773299999997</v>
      </c>
      <c r="G36" t="s">
        <v>48</v>
      </c>
      <c r="H36">
        <v>29.7</v>
      </c>
      <c r="I36">
        <v>97321392</v>
      </c>
      <c r="J36" s="144"/>
    </row>
    <row r="37" spans="1:10" ht="16" x14ac:dyDescent="0.2">
      <c r="A37" s="143" t="s">
        <v>136</v>
      </c>
      <c r="B37" t="s">
        <v>137</v>
      </c>
      <c r="C37" t="s">
        <v>45</v>
      </c>
      <c r="D37">
        <v>776.44629699999996</v>
      </c>
      <c r="E37">
        <v>2</v>
      </c>
      <c r="F37">
        <v>776.94773299999997</v>
      </c>
      <c r="G37" t="s">
        <v>48</v>
      </c>
      <c r="H37">
        <v>0</v>
      </c>
      <c r="I37">
        <v>0</v>
      </c>
      <c r="J37" s="144"/>
    </row>
    <row r="38" spans="1:10" ht="16" x14ac:dyDescent="0.2">
      <c r="A38" s="143" t="s">
        <v>136</v>
      </c>
      <c r="B38" t="s">
        <v>137</v>
      </c>
      <c r="C38" t="s">
        <v>46</v>
      </c>
      <c r="D38">
        <v>776.44629699999996</v>
      </c>
      <c r="E38">
        <v>2</v>
      </c>
      <c r="F38">
        <v>776.94773299999997</v>
      </c>
      <c r="G38" t="s">
        <v>48</v>
      </c>
      <c r="H38">
        <v>29.89</v>
      </c>
      <c r="I38">
        <v>55410280</v>
      </c>
      <c r="J38" s="144"/>
    </row>
    <row r="39" spans="1:10" ht="16" x14ac:dyDescent="0.2">
      <c r="A39" s="143" t="s">
        <v>136</v>
      </c>
      <c r="B39" t="s">
        <v>137</v>
      </c>
      <c r="C39" t="s">
        <v>47</v>
      </c>
      <c r="D39">
        <v>776.44629699999996</v>
      </c>
      <c r="E39">
        <v>2</v>
      </c>
      <c r="F39">
        <v>776.94773299999997</v>
      </c>
      <c r="G39" t="s">
        <v>48</v>
      </c>
      <c r="H39">
        <v>29.73</v>
      </c>
      <c r="I39">
        <v>96179712</v>
      </c>
      <c r="J39" s="144"/>
    </row>
    <row r="40" spans="1:10" ht="16" x14ac:dyDescent="0.2">
      <c r="A40" s="143" t="s">
        <v>136</v>
      </c>
      <c r="B40" t="s">
        <v>137</v>
      </c>
      <c r="C40" t="s">
        <v>12</v>
      </c>
      <c r="D40">
        <v>776.44629699999996</v>
      </c>
      <c r="E40">
        <v>2</v>
      </c>
      <c r="F40">
        <v>777.44908399999997</v>
      </c>
      <c r="G40" t="s">
        <v>49</v>
      </c>
      <c r="H40">
        <v>28.22</v>
      </c>
      <c r="I40">
        <v>2522213</v>
      </c>
      <c r="J40" s="144"/>
    </row>
    <row r="41" spans="1:10" ht="16" x14ac:dyDescent="0.2">
      <c r="A41" s="143" t="s">
        <v>136</v>
      </c>
      <c r="B41" t="s">
        <v>137</v>
      </c>
      <c r="C41" t="s">
        <v>30</v>
      </c>
      <c r="D41">
        <v>776.44629699999996</v>
      </c>
      <c r="E41">
        <v>2</v>
      </c>
      <c r="F41">
        <v>777.44908399999997</v>
      </c>
      <c r="G41" t="s">
        <v>49</v>
      </c>
      <c r="H41">
        <v>28.18</v>
      </c>
      <c r="I41">
        <v>0</v>
      </c>
      <c r="J41" s="144"/>
    </row>
    <row r="42" spans="1:10" ht="16" x14ac:dyDescent="0.2">
      <c r="A42" s="143" t="s">
        <v>136</v>
      </c>
      <c r="B42" t="s">
        <v>137</v>
      </c>
      <c r="C42" t="s">
        <v>31</v>
      </c>
      <c r="D42">
        <v>776.44629699999996</v>
      </c>
      <c r="E42">
        <v>2</v>
      </c>
      <c r="F42">
        <v>777.44908399999997</v>
      </c>
      <c r="G42" t="s">
        <v>49</v>
      </c>
      <c r="H42">
        <v>28.36</v>
      </c>
      <c r="I42">
        <v>239403</v>
      </c>
      <c r="J42" s="144"/>
    </row>
    <row r="43" spans="1:10" ht="16" x14ac:dyDescent="0.2">
      <c r="A43" s="143" t="s">
        <v>136</v>
      </c>
      <c r="B43" t="s">
        <v>137</v>
      </c>
      <c r="C43" t="s">
        <v>32</v>
      </c>
      <c r="D43">
        <v>776.44629699999996</v>
      </c>
      <c r="E43">
        <v>2</v>
      </c>
      <c r="F43">
        <v>777.44908399999997</v>
      </c>
      <c r="G43" t="s">
        <v>49</v>
      </c>
      <c r="H43">
        <v>28.49</v>
      </c>
      <c r="I43">
        <v>8073</v>
      </c>
      <c r="J43" s="144"/>
    </row>
    <row r="44" spans="1:10" ht="16" x14ac:dyDescent="0.2">
      <c r="A44" s="143" t="s">
        <v>136</v>
      </c>
      <c r="B44" t="s">
        <v>137</v>
      </c>
      <c r="C44" t="s">
        <v>33</v>
      </c>
      <c r="D44">
        <v>776.44629699999996</v>
      </c>
      <c r="E44">
        <v>2</v>
      </c>
      <c r="F44">
        <v>777.44908399999997</v>
      </c>
      <c r="G44" t="s">
        <v>49</v>
      </c>
      <c r="H44">
        <v>0</v>
      </c>
      <c r="I44">
        <v>0</v>
      </c>
      <c r="J44" s="144"/>
    </row>
    <row r="45" spans="1:10" ht="16" x14ac:dyDescent="0.2">
      <c r="A45" s="143" t="s">
        <v>136</v>
      </c>
      <c r="B45" t="s">
        <v>137</v>
      </c>
      <c r="C45" t="s">
        <v>34</v>
      </c>
      <c r="D45">
        <v>776.44629699999996</v>
      </c>
      <c r="E45">
        <v>2</v>
      </c>
      <c r="F45">
        <v>777.44908399999997</v>
      </c>
      <c r="G45" t="s">
        <v>49</v>
      </c>
      <c r="H45">
        <v>28.17</v>
      </c>
      <c r="I45">
        <v>755478</v>
      </c>
      <c r="J45" s="144"/>
    </row>
    <row r="46" spans="1:10" ht="16" x14ac:dyDescent="0.2">
      <c r="A46" s="143" t="s">
        <v>136</v>
      </c>
      <c r="B46" t="s">
        <v>137</v>
      </c>
      <c r="C46" t="s">
        <v>35</v>
      </c>
      <c r="D46">
        <v>776.44629699999996</v>
      </c>
      <c r="E46">
        <v>2</v>
      </c>
      <c r="F46">
        <v>777.44908399999997</v>
      </c>
      <c r="G46" t="s">
        <v>49</v>
      </c>
      <c r="H46">
        <v>28.29</v>
      </c>
      <c r="I46">
        <v>5046563</v>
      </c>
      <c r="J46" s="144"/>
    </row>
    <row r="47" spans="1:10" ht="16" x14ac:dyDescent="0.2">
      <c r="A47" s="143" t="s">
        <v>136</v>
      </c>
      <c r="B47" t="s">
        <v>137</v>
      </c>
      <c r="C47" t="s">
        <v>36</v>
      </c>
      <c r="D47">
        <v>776.44629699999996</v>
      </c>
      <c r="E47">
        <v>2</v>
      </c>
      <c r="F47">
        <v>777.44908399999997</v>
      </c>
      <c r="G47" t="s">
        <v>49</v>
      </c>
      <c r="H47">
        <v>28.5</v>
      </c>
      <c r="I47">
        <v>3227248</v>
      </c>
      <c r="J47" s="144"/>
    </row>
    <row r="48" spans="1:10" ht="16" x14ac:dyDescent="0.2">
      <c r="A48" s="143" t="s">
        <v>136</v>
      </c>
      <c r="B48" t="s">
        <v>137</v>
      </c>
      <c r="C48" t="s">
        <v>37</v>
      </c>
      <c r="D48">
        <v>776.44629699999996</v>
      </c>
      <c r="E48">
        <v>2</v>
      </c>
      <c r="F48">
        <v>777.44908399999997</v>
      </c>
      <c r="G48" t="s">
        <v>49</v>
      </c>
      <c r="H48">
        <v>28.69</v>
      </c>
      <c r="I48">
        <v>107716</v>
      </c>
      <c r="J48" s="144"/>
    </row>
    <row r="49" spans="1:10" ht="16" x14ac:dyDescent="0.2">
      <c r="A49" s="143" t="s">
        <v>136</v>
      </c>
      <c r="B49" t="s">
        <v>137</v>
      </c>
      <c r="C49" t="s">
        <v>38</v>
      </c>
      <c r="D49">
        <v>776.44629699999996</v>
      </c>
      <c r="E49">
        <v>2</v>
      </c>
      <c r="F49">
        <v>777.44908399999997</v>
      </c>
      <c r="G49" t="s">
        <v>49</v>
      </c>
      <c r="H49">
        <v>30.63</v>
      </c>
      <c r="I49">
        <v>6433161</v>
      </c>
      <c r="J49" s="144"/>
    </row>
    <row r="50" spans="1:10" ht="16" x14ac:dyDescent="0.2">
      <c r="A50" s="143" t="s">
        <v>136</v>
      </c>
      <c r="B50" t="s">
        <v>137</v>
      </c>
      <c r="C50" t="s">
        <v>39</v>
      </c>
      <c r="D50">
        <v>776.44629699999996</v>
      </c>
      <c r="E50">
        <v>2</v>
      </c>
      <c r="F50">
        <v>777.44908399999997</v>
      </c>
      <c r="G50" t="s">
        <v>49</v>
      </c>
      <c r="H50">
        <v>30.51</v>
      </c>
      <c r="I50">
        <v>25673782</v>
      </c>
      <c r="J50" s="144"/>
    </row>
    <row r="51" spans="1:10" ht="16" x14ac:dyDescent="0.2">
      <c r="A51" s="143" t="s">
        <v>136</v>
      </c>
      <c r="B51" t="s">
        <v>137</v>
      </c>
      <c r="C51" t="s">
        <v>40</v>
      </c>
      <c r="D51">
        <v>776.44629699999996</v>
      </c>
      <c r="E51">
        <v>2</v>
      </c>
      <c r="F51">
        <v>777.44908399999997</v>
      </c>
      <c r="G51" t="s">
        <v>49</v>
      </c>
      <c r="H51">
        <v>30.49</v>
      </c>
      <c r="I51">
        <v>2011393</v>
      </c>
      <c r="J51" s="144"/>
    </row>
    <row r="52" spans="1:10" ht="16" x14ac:dyDescent="0.2">
      <c r="A52" s="143" t="s">
        <v>136</v>
      </c>
      <c r="B52" t="s">
        <v>137</v>
      </c>
      <c r="C52" t="s">
        <v>41</v>
      </c>
      <c r="D52">
        <v>776.44629699999996</v>
      </c>
      <c r="E52">
        <v>2</v>
      </c>
      <c r="F52">
        <v>777.44908399999997</v>
      </c>
      <c r="G52" t="s">
        <v>49</v>
      </c>
      <c r="H52">
        <v>29.87</v>
      </c>
      <c r="I52">
        <v>13317506</v>
      </c>
      <c r="J52" s="144"/>
    </row>
    <row r="53" spans="1:10" ht="16" x14ac:dyDescent="0.2">
      <c r="A53" s="143" t="s">
        <v>136</v>
      </c>
      <c r="B53" t="s">
        <v>137</v>
      </c>
      <c r="C53" t="s">
        <v>42</v>
      </c>
      <c r="D53">
        <v>776.44629699999996</v>
      </c>
      <c r="E53">
        <v>2</v>
      </c>
      <c r="F53">
        <v>777.44908399999997</v>
      </c>
      <c r="G53" t="s">
        <v>49</v>
      </c>
      <c r="H53">
        <v>30.22</v>
      </c>
      <c r="I53">
        <v>1884264</v>
      </c>
      <c r="J53" s="144"/>
    </row>
    <row r="54" spans="1:10" ht="16" x14ac:dyDescent="0.2">
      <c r="A54" s="143" t="s">
        <v>136</v>
      </c>
      <c r="B54" t="s">
        <v>137</v>
      </c>
      <c r="C54" t="s">
        <v>43</v>
      </c>
      <c r="D54">
        <v>776.44629699999996</v>
      </c>
      <c r="E54">
        <v>2</v>
      </c>
      <c r="F54">
        <v>777.44908399999997</v>
      </c>
      <c r="G54" t="s">
        <v>49</v>
      </c>
      <c r="H54">
        <v>30.66</v>
      </c>
      <c r="I54">
        <v>1043109</v>
      </c>
      <c r="J54" s="144"/>
    </row>
    <row r="55" spans="1:10" ht="16" x14ac:dyDescent="0.2">
      <c r="A55" s="143" t="s">
        <v>136</v>
      </c>
      <c r="B55" t="s">
        <v>137</v>
      </c>
      <c r="C55" t="s">
        <v>44</v>
      </c>
      <c r="D55">
        <v>776.44629699999996</v>
      </c>
      <c r="E55">
        <v>2</v>
      </c>
      <c r="F55">
        <v>777.44908399999997</v>
      </c>
      <c r="G55" t="s">
        <v>49</v>
      </c>
      <c r="H55">
        <v>29.7</v>
      </c>
      <c r="I55">
        <v>39316300</v>
      </c>
      <c r="J55" s="144"/>
    </row>
    <row r="56" spans="1:10" ht="16" x14ac:dyDescent="0.2">
      <c r="A56" s="143" t="s">
        <v>136</v>
      </c>
      <c r="B56" t="s">
        <v>137</v>
      </c>
      <c r="C56" t="s">
        <v>45</v>
      </c>
      <c r="D56">
        <v>776.44629699999996</v>
      </c>
      <c r="E56">
        <v>2</v>
      </c>
      <c r="F56">
        <v>777.44908399999997</v>
      </c>
      <c r="G56" t="s">
        <v>49</v>
      </c>
      <c r="H56">
        <v>0</v>
      </c>
      <c r="I56">
        <v>0</v>
      </c>
      <c r="J56" s="144"/>
    </row>
    <row r="57" spans="1:10" ht="16" x14ac:dyDescent="0.2">
      <c r="A57" s="143" t="s">
        <v>136</v>
      </c>
      <c r="B57" t="s">
        <v>137</v>
      </c>
      <c r="C57" t="s">
        <v>46</v>
      </c>
      <c r="D57">
        <v>776.44629699999996</v>
      </c>
      <c r="E57">
        <v>2</v>
      </c>
      <c r="F57">
        <v>777.44908399999997</v>
      </c>
      <c r="G57" t="s">
        <v>49</v>
      </c>
      <c r="H57">
        <v>29.84</v>
      </c>
      <c r="I57">
        <v>18268468</v>
      </c>
      <c r="J57" s="144"/>
    </row>
    <row r="58" spans="1:10" ht="16" x14ac:dyDescent="0.2">
      <c r="A58" s="143" t="s">
        <v>136</v>
      </c>
      <c r="B58" t="s">
        <v>137</v>
      </c>
      <c r="C58" t="s">
        <v>47</v>
      </c>
      <c r="D58">
        <v>776.44629699999996</v>
      </c>
      <c r="E58">
        <v>2</v>
      </c>
      <c r="F58">
        <v>777.44908399999997</v>
      </c>
      <c r="G58" t="s">
        <v>49</v>
      </c>
      <c r="H58">
        <v>29.73</v>
      </c>
      <c r="I58">
        <v>39283032</v>
      </c>
      <c r="J58" s="144"/>
    </row>
    <row r="59" spans="1:10" ht="16" x14ac:dyDescent="0.2">
      <c r="A59" s="143" t="s">
        <v>136</v>
      </c>
      <c r="B59" t="s">
        <v>137</v>
      </c>
      <c r="C59" t="s">
        <v>12</v>
      </c>
      <c r="D59">
        <v>776.44629699999996</v>
      </c>
      <c r="E59">
        <v>2</v>
      </c>
      <c r="F59">
        <v>741.46175000000005</v>
      </c>
      <c r="G59" t="s">
        <v>204</v>
      </c>
      <c r="H59">
        <v>28.17</v>
      </c>
      <c r="I59">
        <v>185074</v>
      </c>
      <c r="J59" s="144"/>
    </row>
    <row r="60" spans="1:10" ht="16" x14ac:dyDescent="0.2">
      <c r="A60" s="143" t="s">
        <v>136</v>
      </c>
      <c r="B60" t="s">
        <v>137</v>
      </c>
      <c r="C60" t="s">
        <v>30</v>
      </c>
      <c r="D60">
        <v>776.44629699999996</v>
      </c>
      <c r="E60">
        <v>2</v>
      </c>
      <c r="F60">
        <v>741.46175000000005</v>
      </c>
      <c r="G60" t="s">
        <v>204</v>
      </c>
      <c r="H60">
        <v>28.28</v>
      </c>
      <c r="I60">
        <v>165547</v>
      </c>
      <c r="J60" s="144"/>
    </row>
    <row r="61" spans="1:10" ht="16" x14ac:dyDescent="0.2">
      <c r="A61" s="143" t="s">
        <v>136</v>
      </c>
      <c r="B61" t="s">
        <v>137</v>
      </c>
      <c r="C61" t="s">
        <v>31</v>
      </c>
      <c r="D61">
        <v>776.44629699999996</v>
      </c>
      <c r="E61">
        <v>2</v>
      </c>
      <c r="F61">
        <v>741.46175000000005</v>
      </c>
      <c r="G61" t="s">
        <v>204</v>
      </c>
      <c r="H61">
        <v>28.49</v>
      </c>
      <c r="I61">
        <v>0</v>
      </c>
      <c r="J61" s="144"/>
    </row>
    <row r="62" spans="1:10" ht="16" x14ac:dyDescent="0.2">
      <c r="A62" s="143" t="s">
        <v>136</v>
      </c>
      <c r="B62" t="s">
        <v>137</v>
      </c>
      <c r="C62" t="s">
        <v>32</v>
      </c>
      <c r="D62">
        <v>776.44629699999996</v>
      </c>
      <c r="E62">
        <v>2</v>
      </c>
      <c r="F62">
        <v>741.46175000000005</v>
      </c>
      <c r="G62" t="s">
        <v>204</v>
      </c>
      <c r="H62">
        <v>28.7</v>
      </c>
      <c r="I62">
        <v>328127</v>
      </c>
      <c r="J62" s="144"/>
    </row>
    <row r="63" spans="1:10" ht="16" x14ac:dyDescent="0.2">
      <c r="A63" s="143" t="s">
        <v>136</v>
      </c>
      <c r="B63" t="s">
        <v>137</v>
      </c>
      <c r="C63" t="s">
        <v>33</v>
      </c>
      <c r="D63">
        <v>776.44629699999996</v>
      </c>
      <c r="E63">
        <v>2</v>
      </c>
      <c r="F63">
        <v>741.46175000000005</v>
      </c>
      <c r="G63" t="s">
        <v>204</v>
      </c>
      <c r="H63">
        <v>0</v>
      </c>
      <c r="I63">
        <v>0</v>
      </c>
      <c r="J63" s="144"/>
    </row>
    <row r="64" spans="1:10" ht="16" x14ac:dyDescent="0.2">
      <c r="A64" s="143" t="s">
        <v>136</v>
      </c>
      <c r="B64" t="s">
        <v>137</v>
      </c>
      <c r="C64" t="s">
        <v>34</v>
      </c>
      <c r="D64">
        <v>776.44629699999996</v>
      </c>
      <c r="E64">
        <v>2</v>
      </c>
      <c r="F64">
        <v>741.46175000000005</v>
      </c>
      <c r="G64" t="s">
        <v>204</v>
      </c>
      <c r="H64">
        <v>28.58</v>
      </c>
      <c r="I64">
        <v>0</v>
      </c>
      <c r="J64" s="144"/>
    </row>
    <row r="65" spans="1:10" ht="16" x14ac:dyDescent="0.2">
      <c r="A65" s="143" t="s">
        <v>136</v>
      </c>
      <c r="B65" t="s">
        <v>137</v>
      </c>
      <c r="C65" t="s">
        <v>35</v>
      </c>
      <c r="D65">
        <v>776.44629699999996</v>
      </c>
      <c r="E65">
        <v>2</v>
      </c>
      <c r="F65">
        <v>741.46175000000005</v>
      </c>
      <c r="G65" t="s">
        <v>204</v>
      </c>
      <c r="H65">
        <v>28.21</v>
      </c>
      <c r="I65">
        <v>510707</v>
      </c>
      <c r="J65" s="144"/>
    </row>
    <row r="66" spans="1:10" ht="16" x14ac:dyDescent="0.2">
      <c r="A66" s="143" t="s">
        <v>136</v>
      </c>
      <c r="B66" t="s">
        <v>137</v>
      </c>
      <c r="C66" t="s">
        <v>36</v>
      </c>
      <c r="D66">
        <v>776.44629699999996</v>
      </c>
      <c r="E66">
        <v>2</v>
      </c>
      <c r="F66">
        <v>741.46175000000005</v>
      </c>
      <c r="G66" t="s">
        <v>204</v>
      </c>
      <c r="H66">
        <v>28.4</v>
      </c>
      <c r="I66">
        <v>975927</v>
      </c>
      <c r="J66" s="144"/>
    </row>
    <row r="67" spans="1:10" ht="16" x14ac:dyDescent="0.2">
      <c r="A67" s="143" t="s">
        <v>136</v>
      </c>
      <c r="B67" t="s">
        <v>137</v>
      </c>
      <c r="C67" t="s">
        <v>37</v>
      </c>
      <c r="D67">
        <v>776.44629699999996</v>
      </c>
      <c r="E67">
        <v>2</v>
      </c>
      <c r="F67">
        <v>741.46175000000005</v>
      </c>
      <c r="G67" t="s">
        <v>204</v>
      </c>
      <c r="H67">
        <v>28.66</v>
      </c>
      <c r="I67">
        <v>526910</v>
      </c>
      <c r="J67" s="144"/>
    </row>
    <row r="68" spans="1:10" ht="16" x14ac:dyDescent="0.2">
      <c r="A68" s="143" t="s">
        <v>136</v>
      </c>
      <c r="B68" t="s">
        <v>137</v>
      </c>
      <c r="C68" t="s">
        <v>38</v>
      </c>
      <c r="D68">
        <v>776.44629699999996</v>
      </c>
      <c r="E68">
        <v>2</v>
      </c>
      <c r="F68">
        <v>741.46175000000005</v>
      </c>
      <c r="G68" t="s">
        <v>204</v>
      </c>
      <c r="H68">
        <v>30.61</v>
      </c>
      <c r="I68">
        <v>2595164</v>
      </c>
      <c r="J68" s="144"/>
    </row>
    <row r="69" spans="1:10" ht="16" x14ac:dyDescent="0.2">
      <c r="A69" s="143" t="s">
        <v>136</v>
      </c>
      <c r="B69" t="s">
        <v>137</v>
      </c>
      <c r="C69" t="s">
        <v>39</v>
      </c>
      <c r="D69">
        <v>776.44629699999996</v>
      </c>
      <c r="E69">
        <v>2</v>
      </c>
      <c r="F69">
        <v>741.46175000000005</v>
      </c>
      <c r="G69" t="s">
        <v>204</v>
      </c>
      <c r="H69">
        <v>30.5</v>
      </c>
      <c r="I69">
        <v>6705895</v>
      </c>
      <c r="J69" s="144"/>
    </row>
    <row r="70" spans="1:10" ht="16" x14ac:dyDescent="0.2">
      <c r="A70" s="143" t="s">
        <v>136</v>
      </c>
      <c r="B70" t="s">
        <v>137</v>
      </c>
      <c r="C70" t="s">
        <v>40</v>
      </c>
      <c r="D70">
        <v>776.44629699999996</v>
      </c>
      <c r="E70">
        <v>2</v>
      </c>
      <c r="F70">
        <v>741.46175000000005</v>
      </c>
      <c r="G70" t="s">
        <v>204</v>
      </c>
      <c r="H70">
        <v>30.47</v>
      </c>
      <c r="I70">
        <v>1573018</v>
      </c>
      <c r="J70" s="144"/>
    </row>
    <row r="71" spans="1:10" ht="16" x14ac:dyDescent="0.2">
      <c r="A71" s="143" t="s">
        <v>136</v>
      </c>
      <c r="B71" t="s">
        <v>137</v>
      </c>
      <c r="C71" t="s">
        <v>41</v>
      </c>
      <c r="D71">
        <v>776.44629699999996</v>
      </c>
      <c r="E71">
        <v>2</v>
      </c>
      <c r="F71">
        <v>741.46175000000005</v>
      </c>
      <c r="G71" t="s">
        <v>204</v>
      </c>
      <c r="H71">
        <v>29.88</v>
      </c>
      <c r="I71">
        <v>8936225</v>
      </c>
      <c r="J71" s="144"/>
    </row>
    <row r="72" spans="1:10" ht="16" x14ac:dyDescent="0.2">
      <c r="A72" s="143" t="s">
        <v>136</v>
      </c>
      <c r="B72" t="s">
        <v>137</v>
      </c>
      <c r="C72" t="s">
        <v>42</v>
      </c>
      <c r="D72">
        <v>776.44629699999996</v>
      </c>
      <c r="E72">
        <v>2</v>
      </c>
      <c r="F72">
        <v>741.46175000000005</v>
      </c>
      <c r="G72" t="s">
        <v>204</v>
      </c>
      <c r="H72">
        <v>30.61</v>
      </c>
      <c r="I72">
        <v>0</v>
      </c>
      <c r="J72" s="144"/>
    </row>
    <row r="73" spans="1:10" ht="16" x14ac:dyDescent="0.2">
      <c r="A73" s="143" t="s">
        <v>136</v>
      </c>
      <c r="B73" t="s">
        <v>137</v>
      </c>
      <c r="C73" t="s">
        <v>43</v>
      </c>
      <c r="D73">
        <v>776.44629699999996</v>
      </c>
      <c r="E73">
        <v>2</v>
      </c>
      <c r="F73">
        <v>741.46175000000005</v>
      </c>
      <c r="G73" t="s">
        <v>204</v>
      </c>
      <c r="H73">
        <v>30.67</v>
      </c>
      <c r="I73">
        <v>270344</v>
      </c>
      <c r="J73" s="144"/>
    </row>
    <row r="74" spans="1:10" ht="16" x14ac:dyDescent="0.2">
      <c r="A74" s="143" t="s">
        <v>136</v>
      </c>
      <c r="B74" t="s">
        <v>137</v>
      </c>
      <c r="C74" t="s">
        <v>44</v>
      </c>
      <c r="D74">
        <v>776.44629699999996</v>
      </c>
      <c r="E74">
        <v>2</v>
      </c>
      <c r="F74">
        <v>741.46175000000005</v>
      </c>
      <c r="G74" t="s">
        <v>204</v>
      </c>
      <c r="H74">
        <v>29.69</v>
      </c>
      <c r="I74">
        <v>8418009</v>
      </c>
      <c r="J74" s="144"/>
    </row>
    <row r="75" spans="1:10" ht="16" x14ac:dyDescent="0.2">
      <c r="A75" s="143" t="s">
        <v>136</v>
      </c>
      <c r="B75" t="s">
        <v>137</v>
      </c>
      <c r="C75" t="s">
        <v>45</v>
      </c>
      <c r="D75">
        <v>776.44629699999996</v>
      </c>
      <c r="E75">
        <v>2</v>
      </c>
      <c r="F75">
        <v>741.46175000000005</v>
      </c>
      <c r="G75" t="s">
        <v>204</v>
      </c>
      <c r="H75">
        <v>0</v>
      </c>
      <c r="I75">
        <v>0</v>
      </c>
      <c r="J75" s="144"/>
    </row>
    <row r="76" spans="1:10" ht="16" x14ac:dyDescent="0.2">
      <c r="A76" s="143" t="s">
        <v>136</v>
      </c>
      <c r="B76" t="s">
        <v>137</v>
      </c>
      <c r="C76" t="s">
        <v>46</v>
      </c>
      <c r="D76">
        <v>776.44629699999996</v>
      </c>
      <c r="E76">
        <v>2</v>
      </c>
      <c r="F76">
        <v>741.46175000000005</v>
      </c>
      <c r="G76" t="s">
        <v>204</v>
      </c>
      <c r="H76">
        <v>29.88</v>
      </c>
      <c r="I76">
        <v>5989902</v>
      </c>
      <c r="J76" s="144"/>
    </row>
    <row r="77" spans="1:10" ht="16" x14ac:dyDescent="0.2">
      <c r="A77" s="143" t="s">
        <v>136</v>
      </c>
      <c r="B77" t="s">
        <v>137</v>
      </c>
      <c r="C77" t="s">
        <v>47</v>
      </c>
      <c r="D77">
        <v>776.44629699999996</v>
      </c>
      <c r="E77">
        <v>2</v>
      </c>
      <c r="F77">
        <v>741.46175000000005</v>
      </c>
      <c r="G77" t="s">
        <v>204</v>
      </c>
      <c r="H77">
        <v>29.75</v>
      </c>
      <c r="I77">
        <v>8116310</v>
      </c>
      <c r="J77" s="144"/>
    </row>
    <row r="78" spans="1:10" ht="16" x14ac:dyDescent="0.2">
      <c r="A78" s="143" t="s">
        <v>136</v>
      </c>
      <c r="B78" t="s">
        <v>137</v>
      </c>
      <c r="C78" t="s">
        <v>12</v>
      </c>
      <c r="D78">
        <v>776.44629699999996</v>
      </c>
      <c r="E78">
        <v>2</v>
      </c>
      <c r="F78">
        <v>186.08731700000001</v>
      </c>
      <c r="G78" t="s">
        <v>205</v>
      </c>
      <c r="H78">
        <v>28.25</v>
      </c>
      <c r="I78">
        <v>0</v>
      </c>
      <c r="J78" s="144"/>
    </row>
    <row r="79" spans="1:10" ht="16" x14ac:dyDescent="0.2">
      <c r="A79" s="143" t="s">
        <v>136</v>
      </c>
      <c r="B79" t="s">
        <v>137</v>
      </c>
      <c r="C79" t="s">
        <v>30</v>
      </c>
      <c r="D79">
        <v>776.44629699999996</v>
      </c>
      <c r="E79">
        <v>2</v>
      </c>
      <c r="F79">
        <v>186.08731700000001</v>
      </c>
      <c r="G79" t="s">
        <v>205</v>
      </c>
      <c r="H79">
        <v>28.28</v>
      </c>
      <c r="I79">
        <v>137907</v>
      </c>
      <c r="J79" s="144"/>
    </row>
    <row r="80" spans="1:10" ht="16" x14ac:dyDescent="0.2">
      <c r="A80" s="143" t="s">
        <v>136</v>
      </c>
      <c r="B80" t="s">
        <v>137</v>
      </c>
      <c r="C80" t="s">
        <v>31</v>
      </c>
      <c r="D80">
        <v>776.44629699999996</v>
      </c>
      <c r="E80">
        <v>2</v>
      </c>
      <c r="F80">
        <v>186.08731700000001</v>
      </c>
      <c r="G80" t="s">
        <v>205</v>
      </c>
      <c r="H80">
        <v>28.49</v>
      </c>
      <c r="I80">
        <v>0</v>
      </c>
      <c r="J80" s="144"/>
    </row>
    <row r="81" spans="1:10" ht="16" x14ac:dyDescent="0.2">
      <c r="A81" s="143" t="s">
        <v>136</v>
      </c>
      <c r="B81" t="s">
        <v>137</v>
      </c>
      <c r="C81" t="s">
        <v>32</v>
      </c>
      <c r="D81">
        <v>776.44629699999996</v>
      </c>
      <c r="E81">
        <v>2</v>
      </c>
      <c r="F81">
        <v>186.08731700000001</v>
      </c>
      <c r="G81" t="s">
        <v>205</v>
      </c>
      <c r="H81">
        <v>28.7</v>
      </c>
      <c r="I81">
        <v>97918</v>
      </c>
      <c r="J81" s="144"/>
    </row>
    <row r="82" spans="1:10" ht="16" x14ac:dyDescent="0.2">
      <c r="A82" s="143" t="s">
        <v>136</v>
      </c>
      <c r="B82" t="s">
        <v>137</v>
      </c>
      <c r="C82" t="s">
        <v>33</v>
      </c>
      <c r="D82">
        <v>776.44629699999996</v>
      </c>
      <c r="E82">
        <v>2</v>
      </c>
      <c r="F82">
        <v>186.08731700000001</v>
      </c>
      <c r="G82" t="s">
        <v>205</v>
      </c>
      <c r="H82">
        <v>0</v>
      </c>
      <c r="I82">
        <v>0</v>
      </c>
      <c r="J82" s="144"/>
    </row>
    <row r="83" spans="1:10" ht="16" x14ac:dyDescent="0.2">
      <c r="A83" s="143" t="s">
        <v>136</v>
      </c>
      <c r="B83" t="s">
        <v>137</v>
      </c>
      <c r="C83" t="s">
        <v>34</v>
      </c>
      <c r="D83">
        <v>776.44629699999996</v>
      </c>
      <c r="E83">
        <v>2</v>
      </c>
      <c r="F83">
        <v>186.08731700000001</v>
      </c>
      <c r="G83" t="s">
        <v>205</v>
      </c>
      <c r="H83">
        <v>27.93</v>
      </c>
      <c r="I83">
        <v>1377</v>
      </c>
      <c r="J83" s="144"/>
    </row>
    <row r="84" spans="1:10" ht="16" x14ac:dyDescent="0.2">
      <c r="A84" s="143" t="s">
        <v>136</v>
      </c>
      <c r="B84" t="s">
        <v>137</v>
      </c>
      <c r="C84" t="s">
        <v>35</v>
      </c>
      <c r="D84">
        <v>776.44629699999996</v>
      </c>
      <c r="E84">
        <v>2</v>
      </c>
      <c r="F84">
        <v>186.08731700000001</v>
      </c>
      <c r="G84" t="s">
        <v>205</v>
      </c>
      <c r="H84">
        <v>28.69</v>
      </c>
      <c r="I84">
        <v>0</v>
      </c>
      <c r="J84" s="144"/>
    </row>
    <row r="85" spans="1:10" ht="16" x14ac:dyDescent="0.2">
      <c r="A85" s="143" t="s">
        <v>136</v>
      </c>
      <c r="B85" t="s">
        <v>137</v>
      </c>
      <c r="C85" t="s">
        <v>36</v>
      </c>
      <c r="D85">
        <v>776.44629699999996</v>
      </c>
      <c r="E85">
        <v>2</v>
      </c>
      <c r="F85">
        <v>186.08731700000001</v>
      </c>
      <c r="G85" t="s">
        <v>205</v>
      </c>
      <c r="H85">
        <v>28.56</v>
      </c>
      <c r="I85">
        <v>0</v>
      </c>
      <c r="J85" s="144"/>
    </row>
    <row r="86" spans="1:10" ht="16" x14ac:dyDescent="0.2">
      <c r="A86" s="143" t="s">
        <v>136</v>
      </c>
      <c r="B86" t="s">
        <v>137</v>
      </c>
      <c r="C86" t="s">
        <v>37</v>
      </c>
      <c r="D86">
        <v>776.44629699999996</v>
      </c>
      <c r="E86">
        <v>2</v>
      </c>
      <c r="F86">
        <v>186.08731700000001</v>
      </c>
      <c r="G86" t="s">
        <v>205</v>
      </c>
      <c r="H86">
        <v>28.8</v>
      </c>
      <c r="I86">
        <v>0</v>
      </c>
      <c r="J86" s="144"/>
    </row>
    <row r="87" spans="1:10" ht="16" x14ac:dyDescent="0.2">
      <c r="A87" s="143" t="s">
        <v>136</v>
      </c>
      <c r="B87" t="s">
        <v>137</v>
      </c>
      <c r="C87" t="s">
        <v>38</v>
      </c>
      <c r="D87">
        <v>776.44629699999996</v>
      </c>
      <c r="E87">
        <v>2</v>
      </c>
      <c r="F87">
        <v>186.08731700000001</v>
      </c>
      <c r="G87" t="s">
        <v>205</v>
      </c>
      <c r="H87">
        <v>30.61</v>
      </c>
      <c r="I87">
        <v>971253</v>
      </c>
      <c r="J87" s="144"/>
    </row>
    <row r="88" spans="1:10" ht="16" x14ac:dyDescent="0.2">
      <c r="A88" s="143" t="s">
        <v>136</v>
      </c>
      <c r="B88" t="s">
        <v>137</v>
      </c>
      <c r="C88" t="s">
        <v>39</v>
      </c>
      <c r="D88">
        <v>776.44629699999996</v>
      </c>
      <c r="E88">
        <v>2</v>
      </c>
      <c r="F88">
        <v>186.08731700000001</v>
      </c>
      <c r="G88" t="s">
        <v>205</v>
      </c>
      <c r="H88">
        <v>30.5</v>
      </c>
      <c r="I88">
        <v>3323340</v>
      </c>
      <c r="J88" s="144"/>
    </row>
    <row r="89" spans="1:10" ht="16" x14ac:dyDescent="0.2">
      <c r="A89" s="143" t="s">
        <v>136</v>
      </c>
      <c r="B89" t="s">
        <v>137</v>
      </c>
      <c r="C89" t="s">
        <v>40</v>
      </c>
      <c r="D89">
        <v>776.44629699999996</v>
      </c>
      <c r="E89">
        <v>2</v>
      </c>
      <c r="F89">
        <v>186.08731700000001</v>
      </c>
      <c r="G89" t="s">
        <v>205</v>
      </c>
      <c r="H89">
        <v>30.47</v>
      </c>
      <c r="I89">
        <v>761864</v>
      </c>
      <c r="J89" s="144"/>
    </row>
    <row r="90" spans="1:10" ht="16" x14ac:dyDescent="0.2">
      <c r="A90" s="143" t="s">
        <v>136</v>
      </c>
      <c r="B90" t="s">
        <v>137</v>
      </c>
      <c r="C90" t="s">
        <v>41</v>
      </c>
      <c r="D90">
        <v>776.44629699999996</v>
      </c>
      <c r="E90">
        <v>2</v>
      </c>
      <c r="F90">
        <v>186.08731700000001</v>
      </c>
      <c r="G90" t="s">
        <v>205</v>
      </c>
      <c r="H90">
        <v>29.88</v>
      </c>
      <c r="I90">
        <v>3322482</v>
      </c>
      <c r="J90" s="144"/>
    </row>
    <row r="91" spans="1:10" ht="16" x14ac:dyDescent="0.2">
      <c r="A91" s="143" t="s">
        <v>136</v>
      </c>
      <c r="B91" t="s">
        <v>137</v>
      </c>
      <c r="C91" t="s">
        <v>42</v>
      </c>
      <c r="D91">
        <v>776.44629699999996</v>
      </c>
      <c r="E91">
        <v>2</v>
      </c>
      <c r="F91">
        <v>186.08731700000001</v>
      </c>
      <c r="G91" t="s">
        <v>205</v>
      </c>
      <c r="H91">
        <v>30.61</v>
      </c>
      <c r="I91">
        <v>0</v>
      </c>
      <c r="J91" s="144"/>
    </row>
    <row r="92" spans="1:10" ht="16" x14ac:dyDescent="0.2">
      <c r="A92" s="143" t="s">
        <v>136</v>
      </c>
      <c r="B92" t="s">
        <v>137</v>
      </c>
      <c r="C92" t="s">
        <v>43</v>
      </c>
      <c r="D92">
        <v>776.44629699999996</v>
      </c>
      <c r="E92">
        <v>2</v>
      </c>
      <c r="F92">
        <v>186.08731700000001</v>
      </c>
      <c r="G92" t="s">
        <v>205</v>
      </c>
      <c r="H92">
        <v>30.67</v>
      </c>
      <c r="I92">
        <v>19586</v>
      </c>
      <c r="J92" s="144"/>
    </row>
    <row r="93" spans="1:10" ht="16" x14ac:dyDescent="0.2">
      <c r="A93" s="143" t="s">
        <v>136</v>
      </c>
      <c r="B93" t="s">
        <v>137</v>
      </c>
      <c r="C93" t="s">
        <v>44</v>
      </c>
      <c r="D93">
        <v>776.44629699999996</v>
      </c>
      <c r="E93">
        <v>2</v>
      </c>
      <c r="F93">
        <v>186.08731700000001</v>
      </c>
      <c r="G93" t="s">
        <v>205</v>
      </c>
      <c r="H93">
        <v>29.69</v>
      </c>
      <c r="I93">
        <v>3075210</v>
      </c>
      <c r="J93" s="144"/>
    </row>
    <row r="94" spans="1:10" ht="16" x14ac:dyDescent="0.2">
      <c r="A94" s="143" t="s">
        <v>136</v>
      </c>
      <c r="B94" t="s">
        <v>137</v>
      </c>
      <c r="C94" t="s">
        <v>45</v>
      </c>
      <c r="D94">
        <v>776.44629699999996</v>
      </c>
      <c r="E94">
        <v>2</v>
      </c>
      <c r="F94">
        <v>186.08731700000001</v>
      </c>
      <c r="G94" t="s">
        <v>205</v>
      </c>
      <c r="H94">
        <v>0</v>
      </c>
      <c r="I94">
        <v>0</v>
      </c>
      <c r="J94" s="144"/>
    </row>
    <row r="95" spans="1:10" ht="16" x14ac:dyDescent="0.2">
      <c r="A95" s="143" t="s">
        <v>136</v>
      </c>
      <c r="B95" t="s">
        <v>137</v>
      </c>
      <c r="C95" t="s">
        <v>46</v>
      </c>
      <c r="D95">
        <v>776.44629699999996</v>
      </c>
      <c r="E95">
        <v>2</v>
      </c>
      <c r="F95">
        <v>186.08731700000001</v>
      </c>
      <c r="G95" t="s">
        <v>205</v>
      </c>
      <c r="H95">
        <v>29.83</v>
      </c>
      <c r="I95">
        <v>2178603</v>
      </c>
      <c r="J95" s="144"/>
    </row>
    <row r="96" spans="1:10" ht="16" x14ac:dyDescent="0.2">
      <c r="A96" s="143" t="s">
        <v>136</v>
      </c>
      <c r="B96" t="s">
        <v>137</v>
      </c>
      <c r="C96" t="s">
        <v>47</v>
      </c>
      <c r="D96">
        <v>776.44629699999996</v>
      </c>
      <c r="E96">
        <v>2</v>
      </c>
      <c r="F96">
        <v>186.08731700000001</v>
      </c>
      <c r="G96" t="s">
        <v>205</v>
      </c>
      <c r="H96">
        <v>29.66</v>
      </c>
      <c r="I96">
        <v>3119889</v>
      </c>
      <c r="J96" s="144"/>
    </row>
    <row r="97" spans="1:10" ht="16" x14ac:dyDescent="0.2">
      <c r="A97" s="143" t="s">
        <v>136</v>
      </c>
      <c r="B97" t="s">
        <v>137</v>
      </c>
      <c r="C97" t="s">
        <v>12</v>
      </c>
      <c r="D97">
        <v>776.44629699999996</v>
      </c>
      <c r="E97">
        <v>2</v>
      </c>
      <c r="F97">
        <v>243.10878099999999</v>
      </c>
      <c r="G97" t="s">
        <v>206</v>
      </c>
      <c r="H97">
        <v>28.25</v>
      </c>
      <c r="I97">
        <v>0</v>
      </c>
      <c r="J97" s="144"/>
    </row>
    <row r="98" spans="1:10" ht="16" x14ac:dyDescent="0.2">
      <c r="A98" s="143" t="s">
        <v>136</v>
      </c>
      <c r="B98" t="s">
        <v>137</v>
      </c>
      <c r="C98" t="s">
        <v>30</v>
      </c>
      <c r="D98">
        <v>776.44629699999996</v>
      </c>
      <c r="E98">
        <v>2</v>
      </c>
      <c r="F98">
        <v>243.10878099999999</v>
      </c>
      <c r="G98" t="s">
        <v>206</v>
      </c>
      <c r="H98">
        <v>28.38</v>
      </c>
      <c r="I98">
        <v>0</v>
      </c>
      <c r="J98" s="144"/>
    </row>
    <row r="99" spans="1:10" ht="16" x14ac:dyDescent="0.2">
      <c r="A99" s="143" t="s">
        <v>136</v>
      </c>
      <c r="B99" t="s">
        <v>137</v>
      </c>
      <c r="C99" t="s">
        <v>31</v>
      </c>
      <c r="D99">
        <v>776.44629699999996</v>
      </c>
      <c r="E99">
        <v>2</v>
      </c>
      <c r="F99">
        <v>243.10878099999999</v>
      </c>
      <c r="G99" t="s">
        <v>206</v>
      </c>
      <c r="H99">
        <v>28.49</v>
      </c>
      <c r="I99">
        <v>0</v>
      </c>
      <c r="J99" s="144"/>
    </row>
    <row r="100" spans="1:10" ht="16" x14ac:dyDescent="0.2">
      <c r="A100" s="143" t="s">
        <v>136</v>
      </c>
      <c r="B100" t="s">
        <v>137</v>
      </c>
      <c r="C100" t="s">
        <v>32</v>
      </c>
      <c r="D100">
        <v>776.44629699999996</v>
      </c>
      <c r="E100">
        <v>2</v>
      </c>
      <c r="F100">
        <v>243.10878099999999</v>
      </c>
      <c r="G100" t="s">
        <v>206</v>
      </c>
      <c r="H100">
        <v>28.7</v>
      </c>
      <c r="I100">
        <v>199737</v>
      </c>
      <c r="J100" s="144"/>
    </row>
    <row r="101" spans="1:10" ht="16" x14ac:dyDescent="0.2">
      <c r="A101" s="143" t="s">
        <v>136</v>
      </c>
      <c r="B101" t="s">
        <v>137</v>
      </c>
      <c r="C101" t="s">
        <v>33</v>
      </c>
      <c r="D101">
        <v>776.44629699999996</v>
      </c>
      <c r="E101">
        <v>2</v>
      </c>
      <c r="F101">
        <v>243.10878099999999</v>
      </c>
      <c r="G101" t="s">
        <v>206</v>
      </c>
      <c r="H101">
        <v>0</v>
      </c>
      <c r="I101">
        <v>0</v>
      </c>
      <c r="J101" s="144"/>
    </row>
    <row r="102" spans="1:10" ht="16" x14ac:dyDescent="0.2">
      <c r="A102" s="143" t="s">
        <v>136</v>
      </c>
      <c r="B102" t="s">
        <v>137</v>
      </c>
      <c r="C102" t="s">
        <v>34</v>
      </c>
      <c r="D102">
        <v>776.44629699999996</v>
      </c>
      <c r="E102">
        <v>2</v>
      </c>
      <c r="F102">
        <v>243.10878099999999</v>
      </c>
      <c r="G102" t="s">
        <v>206</v>
      </c>
      <c r="H102">
        <v>27.93</v>
      </c>
      <c r="I102">
        <v>1874</v>
      </c>
      <c r="J102" s="144"/>
    </row>
    <row r="103" spans="1:10" ht="16" x14ac:dyDescent="0.2">
      <c r="A103" s="143" t="s">
        <v>136</v>
      </c>
      <c r="B103" t="s">
        <v>137</v>
      </c>
      <c r="C103" t="s">
        <v>35</v>
      </c>
      <c r="D103">
        <v>776.44629699999996</v>
      </c>
      <c r="E103">
        <v>2</v>
      </c>
      <c r="F103">
        <v>243.10878099999999</v>
      </c>
      <c r="G103" t="s">
        <v>206</v>
      </c>
      <c r="H103">
        <v>27.98</v>
      </c>
      <c r="I103">
        <v>9859</v>
      </c>
      <c r="J103" s="144"/>
    </row>
    <row r="104" spans="1:10" ht="16" x14ac:dyDescent="0.2">
      <c r="A104" s="143" t="s">
        <v>136</v>
      </c>
      <c r="B104" t="s">
        <v>137</v>
      </c>
      <c r="C104" t="s">
        <v>36</v>
      </c>
      <c r="D104">
        <v>776.44629699999996</v>
      </c>
      <c r="E104">
        <v>2</v>
      </c>
      <c r="F104">
        <v>243.10878099999999</v>
      </c>
      <c r="G104" t="s">
        <v>206</v>
      </c>
      <c r="H104">
        <v>28.4</v>
      </c>
      <c r="I104">
        <v>455180</v>
      </c>
      <c r="J104" s="144"/>
    </row>
    <row r="105" spans="1:10" ht="16" x14ac:dyDescent="0.2">
      <c r="A105" s="143" t="s">
        <v>136</v>
      </c>
      <c r="B105" t="s">
        <v>137</v>
      </c>
      <c r="C105" t="s">
        <v>37</v>
      </c>
      <c r="D105">
        <v>776.44629699999996</v>
      </c>
      <c r="E105">
        <v>2</v>
      </c>
      <c r="F105">
        <v>243.10878099999999</v>
      </c>
      <c r="G105" t="s">
        <v>206</v>
      </c>
      <c r="H105">
        <v>28.8</v>
      </c>
      <c r="I105">
        <v>0</v>
      </c>
      <c r="J105" s="144"/>
    </row>
    <row r="106" spans="1:10" ht="16" x14ac:dyDescent="0.2">
      <c r="A106" s="143" t="s">
        <v>136</v>
      </c>
      <c r="B106" t="s">
        <v>137</v>
      </c>
      <c r="C106" t="s">
        <v>38</v>
      </c>
      <c r="D106">
        <v>776.44629699999996</v>
      </c>
      <c r="E106">
        <v>2</v>
      </c>
      <c r="F106">
        <v>243.10878099999999</v>
      </c>
      <c r="G106" t="s">
        <v>206</v>
      </c>
      <c r="H106">
        <v>30.61</v>
      </c>
      <c r="I106">
        <v>1376972</v>
      </c>
      <c r="J106" s="144"/>
    </row>
    <row r="107" spans="1:10" ht="16" x14ac:dyDescent="0.2">
      <c r="A107" s="143" t="s">
        <v>136</v>
      </c>
      <c r="B107" t="s">
        <v>137</v>
      </c>
      <c r="C107" t="s">
        <v>39</v>
      </c>
      <c r="D107">
        <v>776.44629699999996</v>
      </c>
      <c r="E107">
        <v>2</v>
      </c>
      <c r="F107">
        <v>243.10878099999999</v>
      </c>
      <c r="G107" t="s">
        <v>206</v>
      </c>
      <c r="H107">
        <v>30.5</v>
      </c>
      <c r="I107">
        <v>5074801</v>
      </c>
      <c r="J107" s="144"/>
    </row>
    <row r="108" spans="1:10" ht="16" x14ac:dyDescent="0.2">
      <c r="A108" s="143" t="s">
        <v>136</v>
      </c>
      <c r="B108" t="s">
        <v>137</v>
      </c>
      <c r="C108" t="s">
        <v>40</v>
      </c>
      <c r="D108">
        <v>776.44629699999996</v>
      </c>
      <c r="E108">
        <v>2</v>
      </c>
      <c r="F108">
        <v>243.10878099999999</v>
      </c>
      <c r="G108" t="s">
        <v>206</v>
      </c>
      <c r="H108">
        <v>30.47</v>
      </c>
      <c r="I108">
        <v>831958</v>
      </c>
      <c r="J108" s="144"/>
    </row>
    <row r="109" spans="1:10" ht="16" x14ac:dyDescent="0.2">
      <c r="A109" s="143" t="s">
        <v>136</v>
      </c>
      <c r="B109" t="s">
        <v>137</v>
      </c>
      <c r="C109" t="s">
        <v>41</v>
      </c>
      <c r="D109">
        <v>776.44629699999996</v>
      </c>
      <c r="E109">
        <v>2</v>
      </c>
      <c r="F109">
        <v>243.10878099999999</v>
      </c>
      <c r="G109" t="s">
        <v>206</v>
      </c>
      <c r="H109">
        <v>29.88</v>
      </c>
      <c r="I109">
        <v>5232650</v>
      </c>
      <c r="J109" s="144"/>
    </row>
    <row r="110" spans="1:10" ht="16" x14ac:dyDescent="0.2">
      <c r="A110" s="143" t="s">
        <v>136</v>
      </c>
      <c r="B110" t="s">
        <v>137</v>
      </c>
      <c r="C110" t="s">
        <v>42</v>
      </c>
      <c r="D110">
        <v>776.44629699999996</v>
      </c>
      <c r="E110">
        <v>2</v>
      </c>
      <c r="F110">
        <v>243.10878099999999</v>
      </c>
      <c r="G110" t="s">
        <v>206</v>
      </c>
      <c r="H110">
        <v>30.61</v>
      </c>
      <c r="I110">
        <v>0</v>
      </c>
      <c r="J110" s="144"/>
    </row>
    <row r="111" spans="1:10" ht="16" x14ac:dyDescent="0.2">
      <c r="A111" s="143" t="s">
        <v>136</v>
      </c>
      <c r="B111" t="s">
        <v>137</v>
      </c>
      <c r="C111" t="s">
        <v>43</v>
      </c>
      <c r="D111">
        <v>776.44629699999996</v>
      </c>
      <c r="E111">
        <v>2</v>
      </c>
      <c r="F111">
        <v>243.10878099999999</v>
      </c>
      <c r="G111" t="s">
        <v>206</v>
      </c>
      <c r="H111">
        <v>30.67</v>
      </c>
      <c r="I111">
        <v>263535</v>
      </c>
      <c r="J111" s="144"/>
    </row>
    <row r="112" spans="1:10" ht="16" x14ac:dyDescent="0.2">
      <c r="A112" s="143" t="s">
        <v>136</v>
      </c>
      <c r="B112" t="s">
        <v>137</v>
      </c>
      <c r="C112" t="s">
        <v>44</v>
      </c>
      <c r="D112">
        <v>776.44629699999996</v>
      </c>
      <c r="E112">
        <v>2</v>
      </c>
      <c r="F112">
        <v>243.10878099999999</v>
      </c>
      <c r="G112" t="s">
        <v>206</v>
      </c>
      <c r="H112">
        <v>29.69</v>
      </c>
      <c r="I112">
        <v>4945010</v>
      </c>
      <c r="J112" s="144"/>
    </row>
    <row r="113" spans="1:10" ht="16" x14ac:dyDescent="0.2">
      <c r="A113" s="143" t="s">
        <v>136</v>
      </c>
      <c r="B113" t="s">
        <v>137</v>
      </c>
      <c r="C113" t="s">
        <v>45</v>
      </c>
      <c r="D113">
        <v>776.44629699999996</v>
      </c>
      <c r="E113">
        <v>2</v>
      </c>
      <c r="F113">
        <v>243.10878099999999</v>
      </c>
      <c r="G113" t="s">
        <v>206</v>
      </c>
      <c r="H113">
        <v>0</v>
      </c>
      <c r="I113" t="e">
        <v>#N/A</v>
      </c>
      <c r="J113" s="144"/>
    </row>
    <row r="114" spans="1:10" ht="16" x14ac:dyDescent="0.2">
      <c r="A114" s="143" t="s">
        <v>136</v>
      </c>
      <c r="B114" t="s">
        <v>137</v>
      </c>
      <c r="C114" t="s">
        <v>46</v>
      </c>
      <c r="D114">
        <v>776.44629699999996</v>
      </c>
      <c r="E114">
        <v>2</v>
      </c>
      <c r="F114">
        <v>243.10878099999999</v>
      </c>
      <c r="G114" t="s">
        <v>206</v>
      </c>
      <c r="H114">
        <v>29.83</v>
      </c>
      <c r="I114">
        <v>3353716</v>
      </c>
      <c r="J114" s="144"/>
    </row>
    <row r="115" spans="1:10" ht="17" thickBot="1" x14ac:dyDescent="0.25">
      <c r="A115" s="145" t="s">
        <v>136</v>
      </c>
      <c r="B115" s="146" t="s">
        <v>137</v>
      </c>
      <c r="C115" s="146" t="s">
        <v>47</v>
      </c>
      <c r="D115" s="146">
        <v>776.44629699999996</v>
      </c>
      <c r="E115" s="146">
        <v>2</v>
      </c>
      <c r="F115" s="146">
        <v>243.10878099999999</v>
      </c>
      <c r="G115" s="146" t="s">
        <v>206</v>
      </c>
      <c r="H115" s="146">
        <v>29.75</v>
      </c>
      <c r="I115" s="146">
        <v>4852123</v>
      </c>
      <c r="J115" s="147"/>
    </row>
    <row r="116" spans="1:10" ht="16" x14ac:dyDescent="0.2">
      <c r="A116" s="148" t="s">
        <v>138</v>
      </c>
      <c r="B116" s="141" t="s">
        <v>137</v>
      </c>
      <c r="C116" s="141" t="s">
        <v>12</v>
      </c>
      <c r="D116" s="141">
        <v>620.322045</v>
      </c>
      <c r="E116" s="141">
        <v>2</v>
      </c>
      <c r="F116" s="141">
        <v>620.322045</v>
      </c>
      <c r="G116" s="141" t="s">
        <v>13</v>
      </c>
      <c r="H116" s="141">
        <v>29.11</v>
      </c>
      <c r="I116" s="141">
        <v>5050927</v>
      </c>
      <c r="J116" s="142">
        <v>10405892</v>
      </c>
    </row>
    <row r="117" spans="1:10" ht="16" x14ac:dyDescent="0.2">
      <c r="A117" s="149" t="s">
        <v>138</v>
      </c>
      <c r="B117" t="s">
        <v>137</v>
      </c>
      <c r="C117" t="s">
        <v>30</v>
      </c>
      <c r="D117">
        <v>620.322045</v>
      </c>
      <c r="E117">
        <v>2</v>
      </c>
      <c r="F117">
        <v>620.322045</v>
      </c>
      <c r="G117" t="s">
        <v>13</v>
      </c>
      <c r="H117">
        <v>28.85</v>
      </c>
      <c r="I117">
        <v>3225195</v>
      </c>
      <c r="J117" s="144">
        <v>7341890</v>
      </c>
    </row>
    <row r="118" spans="1:10" ht="16" x14ac:dyDescent="0.2">
      <c r="A118" s="149" t="s">
        <v>138</v>
      </c>
      <c r="B118" t="s">
        <v>137</v>
      </c>
      <c r="C118" t="s">
        <v>31</v>
      </c>
      <c r="D118">
        <v>620.322045</v>
      </c>
      <c r="E118">
        <v>2</v>
      </c>
      <c r="F118">
        <v>620.322045</v>
      </c>
      <c r="G118" t="s">
        <v>13</v>
      </c>
      <c r="H118">
        <v>0</v>
      </c>
      <c r="I118">
        <v>0</v>
      </c>
      <c r="J118" s="144">
        <v>0</v>
      </c>
    </row>
    <row r="119" spans="1:10" ht="16" x14ac:dyDescent="0.2">
      <c r="A119" s="149" t="s">
        <v>138</v>
      </c>
      <c r="B119" t="s">
        <v>137</v>
      </c>
      <c r="C119" t="s">
        <v>32</v>
      </c>
      <c r="D119">
        <v>620.322045</v>
      </c>
      <c r="E119">
        <v>2</v>
      </c>
      <c r="F119">
        <v>620.322045</v>
      </c>
      <c r="G119" t="s">
        <v>13</v>
      </c>
      <c r="H119">
        <v>29.94</v>
      </c>
      <c r="I119">
        <v>2685091</v>
      </c>
      <c r="J119" s="144">
        <v>5900876</v>
      </c>
    </row>
    <row r="120" spans="1:10" ht="16" x14ac:dyDescent="0.2">
      <c r="A120" s="149" t="s">
        <v>138</v>
      </c>
      <c r="B120" t="s">
        <v>137</v>
      </c>
      <c r="C120" t="s">
        <v>33</v>
      </c>
      <c r="D120">
        <v>620.322045</v>
      </c>
      <c r="E120">
        <v>2</v>
      </c>
      <c r="F120">
        <v>620.322045</v>
      </c>
      <c r="G120" t="s">
        <v>13</v>
      </c>
      <c r="H120">
        <v>0</v>
      </c>
      <c r="I120">
        <v>0</v>
      </c>
      <c r="J120" s="144">
        <v>0</v>
      </c>
    </row>
    <row r="121" spans="1:10" ht="16" x14ac:dyDescent="0.2">
      <c r="A121" s="149" t="s">
        <v>138</v>
      </c>
      <c r="B121" t="s">
        <v>137</v>
      </c>
      <c r="C121" t="s">
        <v>34</v>
      </c>
      <c r="D121">
        <v>620.322045</v>
      </c>
      <c r="E121">
        <v>2</v>
      </c>
      <c r="F121">
        <v>620.322045</v>
      </c>
      <c r="G121" t="s">
        <v>13</v>
      </c>
      <c r="H121">
        <v>0</v>
      </c>
      <c r="I121">
        <v>0</v>
      </c>
      <c r="J121" s="144">
        <v>0</v>
      </c>
    </row>
    <row r="122" spans="1:10" ht="16" x14ac:dyDescent="0.2">
      <c r="A122" s="149" t="s">
        <v>138</v>
      </c>
      <c r="B122" t="s">
        <v>137</v>
      </c>
      <c r="C122" t="s">
        <v>35</v>
      </c>
      <c r="D122">
        <v>620.322045</v>
      </c>
      <c r="E122">
        <v>2</v>
      </c>
      <c r="F122">
        <v>620.322045</v>
      </c>
      <c r="G122" t="s">
        <v>13</v>
      </c>
      <c r="H122">
        <v>29.27</v>
      </c>
      <c r="I122">
        <v>13044946</v>
      </c>
      <c r="J122" s="144">
        <v>25816596</v>
      </c>
    </row>
    <row r="123" spans="1:10" ht="16" x14ac:dyDescent="0.2">
      <c r="A123" s="149" t="s">
        <v>138</v>
      </c>
      <c r="B123" t="s">
        <v>137</v>
      </c>
      <c r="C123" t="s">
        <v>36</v>
      </c>
      <c r="D123">
        <v>620.322045</v>
      </c>
      <c r="E123">
        <v>2</v>
      </c>
      <c r="F123">
        <v>620.322045</v>
      </c>
      <c r="G123" t="s">
        <v>13</v>
      </c>
      <c r="H123">
        <v>29.42</v>
      </c>
      <c r="I123">
        <v>13983674</v>
      </c>
      <c r="J123" s="144">
        <v>28987936</v>
      </c>
    </row>
    <row r="124" spans="1:10" ht="16" x14ac:dyDescent="0.2">
      <c r="A124" s="149" t="s">
        <v>138</v>
      </c>
      <c r="B124" t="s">
        <v>137</v>
      </c>
      <c r="C124" t="s">
        <v>37</v>
      </c>
      <c r="D124">
        <v>620.322045</v>
      </c>
      <c r="E124">
        <v>2</v>
      </c>
      <c r="F124">
        <v>620.322045</v>
      </c>
      <c r="G124" t="s">
        <v>13</v>
      </c>
      <c r="H124">
        <v>0</v>
      </c>
      <c r="I124">
        <v>0</v>
      </c>
      <c r="J124" s="144">
        <v>0</v>
      </c>
    </row>
    <row r="125" spans="1:10" ht="16" x14ac:dyDescent="0.2">
      <c r="A125" s="149" t="s">
        <v>138</v>
      </c>
      <c r="B125" t="s">
        <v>137</v>
      </c>
      <c r="C125" t="s">
        <v>38</v>
      </c>
      <c r="D125">
        <v>620.322045</v>
      </c>
      <c r="E125">
        <v>2</v>
      </c>
      <c r="F125">
        <v>620.322045</v>
      </c>
      <c r="G125" t="s">
        <v>13</v>
      </c>
      <c r="H125">
        <v>31.43</v>
      </c>
      <c r="I125">
        <v>11715085</v>
      </c>
      <c r="J125" s="144">
        <v>23360100</v>
      </c>
    </row>
    <row r="126" spans="1:10" ht="16" x14ac:dyDescent="0.2">
      <c r="A126" s="149" t="s">
        <v>138</v>
      </c>
      <c r="B126" t="s">
        <v>137</v>
      </c>
      <c r="C126" t="s">
        <v>39</v>
      </c>
      <c r="D126">
        <v>620.322045</v>
      </c>
      <c r="E126">
        <v>2</v>
      </c>
      <c r="F126">
        <v>620.322045</v>
      </c>
      <c r="G126" t="s">
        <v>13</v>
      </c>
      <c r="H126">
        <v>31.33</v>
      </c>
      <c r="I126">
        <v>52973848</v>
      </c>
      <c r="J126" s="144">
        <v>101782560</v>
      </c>
    </row>
    <row r="127" spans="1:10" ht="16" x14ac:dyDescent="0.2">
      <c r="A127" s="149" t="s">
        <v>138</v>
      </c>
      <c r="B127" t="s">
        <v>137</v>
      </c>
      <c r="C127" t="s">
        <v>40</v>
      </c>
      <c r="D127">
        <v>620.322045</v>
      </c>
      <c r="E127">
        <v>2</v>
      </c>
      <c r="F127">
        <v>620.322045</v>
      </c>
      <c r="G127" t="s">
        <v>13</v>
      </c>
      <c r="H127">
        <v>31.26</v>
      </c>
      <c r="I127">
        <v>7729623</v>
      </c>
      <c r="J127" s="144">
        <v>14796079</v>
      </c>
    </row>
    <row r="128" spans="1:10" ht="16" x14ac:dyDescent="0.2">
      <c r="A128" s="149" t="s">
        <v>138</v>
      </c>
      <c r="B128" t="s">
        <v>137</v>
      </c>
      <c r="C128" t="s">
        <v>41</v>
      </c>
      <c r="D128">
        <v>620.322045</v>
      </c>
      <c r="E128">
        <v>2</v>
      </c>
      <c r="F128">
        <v>620.322045</v>
      </c>
      <c r="G128" t="s">
        <v>13</v>
      </c>
      <c r="H128">
        <v>31.08</v>
      </c>
      <c r="I128">
        <v>21707784</v>
      </c>
      <c r="J128" s="144">
        <v>35037444</v>
      </c>
    </row>
    <row r="129" spans="1:10" ht="16" x14ac:dyDescent="0.2">
      <c r="A129" s="149" t="s">
        <v>138</v>
      </c>
      <c r="B129" t="s">
        <v>137</v>
      </c>
      <c r="C129" t="s">
        <v>42</v>
      </c>
      <c r="D129">
        <v>620.322045</v>
      </c>
      <c r="E129">
        <v>2</v>
      </c>
      <c r="F129">
        <v>620.322045</v>
      </c>
      <c r="G129" t="s">
        <v>13</v>
      </c>
      <c r="H129">
        <v>0</v>
      </c>
      <c r="I129">
        <v>0</v>
      </c>
      <c r="J129" s="144">
        <v>0</v>
      </c>
    </row>
    <row r="130" spans="1:10" ht="16" x14ac:dyDescent="0.2">
      <c r="A130" s="149" t="s">
        <v>138</v>
      </c>
      <c r="B130" t="s">
        <v>137</v>
      </c>
      <c r="C130" t="s">
        <v>43</v>
      </c>
      <c r="D130">
        <v>620.322045</v>
      </c>
      <c r="E130">
        <v>2</v>
      </c>
      <c r="F130">
        <v>620.322045</v>
      </c>
      <c r="G130" t="s">
        <v>13</v>
      </c>
      <c r="H130">
        <v>31.6</v>
      </c>
      <c r="I130">
        <v>1575507</v>
      </c>
      <c r="J130" s="144">
        <v>2908985</v>
      </c>
    </row>
    <row r="131" spans="1:10" ht="16" x14ac:dyDescent="0.2">
      <c r="A131" s="149" t="s">
        <v>138</v>
      </c>
      <c r="B131" t="s">
        <v>137</v>
      </c>
      <c r="C131" t="s">
        <v>44</v>
      </c>
      <c r="D131">
        <v>620.322045</v>
      </c>
      <c r="E131">
        <v>2</v>
      </c>
      <c r="F131">
        <v>620.322045</v>
      </c>
      <c r="G131" t="s">
        <v>13</v>
      </c>
      <c r="H131">
        <v>30.57</v>
      </c>
      <c r="I131">
        <v>75282040</v>
      </c>
      <c r="J131" s="144">
        <v>157189232</v>
      </c>
    </row>
    <row r="132" spans="1:10" ht="16" x14ac:dyDescent="0.2">
      <c r="A132" s="149" t="s">
        <v>138</v>
      </c>
      <c r="B132" t="s">
        <v>137</v>
      </c>
      <c r="C132" t="s">
        <v>45</v>
      </c>
      <c r="D132">
        <v>620.322045</v>
      </c>
      <c r="E132">
        <v>2</v>
      </c>
      <c r="F132">
        <v>620.322045</v>
      </c>
      <c r="G132" t="s">
        <v>13</v>
      </c>
      <c r="H132">
        <v>0</v>
      </c>
      <c r="I132">
        <v>0</v>
      </c>
      <c r="J132" s="144">
        <v>0</v>
      </c>
    </row>
    <row r="133" spans="1:10" ht="16" x14ac:dyDescent="0.2">
      <c r="A133" s="149" t="s">
        <v>138</v>
      </c>
      <c r="B133" t="s">
        <v>137</v>
      </c>
      <c r="C133" t="s">
        <v>46</v>
      </c>
      <c r="D133">
        <v>620.322045</v>
      </c>
      <c r="E133">
        <v>2</v>
      </c>
      <c r="F133">
        <v>620.322045</v>
      </c>
      <c r="G133" t="s">
        <v>13</v>
      </c>
      <c r="H133">
        <v>30.83</v>
      </c>
      <c r="I133">
        <v>31069370</v>
      </c>
      <c r="J133" s="144">
        <v>58920428</v>
      </c>
    </row>
    <row r="134" spans="1:10" ht="16" x14ac:dyDescent="0.2">
      <c r="A134" s="149" t="s">
        <v>138</v>
      </c>
      <c r="B134" t="s">
        <v>137</v>
      </c>
      <c r="C134" t="s">
        <v>47</v>
      </c>
      <c r="D134">
        <v>620.322045</v>
      </c>
      <c r="E134">
        <v>2</v>
      </c>
      <c r="F134">
        <v>620.322045</v>
      </c>
      <c r="G134" t="s">
        <v>13</v>
      </c>
      <c r="H134">
        <v>30.55</v>
      </c>
      <c r="I134">
        <v>101143192</v>
      </c>
      <c r="J134" s="144">
        <v>204816304</v>
      </c>
    </row>
    <row r="135" spans="1:10" ht="16" x14ac:dyDescent="0.2">
      <c r="A135" s="149" t="s">
        <v>138</v>
      </c>
      <c r="B135" t="s">
        <v>137</v>
      </c>
      <c r="C135" t="s">
        <v>12</v>
      </c>
      <c r="D135">
        <v>620.322045</v>
      </c>
      <c r="E135">
        <v>2</v>
      </c>
      <c r="F135">
        <v>620.82351900000003</v>
      </c>
      <c r="G135" t="s">
        <v>48</v>
      </c>
      <c r="H135">
        <v>29.16</v>
      </c>
      <c r="I135">
        <v>3666374</v>
      </c>
      <c r="J135" s="144"/>
    </row>
    <row r="136" spans="1:10" ht="16" x14ac:dyDescent="0.2">
      <c r="A136" s="149" t="s">
        <v>138</v>
      </c>
      <c r="B136" t="s">
        <v>137</v>
      </c>
      <c r="C136" t="s">
        <v>30</v>
      </c>
      <c r="D136">
        <v>620.322045</v>
      </c>
      <c r="E136">
        <v>2</v>
      </c>
      <c r="F136">
        <v>620.82351900000003</v>
      </c>
      <c r="G136" t="s">
        <v>48</v>
      </c>
      <c r="H136">
        <v>29.5</v>
      </c>
      <c r="I136">
        <v>2429285</v>
      </c>
      <c r="J136" s="144"/>
    </row>
    <row r="137" spans="1:10" ht="16" x14ac:dyDescent="0.2">
      <c r="A137" s="149" t="s">
        <v>138</v>
      </c>
      <c r="B137" t="s">
        <v>137</v>
      </c>
      <c r="C137" t="s">
        <v>31</v>
      </c>
      <c r="D137">
        <v>620.322045</v>
      </c>
      <c r="E137">
        <v>2</v>
      </c>
      <c r="F137">
        <v>620.82351900000003</v>
      </c>
      <c r="G137" t="s">
        <v>48</v>
      </c>
      <c r="H137">
        <v>0</v>
      </c>
      <c r="I137">
        <v>0</v>
      </c>
      <c r="J137" s="144"/>
    </row>
    <row r="138" spans="1:10" ht="16" x14ac:dyDescent="0.2">
      <c r="A138" s="149" t="s">
        <v>138</v>
      </c>
      <c r="B138" t="s">
        <v>137</v>
      </c>
      <c r="C138" t="s">
        <v>32</v>
      </c>
      <c r="D138">
        <v>620.322045</v>
      </c>
      <c r="E138">
        <v>2</v>
      </c>
      <c r="F138">
        <v>620.82351900000003</v>
      </c>
      <c r="G138" t="s">
        <v>48</v>
      </c>
      <c r="H138">
        <v>29.65</v>
      </c>
      <c r="I138">
        <v>2913944</v>
      </c>
      <c r="J138" s="144"/>
    </row>
    <row r="139" spans="1:10" ht="16" x14ac:dyDescent="0.2">
      <c r="A139" s="149" t="s">
        <v>138</v>
      </c>
      <c r="B139" t="s">
        <v>137</v>
      </c>
      <c r="C139" t="s">
        <v>33</v>
      </c>
      <c r="D139">
        <v>620.322045</v>
      </c>
      <c r="E139">
        <v>2</v>
      </c>
      <c r="F139">
        <v>620.82351900000003</v>
      </c>
      <c r="G139" t="s">
        <v>48</v>
      </c>
      <c r="H139">
        <v>0</v>
      </c>
      <c r="I139">
        <v>0</v>
      </c>
      <c r="J139" s="144"/>
    </row>
    <row r="140" spans="1:10" ht="16" x14ac:dyDescent="0.2">
      <c r="A140" s="149" t="s">
        <v>138</v>
      </c>
      <c r="B140" t="s">
        <v>137</v>
      </c>
      <c r="C140" t="s">
        <v>34</v>
      </c>
      <c r="D140">
        <v>620.322045</v>
      </c>
      <c r="E140">
        <v>2</v>
      </c>
      <c r="F140">
        <v>620.82351900000003</v>
      </c>
      <c r="G140" t="s">
        <v>48</v>
      </c>
      <c r="H140">
        <v>0</v>
      </c>
      <c r="I140">
        <v>0</v>
      </c>
      <c r="J140" s="144"/>
    </row>
    <row r="141" spans="1:10" ht="16" x14ac:dyDescent="0.2">
      <c r="A141" s="149" t="s">
        <v>138</v>
      </c>
      <c r="B141" t="s">
        <v>137</v>
      </c>
      <c r="C141" t="s">
        <v>35</v>
      </c>
      <c r="D141">
        <v>620.322045</v>
      </c>
      <c r="E141">
        <v>2</v>
      </c>
      <c r="F141">
        <v>620.82351900000003</v>
      </c>
      <c r="G141" t="s">
        <v>48</v>
      </c>
      <c r="H141">
        <v>29.27</v>
      </c>
      <c r="I141">
        <v>8260727</v>
      </c>
      <c r="J141" s="144"/>
    </row>
    <row r="142" spans="1:10" ht="16" x14ac:dyDescent="0.2">
      <c r="A142" s="149" t="s">
        <v>138</v>
      </c>
      <c r="B142" t="s">
        <v>137</v>
      </c>
      <c r="C142" t="s">
        <v>36</v>
      </c>
      <c r="D142">
        <v>620.322045</v>
      </c>
      <c r="E142">
        <v>2</v>
      </c>
      <c r="F142">
        <v>620.82351900000003</v>
      </c>
      <c r="G142" t="s">
        <v>48</v>
      </c>
      <c r="H142">
        <v>29.46</v>
      </c>
      <c r="I142">
        <v>9965041</v>
      </c>
      <c r="J142" s="144"/>
    </row>
    <row r="143" spans="1:10" ht="16" x14ac:dyDescent="0.2">
      <c r="A143" s="149" t="s">
        <v>138</v>
      </c>
      <c r="B143" t="s">
        <v>137</v>
      </c>
      <c r="C143" t="s">
        <v>37</v>
      </c>
      <c r="D143">
        <v>620.322045</v>
      </c>
      <c r="E143">
        <v>2</v>
      </c>
      <c r="F143">
        <v>620.82351900000003</v>
      </c>
      <c r="G143" t="s">
        <v>48</v>
      </c>
      <c r="H143">
        <v>0</v>
      </c>
      <c r="I143">
        <v>0</v>
      </c>
      <c r="J143" s="144"/>
    </row>
    <row r="144" spans="1:10" ht="16" x14ac:dyDescent="0.2">
      <c r="A144" s="149" t="s">
        <v>138</v>
      </c>
      <c r="B144" t="s">
        <v>137</v>
      </c>
      <c r="C144" t="s">
        <v>38</v>
      </c>
      <c r="D144">
        <v>620.322045</v>
      </c>
      <c r="E144">
        <v>2</v>
      </c>
      <c r="F144">
        <v>620.82351900000003</v>
      </c>
      <c r="G144" t="s">
        <v>48</v>
      </c>
      <c r="H144">
        <v>31.41</v>
      </c>
      <c r="I144">
        <v>7751464</v>
      </c>
      <c r="J144" s="144"/>
    </row>
    <row r="145" spans="1:10" ht="16" x14ac:dyDescent="0.2">
      <c r="A145" s="149" t="s">
        <v>138</v>
      </c>
      <c r="B145" t="s">
        <v>137</v>
      </c>
      <c r="C145" t="s">
        <v>39</v>
      </c>
      <c r="D145">
        <v>620.322045</v>
      </c>
      <c r="E145">
        <v>2</v>
      </c>
      <c r="F145">
        <v>620.82351900000003</v>
      </c>
      <c r="G145" t="s">
        <v>48</v>
      </c>
      <c r="H145">
        <v>31.31</v>
      </c>
      <c r="I145">
        <v>35770948</v>
      </c>
      <c r="J145" s="144"/>
    </row>
    <row r="146" spans="1:10" ht="16" x14ac:dyDescent="0.2">
      <c r="A146" s="149" t="s">
        <v>138</v>
      </c>
      <c r="B146" t="s">
        <v>137</v>
      </c>
      <c r="C146" t="s">
        <v>40</v>
      </c>
      <c r="D146">
        <v>620.322045</v>
      </c>
      <c r="E146">
        <v>2</v>
      </c>
      <c r="F146">
        <v>620.82351900000003</v>
      </c>
      <c r="G146" t="s">
        <v>48</v>
      </c>
      <c r="H146">
        <v>31.26</v>
      </c>
      <c r="I146">
        <v>5160694</v>
      </c>
      <c r="J146" s="144"/>
    </row>
    <row r="147" spans="1:10" ht="16" x14ac:dyDescent="0.2">
      <c r="A147" s="149" t="s">
        <v>138</v>
      </c>
      <c r="B147" t="s">
        <v>137</v>
      </c>
      <c r="C147" t="s">
        <v>41</v>
      </c>
      <c r="D147">
        <v>620.322045</v>
      </c>
      <c r="E147">
        <v>2</v>
      </c>
      <c r="F147">
        <v>620.82351900000003</v>
      </c>
      <c r="G147" t="s">
        <v>48</v>
      </c>
      <c r="H147">
        <v>30.85</v>
      </c>
      <c r="I147">
        <v>10532722</v>
      </c>
      <c r="J147" s="144"/>
    </row>
    <row r="148" spans="1:10" ht="16" x14ac:dyDescent="0.2">
      <c r="A148" s="149" t="s">
        <v>138</v>
      </c>
      <c r="B148" t="s">
        <v>137</v>
      </c>
      <c r="C148" t="s">
        <v>42</v>
      </c>
      <c r="D148">
        <v>620.322045</v>
      </c>
      <c r="E148">
        <v>2</v>
      </c>
      <c r="F148">
        <v>620.82351900000003</v>
      </c>
      <c r="G148" t="s">
        <v>48</v>
      </c>
      <c r="H148">
        <v>0</v>
      </c>
      <c r="I148">
        <v>0</v>
      </c>
      <c r="J148" s="144"/>
    </row>
    <row r="149" spans="1:10" ht="16" x14ac:dyDescent="0.2">
      <c r="A149" s="149" t="s">
        <v>138</v>
      </c>
      <c r="B149" t="s">
        <v>137</v>
      </c>
      <c r="C149" t="s">
        <v>43</v>
      </c>
      <c r="D149">
        <v>620.322045</v>
      </c>
      <c r="E149">
        <v>2</v>
      </c>
      <c r="F149">
        <v>620.82351900000003</v>
      </c>
      <c r="G149" t="s">
        <v>48</v>
      </c>
      <c r="H149">
        <v>31.55</v>
      </c>
      <c r="I149">
        <v>1043762</v>
      </c>
      <c r="J149" s="144"/>
    </row>
    <row r="150" spans="1:10" ht="16" x14ac:dyDescent="0.2">
      <c r="A150" s="149" t="s">
        <v>138</v>
      </c>
      <c r="B150" t="s">
        <v>137</v>
      </c>
      <c r="C150" t="s">
        <v>44</v>
      </c>
      <c r="D150">
        <v>620.322045</v>
      </c>
      <c r="E150">
        <v>2</v>
      </c>
      <c r="F150">
        <v>620.82351900000003</v>
      </c>
      <c r="G150" t="s">
        <v>48</v>
      </c>
      <c r="H150">
        <v>30.57</v>
      </c>
      <c r="I150">
        <v>56530404</v>
      </c>
      <c r="J150" s="144"/>
    </row>
    <row r="151" spans="1:10" ht="16" x14ac:dyDescent="0.2">
      <c r="A151" s="149" t="s">
        <v>138</v>
      </c>
      <c r="B151" t="s">
        <v>137</v>
      </c>
      <c r="C151" t="s">
        <v>45</v>
      </c>
      <c r="D151">
        <v>620.322045</v>
      </c>
      <c r="E151">
        <v>2</v>
      </c>
      <c r="F151">
        <v>620.82351900000003</v>
      </c>
      <c r="G151" t="s">
        <v>48</v>
      </c>
      <c r="H151">
        <v>0</v>
      </c>
      <c r="I151">
        <v>0</v>
      </c>
      <c r="J151" s="144"/>
    </row>
    <row r="152" spans="1:10" ht="16" x14ac:dyDescent="0.2">
      <c r="A152" s="149" t="s">
        <v>138</v>
      </c>
      <c r="B152" t="s">
        <v>137</v>
      </c>
      <c r="C152" t="s">
        <v>46</v>
      </c>
      <c r="D152">
        <v>620.322045</v>
      </c>
      <c r="E152">
        <v>2</v>
      </c>
      <c r="F152">
        <v>620.82351900000003</v>
      </c>
      <c r="G152" t="s">
        <v>48</v>
      </c>
      <c r="H152">
        <v>30.72</v>
      </c>
      <c r="I152">
        <v>18522974</v>
      </c>
      <c r="J152" s="144"/>
    </row>
    <row r="153" spans="1:10" ht="16" x14ac:dyDescent="0.2">
      <c r="A153" s="149" t="s">
        <v>138</v>
      </c>
      <c r="B153" t="s">
        <v>137</v>
      </c>
      <c r="C153" t="s">
        <v>47</v>
      </c>
      <c r="D153">
        <v>620.322045</v>
      </c>
      <c r="E153">
        <v>2</v>
      </c>
      <c r="F153">
        <v>620.82351900000003</v>
      </c>
      <c r="G153" t="s">
        <v>48</v>
      </c>
      <c r="H153">
        <v>30.57</v>
      </c>
      <c r="I153">
        <v>71074032</v>
      </c>
      <c r="J153" s="144"/>
    </row>
    <row r="154" spans="1:10" ht="16" x14ac:dyDescent="0.2">
      <c r="A154" s="149" t="s">
        <v>138</v>
      </c>
      <c r="B154" t="s">
        <v>137</v>
      </c>
      <c r="C154" t="s">
        <v>12</v>
      </c>
      <c r="D154">
        <v>620.322045</v>
      </c>
      <c r="E154">
        <v>2</v>
      </c>
      <c r="F154">
        <v>621.324884</v>
      </c>
      <c r="G154" t="s">
        <v>49</v>
      </c>
      <c r="H154">
        <v>29.17</v>
      </c>
      <c r="I154">
        <v>1688592</v>
      </c>
      <c r="J154" s="144"/>
    </row>
    <row r="155" spans="1:10" ht="16" x14ac:dyDescent="0.2">
      <c r="A155" s="149" t="s">
        <v>138</v>
      </c>
      <c r="B155" t="s">
        <v>137</v>
      </c>
      <c r="C155" t="s">
        <v>30</v>
      </c>
      <c r="D155">
        <v>620.322045</v>
      </c>
      <c r="E155">
        <v>2</v>
      </c>
      <c r="F155">
        <v>621.324884</v>
      </c>
      <c r="G155" t="s">
        <v>49</v>
      </c>
      <c r="H155">
        <v>29.48</v>
      </c>
      <c r="I155">
        <v>1687410</v>
      </c>
      <c r="J155" s="144"/>
    </row>
    <row r="156" spans="1:10" ht="16" x14ac:dyDescent="0.2">
      <c r="A156" s="149" t="s">
        <v>138</v>
      </c>
      <c r="B156" t="s">
        <v>137</v>
      </c>
      <c r="C156" t="s">
        <v>31</v>
      </c>
      <c r="D156">
        <v>620.322045</v>
      </c>
      <c r="E156">
        <v>2</v>
      </c>
      <c r="F156">
        <v>621.324884</v>
      </c>
      <c r="G156" t="s">
        <v>49</v>
      </c>
      <c r="H156">
        <v>0</v>
      </c>
      <c r="I156">
        <v>0</v>
      </c>
      <c r="J156" s="144"/>
    </row>
    <row r="157" spans="1:10" ht="16" x14ac:dyDescent="0.2">
      <c r="A157" s="149" t="s">
        <v>138</v>
      </c>
      <c r="B157" t="s">
        <v>137</v>
      </c>
      <c r="C157" t="s">
        <v>32</v>
      </c>
      <c r="D157">
        <v>620.322045</v>
      </c>
      <c r="E157">
        <v>2</v>
      </c>
      <c r="F157">
        <v>621.324884</v>
      </c>
      <c r="G157" t="s">
        <v>49</v>
      </c>
      <c r="H157">
        <v>30.03</v>
      </c>
      <c r="I157">
        <v>301842</v>
      </c>
      <c r="J157" s="144"/>
    </row>
    <row r="158" spans="1:10" ht="16" x14ac:dyDescent="0.2">
      <c r="A158" s="149" t="s">
        <v>138</v>
      </c>
      <c r="B158" t="s">
        <v>137</v>
      </c>
      <c r="C158" t="s">
        <v>33</v>
      </c>
      <c r="D158">
        <v>620.322045</v>
      </c>
      <c r="E158">
        <v>2</v>
      </c>
      <c r="F158">
        <v>621.324884</v>
      </c>
      <c r="G158" t="s">
        <v>49</v>
      </c>
      <c r="H158">
        <v>0</v>
      </c>
      <c r="I158">
        <v>0</v>
      </c>
      <c r="J158" s="144"/>
    </row>
    <row r="159" spans="1:10" ht="16" x14ac:dyDescent="0.2">
      <c r="A159" s="149" t="s">
        <v>138</v>
      </c>
      <c r="B159" t="s">
        <v>137</v>
      </c>
      <c r="C159" t="s">
        <v>34</v>
      </c>
      <c r="D159">
        <v>620.322045</v>
      </c>
      <c r="E159">
        <v>2</v>
      </c>
      <c r="F159">
        <v>621.324884</v>
      </c>
      <c r="G159" t="s">
        <v>49</v>
      </c>
      <c r="H159">
        <v>0</v>
      </c>
      <c r="I159">
        <v>0</v>
      </c>
      <c r="J159" s="144"/>
    </row>
    <row r="160" spans="1:10" ht="16" x14ac:dyDescent="0.2">
      <c r="A160" s="149" t="s">
        <v>138</v>
      </c>
      <c r="B160" t="s">
        <v>137</v>
      </c>
      <c r="C160" t="s">
        <v>35</v>
      </c>
      <c r="D160">
        <v>620.322045</v>
      </c>
      <c r="E160">
        <v>2</v>
      </c>
      <c r="F160">
        <v>621.324884</v>
      </c>
      <c r="G160" t="s">
        <v>49</v>
      </c>
      <c r="H160">
        <v>29.3</v>
      </c>
      <c r="I160">
        <v>4510925</v>
      </c>
      <c r="J160" s="144"/>
    </row>
    <row r="161" spans="1:10" ht="16" x14ac:dyDescent="0.2">
      <c r="A161" s="149" t="s">
        <v>138</v>
      </c>
      <c r="B161" t="s">
        <v>137</v>
      </c>
      <c r="C161" t="s">
        <v>36</v>
      </c>
      <c r="D161">
        <v>620.322045</v>
      </c>
      <c r="E161">
        <v>2</v>
      </c>
      <c r="F161">
        <v>621.324884</v>
      </c>
      <c r="G161" t="s">
        <v>49</v>
      </c>
      <c r="H161">
        <v>29.58</v>
      </c>
      <c r="I161">
        <v>5039219</v>
      </c>
      <c r="J161" s="144"/>
    </row>
    <row r="162" spans="1:10" ht="16" x14ac:dyDescent="0.2">
      <c r="A162" s="149" t="s">
        <v>138</v>
      </c>
      <c r="B162" t="s">
        <v>137</v>
      </c>
      <c r="C162" t="s">
        <v>37</v>
      </c>
      <c r="D162">
        <v>620.322045</v>
      </c>
      <c r="E162">
        <v>2</v>
      </c>
      <c r="F162">
        <v>621.324884</v>
      </c>
      <c r="G162" t="s">
        <v>49</v>
      </c>
      <c r="H162">
        <v>0</v>
      </c>
      <c r="I162">
        <v>0</v>
      </c>
      <c r="J162" s="144"/>
    </row>
    <row r="163" spans="1:10" ht="16" x14ac:dyDescent="0.2">
      <c r="A163" s="149" t="s">
        <v>138</v>
      </c>
      <c r="B163" t="s">
        <v>137</v>
      </c>
      <c r="C163" t="s">
        <v>38</v>
      </c>
      <c r="D163">
        <v>620.322045</v>
      </c>
      <c r="E163">
        <v>2</v>
      </c>
      <c r="F163">
        <v>621.324884</v>
      </c>
      <c r="G163" t="s">
        <v>49</v>
      </c>
      <c r="H163">
        <v>31.46</v>
      </c>
      <c r="I163">
        <v>3893552</v>
      </c>
      <c r="J163" s="144"/>
    </row>
    <row r="164" spans="1:10" ht="16" x14ac:dyDescent="0.2">
      <c r="A164" s="149" t="s">
        <v>138</v>
      </c>
      <c r="B164" t="s">
        <v>137</v>
      </c>
      <c r="C164" t="s">
        <v>39</v>
      </c>
      <c r="D164">
        <v>620.322045</v>
      </c>
      <c r="E164">
        <v>2</v>
      </c>
      <c r="F164">
        <v>621.324884</v>
      </c>
      <c r="G164" t="s">
        <v>49</v>
      </c>
      <c r="H164">
        <v>31.33</v>
      </c>
      <c r="I164">
        <v>13037762</v>
      </c>
      <c r="J164" s="144"/>
    </row>
    <row r="165" spans="1:10" ht="16" x14ac:dyDescent="0.2">
      <c r="A165" s="149" t="s">
        <v>138</v>
      </c>
      <c r="B165" t="s">
        <v>137</v>
      </c>
      <c r="C165" t="s">
        <v>40</v>
      </c>
      <c r="D165">
        <v>620.322045</v>
      </c>
      <c r="E165">
        <v>2</v>
      </c>
      <c r="F165">
        <v>621.324884</v>
      </c>
      <c r="G165" t="s">
        <v>49</v>
      </c>
      <c r="H165">
        <v>31.24</v>
      </c>
      <c r="I165">
        <v>1905762</v>
      </c>
      <c r="J165" s="144"/>
    </row>
    <row r="166" spans="1:10" ht="16" x14ac:dyDescent="0.2">
      <c r="A166" s="149" t="s">
        <v>138</v>
      </c>
      <c r="B166" t="s">
        <v>137</v>
      </c>
      <c r="C166" t="s">
        <v>41</v>
      </c>
      <c r="D166">
        <v>620.322045</v>
      </c>
      <c r="E166">
        <v>2</v>
      </c>
      <c r="F166">
        <v>621.324884</v>
      </c>
      <c r="G166" t="s">
        <v>49</v>
      </c>
      <c r="H166">
        <v>30.83</v>
      </c>
      <c r="I166">
        <v>2796937</v>
      </c>
      <c r="J166" s="144"/>
    </row>
    <row r="167" spans="1:10" ht="16" x14ac:dyDescent="0.2">
      <c r="A167" s="149" t="s">
        <v>138</v>
      </c>
      <c r="B167" t="s">
        <v>137</v>
      </c>
      <c r="C167" t="s">
        <v>42</v>
      </c>
      <c r="D167">
        <v>620.322045</v>
      </c>
      <c r="E167">
        <v>2</v>
      </c>
      <c r="F167">
        <v>621.324884</v>
      </c>
      <c r="G167" t="s">
        <v>49</v>
      </c>
      <c r="H167">
        <v>0</v>
      </c>
      <c r="I167">
        <v>0</v>
      </c>
      <c r="J167" s="144"/>
    </row>
    <row r="168" spans="1:10" ht="16" x14ac:dyDescent="0.2">
      <c r="A168" s="149" t="s">
        <v>138</v>
      </c>
      <c r="B168" t="s">
        <v>137</v>
      </c>
      <c r="C168" t="s">
        <v>43</v>
      </c>
      <c r="D168">
        <v>620.322045</v>
      </c>
      <c r="E168">
        <v>2</v>
      </c>
      <c r="F168">
        <v>621.324884</v>
      </c>
      <c r="G168" t="s">
        <v>49</v>
      </c>
      <c r="H168">
        <v>31.72</v>
      </c>
      <c r="I168">
        <v>289716</v>
      </c>
      <c r="J168" s="144"/>
    </row>
    <row r="169" spans="1:10" ht="16" x14ac:dyDescent="0.2">
      <c r="A169" s="149" t="s">
        <v>138</v>
      </c>
      <c r="B169" t="s">
        <v>137</v>
      </c>
      <c r="C169" t="s">
        <v>44</v>
      </c>
      <c r="D169">
        <v>620.322045</v>
      </c>
      <c r="E169">
        <v>2</v>
      </c>
      <c r="F169">
        <v>621.324884</v>
      </c>
      <c r="G169" t="s">
        <v>49</v>
      </c>
      <c r="H169">
        <v>30.57</v>
      </c>
      <c r="I169">
        <v>25376782</v>
      </c>
      <c r="J169" s="144"/>
    </row>
    <row r="170" spans="1:10" ht="16" x14ac:dyDescent="0.2">
      <c r="A170" s="149" t="s">
        <v>138</v>
      </c>
      <c r="B170" t="s">
        <v>137</v>
      </c>
      <c r="C170" t="s">
        <v>45</v>
      </c>
      <c r="D170">
        <v>620.322045</v>
      </c>
      <c r="E170">
        <v>2</v>
      </c>
      <c r="F170">
        <v>621.324884</v>
      </c>
      <c r="G170" t="s">
        <v>49</v>
      </c>
      <c r="H170">
        <v>0</v>
      </c>
      <c r="I170">
        <v>0</v>
      </c>
      <c r="J170" s="144"/>
    </row>
    <row r="171" spans="1:10" ht="16" x14ac:dyDescent="0.2">
      <c r="A171" s="149" t="s">
        <v>138</v>
      </c>
      <c r="B171" t="s">
        <v>137</v>
      </c>
      <c r="C171" t="s">
        <v>46</v>
      </c>
      <c r="D171">
        <v>620.322045</v>
      </c>
      <c r="E171">
        <v>2</v>
      </c>
      <c r="F171">
        <v>621.324884</v>
      </c>
      <c r="G171" t="s">
        <v>49</v>
      </c>
      <c r="H171">
        <v>30.71</v>
      </c>
      <c r="I171">
        <v>9328085</v>
      </c>
      <c r="J171" s="144"/>
    </row>
    <row r="172" spans="1:10" ht="16" x14ac:dyDescent="0.2">
      <c r="A172" s="149" t="s">
        <v>138</v>
      </c>
      <c r="B172" t="s">
        <v>137</v>
      </c>
      <c r="C172" t="s">
        <v>47</v>
      </c>
      <c r="D172">
        <v>620.322045</v>
      </c>
      <c r="E172">
        <v>2</v>
      </c>
      <c r="F172">
        <v>621.324884</v>
      </c>
      <c r="G172" t="s">
        <v>49</v>
      </c>
      <c r="H172">
        <v>30.57</v>
      </c>
      <c r="I172">
        <v>32599088</v>
      </c>
      <c r="J172" s="144"/>
    </row>
    <row r="173" spans="1:10" ht="16" x14ac:dyDescent="0.2">
      <c r="A173" s="149" t="s">
        <v>138</v>
      </c>
      <c r="B173" t="s">
        <v>137</v>
      </c>
      <c r="C173" t="s">
        <v>12</v>
      </c>
      <c r="D173">
        <v>620.322045</v>
      </c>
      <c r="E173">
        <v>2</v>
      </c>
      <c r="F173">
        <v>848.49886400000003</v>
      </c>
      <c r="G173" t="s">
        <v>204</v>
      </c>
      <c r="H173">
        <v>29.09</v>
      </c>
      <c r="I173">
        <v>118314</v>
      </c>
      <c r="J173" s="144"/>
    </row>
    <row r="174" spans="1:10" ht="16" x14ac:dyDescent="0.2">
      <c r="A174" s="149" t="s">
        <v>138</v>
      </c>
      <c r="B174" t="s">
        <v>137</v>
      </c>
      <c r="C174" t="s">
        <v>30</v>
      </c>
      <c r="D174">
        <v>620.322045</v>
      </c>
      <c r="E174">
        <v>2</v>
      </c>
      <c r="F174">
        <v>848.49886400000003</v>
      </c>
      <c r="G174" t="s">
        <v>204</v>
      </c>
      <c r="H174">
        <v>29.37</v>
      </c>
      <c r="I174">
        <v>0</v>
      </c>
      <c r="J174" s="144"/>
    </row>
    <row r="175" spans="1:10" ht="16" x14ac:dyDescent="0.2">
      <c r="A175" s="149" t="s">
        <v>138</v>
      </c>
      <c r="B175" t="s">
        <v>137</v>
      </c>
      <c r="C175" t="s">
        <v>31</v>
      </c>
      <c r="D175">
        <v>620.322045</v>
      </c>
      <c r="E175">
        <v>2</v>
      </c>
      <c r="F175">
        <v>848.49886400000003</v>
      </c>
      <c r="G175" t="s">
        <v>204</v>
      </c>
      <c r="H175">
        <v>0</v>
      </c>
      <c r="I175">
        <v>0</v>
      </c>
      <c r="J175" s="144"/>
    </row>
    <row r="176" spans="1:10" ht="16" x14ac:dyDescent="0.2">
      <c r="A176" s="149" t="s">
        <v>138</v>
      </c>
      <c r="B176" t="s">
        <v>137</v>
      </c>
      <c r="C176" t="s">
        <v>32</v>
      </c>
      <c r="D176">
        <v>620.322045</v>
      </c>
      <c r="E176">
        <v>2</v>
      </c>
      <c r="F176">
        <v>848.49886400000003</v>
      </c>
      <c r="G176" t="s">
        <v>204</v>
      </c>
      <c r="H176">
        <v>29.66</v>
      </c>
      <c r="I176">
        <v>165200</v>
      </c>
      <c r="J176" s="144"/>
    </row>
    <row r="177" spans="1:10" ht="16" x14ac:dyDescent="0.2">
      <c r="A177" s="149" t="s">
        <v>138</v>
      </c>
      <c r="B177" t="s">
        <v>137</v>
      </c>
      <c r="C177" t="s">
        <v>33</v>
      </c>
      <c r="D177">
        <v>620.322045</v>
      </c>
      <c r="E177">
        <v>2</v>
      </c>
      <c r="F177">
        <v>848.49886400000003</v>
      </c>
      <c r="G177" t="s">
        <v>204</v>
      </c>
      <c r="H177">
        <v>0</v>
      </c>
      <c r="I177">
        <v>0</v>
      </c>
      <c r="J177" s="144"/>
    </row>
    <row r="178" spans="1:10" ht="16" x14ac:dyDescent="0.2">
      <c r="A178" s="149" t="s">
        <v>138</v>
      </c>
      <c r="B178" t="s">
        <v>137</v>
      </c>
      <c r="C178" t="s">
        <v>34</v>
      </c>
      <c r="D178">
        <v>620.322045</v>
      </c>
      <c r="E178">
        <v>2</v>
      </c>
      <c r="F178">
        <v>848.49886400000003</v>
      </c>
      <c r="G178" t="s">
        <v>204</v>
      </c>
      <c r="H178">
        <v>0</v>
      </c>
      <c r="I178">
        <v>0</v>
      </c>
      <c r="J178" s="144"/>
    </row>
    <row r="179" spans="1:10" ht="16" x14ac:dyDescent="0.2">
      <c r="A179" s="149" t="s">
        <v>138</v>
      </c>
      <c r="B179" t="s">
        <v>137</v>
      </c>
      <c r="C179" t="s">
        <v>35</v>
      </c>
      <c r="D179">
        <v>620.322045</v>
      </c>
      <c r="E179">
        <v>2</v>
      </c>
      <c r="F179">
        <v>848.49886400000003</v>
      </c>
      <c r="G179" t="s">
        <v>204</v>
      </c>
      <c r="H179">
        <v>29.18</v>
      </c>
      <c r="I179">
        <v>272229</v>
      </c>
      <c r="J179" s="144"/>
    </row>
    <row r="180" spans="1:10" ht="16" x14ac:dyDescent="0.2">
      <c r="A180" s="149" t="s">
        <v>138</v>
      </c>
      <c r="B180" t="s">
        <v>137</v>
      </c>
      <c r="C180" t="s">
        <v>36</v>
      </c>
      <c r="D180">
        <v>620.322045</v>
      </c>
      <c r="E180">
        <v>2</v>
      </c>
      <c r="F180">
        <v>848.49886400000003</v>
      </c>
      <c r="G180" t="s">
        <v>204</v>
      </c>
      <c r="H180">
        <v>29.38</v>
      </c>
      <c r="I180">
        <v>361143</v>
      </c>
      <c r="J180" s="144"/>
    </row>
    <row r="181" spans="1:10" ht="16" x14ac:dyDescent="0.2">
      <c r="A181" s="149" t="s">
        <v>138</v>
      </c>
      <c r="B181" t="s">
        <v>137</v>
      </c>
      <c r="C181" t="s">
        <v>37</v>
      </c>
      <c r="D181">
        <v>620.322045</v>
      </c>
      <c r="E181">
        <v>2</v>
      </c>
      <c r="F181">
        <v>848.49886400000003</v>
      </c>
      <c r="G181" t="s">
        <v>204</v>
      </c>
      <c r="H181">
        <v>0</v>
      </c>
      <c r="I181">
        <v>0</v>
      </c>
      <c r="J181" s="144"/>
    </row>
    <row r="182" spans="1:10" ht="16" x14ac:dyDescent="0.2">
      <c r="A182" s="149" t="s">
        <v>138</v>
      </c>
      <c r="B182" t="s">
        <v>137</v>
      </c>
      <c r="C182" t="s">
        <v>38</v>
      </c>
      <c r="D182">
        <v>620.322045</v>
      </c>
      <c r="E182">
        <v>2</v>
      </c>
      <c r="F182">
        <v>848.49886400000003</v>
      </c>
      <c r="G182" t="s">
        <v>204</v>
      </c>
      <c r="H182">
        <v>31.48</v>
      </c>
      <c r="I182">
        <v>512931</v>
      </c>
      <c r="J182" s="144"/>
    </row>
    <row r="183" spans="1:10" ht="16" x14ac:dyDescent="0.2">
      <c r="A183" s="149" t="s">
        <v>138</v>
      </c>
      <c r="B183" t="s">
        <v>137</v>
      </c>
      <c r="C183" t="s">
        <v>39</v>
      </c>
      <c r="D183">
        <v>620.322045</v>
      </c>
      <c r="E183">
        <v>2</v>
      </c>
      <c r="F183">
        <v>848.49886400000003</v>
      </c>
      <c r="G183" t="s">
        <v>204</v>
      </c>
      <c r="H183">
        <v>31.33</v>
      </c>
      <c r="I183">
        <v>1186209</v>
      </c>
      <c r="J183" s="144"/>
    </row>
    <row r="184" spans="1:10" ht="16" x14ac:dyDescent="0.2">
      <c r="A184" s="149" t="s">
        <v>138</v>
      </c>
      <c r="B184" t="s">
        <v>137</v>
      </c>
      <c r="C184" t="s">
        <v>40</v>
      </c>
      <c r="D184">
        <v>620.322045</v>
      </c>
      <c r="E184">
        <v>2</v>
      </c>
      <c r="F184">
        <v>848.49886400000003</v>
      </c>
      <c r="G184" t="s">
        <v>204</v>
      </c>
      <c r="H184">
        <v>31.27</v>
      </c>
      <c r="I184">
        <v>0</v>
      </c>
      <c r="J184" s="144"/>
    </row>
    <row r="185" spans="1:10" ht="16" x14ac:dyDescent="0.2">
      <c r="A185" s="149" t="s">
        <v>138</v>
      </c>
      <c r="B185" t="s">
        <v>137</v>
      </c>
      <c r="C185" t="s">
        <v>41</v>
      </c>
      <c r="D185">
        <v>620.322045</v>
      </c>
      <c r="E185">
        <v>2</v>
      </c>
      <c r="F185">
        <v>848.49886400000003</v>
      </c>
      <c r="G185" t="s">
        <v>204</v>
      </c>
      <c r="H185">
        <v>31.03</v>
      </c>
      <c r="I185">
        <v>0</v>
      </c>
      <c r="J185" s="144"/>
    </row>
    <row r="186" spans="1:10" ht="16" x14ac:dyDescent="0.2">
      <c r="A186" s="149" t="s">
        <v>138</v>
      </c>
      <c r="B186" t="s">
        <v>137</v>
      </c>
      <c r="C186" t="s">
        <v>42</v>
      </c>
      <c r="D186">
        <v>620.322045</v>
      </c>
      <c r="E186">
        <v>2</v>
      </c>
      <c r="F186">
        <v>848.49886400000003</v>
      </c>
      <c r="G186" t="s">
        <v>204</v>
      </c>
      <c r="H186">
        <v>0</v>
      </c>
      <c r="I186">
        <v>0</v>
      </c>
      <c r="J186" s="144"/>
    </row>
    <row r="187" spans="1:10" ht="16" x14ac:dyDescent="0.2">
      <c r="A187" s="149" t="s">
        <v>138</v>
      </c>
      <c r="B187" t="s">
        <v>137</v>
      </c>
      <c r="C187" t="s">
        <v>43</v>
      </c>
      <c r="D187">
        <v>620.322045</v>
      </c>
      <c r="E187">
        <v>2</v>
      </c>
      <c r="F187">
        <v>848.49886400000003</v>
      </c>
      <c r="G187" t="s">
        <v>204</v>
      </c>
      <c r="H187">
        <v>31.63</v>
      </c>
      <c r="I187">
        <v>0</v>
      </c>
      <c r="J187" s="144"/>
    </row>
    <row r="188" spans="1:10" ht="16" x14ac:dyDescent="0.2">
      <c r="A188" s="149" t="s">
        <v>138</v>
      </c>
      <c r="B188" t="s">
        <v>137</v>
      </c>
      <c r="C188" t="s">
        <v>44</v>
      </c>
      <c r="D188">
        <v>620.322045</v>
      </c>
      <c r="E188">
        <v>2</v>
      </c>
      <c r="F188">
        <v>848.49886400000003</v>
      </c>
      <c r="G188" t="s">
        <v>204</v>
      </c>
      <c r="H188">
        <v>30.51</v>
      </c>
      <c r="I188">
        <v>5773922</v>
      </c>
      <c r="J188" s="144"/>
    </row>
    <row r="189" spans="1:10" ht="16" x14ac:dyDescent="0.2">
      <c r="A189" s="149" t="s">
        <v>138</v>
      </c>
      <c r="B189" t="s">
        <v>137</v>
      </c>
      <c r="C189" t="s">
        <v>45</v>
      </c>
      <c r="D189">
        <v>620.322045</v>
      </c>
      <c r="E189">
        <v>2</v>
      </c>
      <c r="F189">
        <v>848.49886400000003</v>
      </c>
      <c r="G189" t="s">
        <v>204</v>
      </c>
      <c r="H189">
        <v>0</v>
      </c>
      <c r="I189">
        <v>0</v>
      </c>
      <c r="J189" s="144"/>
    </row>
    <row r="190" spans="1:10" ht="16" x14ac:dyDescent="0.2">
      <c r="A190" s="149" t="s">
        <v>138</v>
      </c>
      <c r="B190" t="s">
        <v>137</v>
      </c>
      <c r="C190" t="s">
        <v>46</v>
      </c>
      <c r="D190">
        <v>620.322045</v>
      </c>
      <c r="E190">
        <v>2</v>
      </c>
      <c r="F190">
        <v>848.49886400000003</v>
      </c>
      <c r="G190" t="s">
        <v>204</v>
      </c>
      <c r="H190">
        <v>30.71</v>
      </c>
      <c r="I190">
        <v>2142843</v>
      </c>
      <c r="J190" s="144"/>
    </row>
    <row r="191" spans="1:10" ht="16" x14ac:dyDescent="0.2">
      <c r="A191" s="149" t="s">
        <v>138</v>
      </c>
      <c r="B191" t="s">
        <v>137</v>
      </c>
      <c r="C191" t="s">
        <v>47</v>
      </c>
      <c r="D191">
        <v>620.322045</v>
      </c>
      <c r="E191">
        <v>2</v>
      </c>
      <c r="F191">
        <v>848.49886400000003</v>
      </c>
      <c r="G191" t="s">
        <v>204</v>
      </c>
      <c r="H191">
        <v>30.5</v>
      </c>
      <c r="I191">
        <v>5488730</v>
      </c>
      <c r="J191" s="144"/>
    </row>
    <row r="192" spans="1:10" ht="16" x14ac:dyDescent="0.2">
      <c r="A192" s="149" t="s">
        <v>138</v>
      </c>
      <c r="B192" t="s">
        <v>137</v>
      </c>
      <c r="C192" t="s">
        <v>12</v>
      </c>
      <c r="D192">
        <v>620.322045</v>
      </c>
      <c r="E192">
        <v>2</v>
      </c>
      <c r="F192">
        <v>664.37768600000004</v>
      </c>
      <c r="G192" t="s">
        <v>207</v>
      </c>
      <c r="H192">
        <v>29.09</v>
      </c>
      <c r="I192">
        <v>335456</v>
      </c>
      <c r="J192" s="144"/>
    </row>
    <row r="193" spans="1:10" ht="16" x14ac:dyDescent="0.2">
      <c r="A193" s="149" t="s">
        <v>138</v>
      </c>
      <c r="B193" t="s">
        <v>137</v>
      </c>
      <c r="C193" t="s">
        <v>30</v>
      </c>
      <c r="D193">
        <v>620.322045</v>
      </c>
      <c r="E193">
        <v>2</v>
      </c>
      <c r="F193">
        <v>664.37768600000004</v>
      </c>
      <c r="G193" t="s">
        <v>207</v>
      </c>
      <c r="H193">
        <v>29.37</v>
      </c>
      <c r="I193">
        <v>0</v>
      </c>
      <c r="J193" s="144"/>
    </row>
    <row r="194" spans="1:10" ht="16" x14ac:dyDescent="0.2">
      <c r="A194" s="149" t="s">
        <v>138</v>
      </c>
      <c r="B194" t="s">
        <v>137</v>
      </c>
      <c r="C194" t="s">
        <v>31</v>
      </c>
      <c r="D194">
        <v>620.322045</v>
      </c>
      <c r="E194">
        <v>2</v>
      </c>
      <c r="F194">
        <v>664.37768600000004</v>
      </c>
      <c r="G194" t="s">
        <v>207</v>
      </c>
      <c r="H194">
        <v>0</v>
      </c>
      <c r="I194">
        <v>0</v>
      </c>
      <c r="J194" s="144"/>
    </row>
    <row r="195" spans="1:10" ht="16" x14ac:dyDescent="0.2">
      <c r="A195" s="149" t="s">
        <v>138</v>
      </c>
      <c r="B195" t="s">
        <v>137</v>
      </c>
      <c r="C195" t="s">
        <v>32</v>
      </c>
      <c r="D195">
        <v>620.322045</v>
      </c>
      <c r="E195">
        <v>2</v>
      </c>
      <c r="F195">
        <v>664.37768600000004</v>
      </c>
      <c r="G195" t="s">
        <v>207</v>
      </c>
      <c r="H195">
        <v>29.66</v>
      </c>
      <c r="I195">
        <v>255356</v>
      </c>
      <c r="J195" s="144"/>
    </row>
    <row r="196" spans="1:10" ht="16" x14ac:dyDescent="0.2">
      <c r="A196" s="149" t="s">
        <v>138</v>
      </c>
      <c r="B196" t="s">
        <v>137</v>
      </c>
      <c r="C196" t="s">
        <v>33</v>
      </c>
      <c r="D196">
        <v>620.322045</v>
      </c>
      <c r="E196">
        <v>2</v>
      </c>
      <c r="F196">
        <v>664.37768600000004</v>
      </c>
      <c r="G196" t="s">
        <v>207</v>
      </c>
      <c r="H196">
        <v>0</v>
      </c>
      <c r="I196">
        <v>0</v>
      </c>
      <c r="J196" s="144"/>
    </row>
    <row r="197" spans="1:10" ht="16" x14ac:dyDescent="0.2">
      <c r="A197" s="149" t="s">
        <v>138</v>
      </c>
      <c r="B197" t="s">
        <v>137</v>
      </c>
      <c r="C197" t="s">
        <v>34</v>
      </c>
      <c r="D197">
        <v>620.322045</v>
      </c>
      <c r="E197">
        <v>2</v>
      </c>
      <c r="F197">
        <v>664.37768600000004</v>
      </c>
      <c r="G197" t="s">
        <v>207</v>
      </c>
      <c r="H197">
        <v>0</v>
      </c>
      <c r="I197">
        <v>0</v>
      </c>
      <c r="J197" s="144"/>
    </row>
    <row r="198" spans="1:10" ht="16" x14ac:dyDescent="0.2">
      <c r="A198" s="149" t="s">
        <v>138</v>
      </c>
      <c r="B198" t="s">
        <v>137</v>
      </c>
      <c r="C198" t="s">
        <v>35</v>
      </c>
      <c r="D198">
        <v>620.322045</v>
      </c>
      <c r="E198">
        <v>2</v>
      </c>
      <c r="F198">
        <v>664.37768600000004</v>
      </c>
      <c r="G198" t="s">
        <v>207</v>
      </c>
      <c r="H198">
        <v>29.21</v>
      </c>
      <c r="I198">
        <v>484578</v>
      </c>
      <c r="J198" s="144"/>
    </row>
    <row r="199" spans="1:10" ht="16" x14ac:dyDescent="0.2">
      <c r="A199" s="149" t="s">
        <v>138</v>
      </c>
      <c r="B199" t="s">
        <v>137</v>
      </c>
      <c r="C199" t="s">
        <v>36</v>
      </c>
      <c r="D199">
        <v>620.322045</v>
      </c>
      <c r="E199">
        <v>2</v>
      </c>
      <c r="F199">
        <v>664.37768600000004</v>
      </c>
      <c r="G199" t="s">
        <v>207</v>
      </c>
      <c r="H199">
        <v>29.38</v>
      </c>
      <c r="I199">
        <v>867242</v>
      </c>
      <c r="J199" s="144"/>
    </row>
    <row r="200" spans="1:10" ht="16" x14ac:dyDescent="0.2">
      <c r="A200" s="149" t="s">
        <v>138</v>
      </c>
      <c r="B200" t="s">
        <v>137</v>
      </c>
      <c r="C200" t="s">
        <v>37</v>
      </c>
      <c r="D200">
        <v>620.322045</v>
      </c>
      <c r="E200">
        <v>2</v>
      </c>
      <c r="F200">
        <v>664.37768600000004</v>
      </c>
      <c r="G200" t="s">
        <v>207</v>
      </c>
      <c r="H200">
        <v>0</v>
      </c>
      <c r="I200">
        <v>0</v>
      </c>
      <c r="J200" s="144"/>
    </row>
    <row r="201" spans="1:10" ht="16" x14ac:dyDescent="0.2">
      <c r="A201" s="149" t="s">
        <v>138</v>
      </c>
      <c r="B201" t="s">
        <v>137</v>
      </c>
      <c r="C201" t="s">
        <v>38</v>
      </c>
      <c r="D201">
        <v>620.322045</v>
      </c>
      <c r="E201">
        <v>2</v>
      </c>
      <c r="F201">
        <v>664.37768600000004</v>
      </c>
      <c r="G201" t="s">
        <v>207</v>
      </c>
      <c r="H201">
        <v>31.48</v>
      </c>
      <c r="I201">
        <v>861342</v>
      </c>
      <c r="J201" s="144"/>
    </row>
    <row r="202" spans="1:10" ht="16" x14ac:dyDescent="0.2">
      <c r="A202" s="149" t="s">
        <v>138</v>
      </c>
      <c r="B202" t="s">
        <v>137</v>
      </c>
      <c r="C202" t="s">
        <v>39</v>
      </c>
      <c r="D202">
        <v>620.322045</v>
      </c>
      <c r="E202">
        <v>2</v>
      </c>
      <c r="F202">
        <v>664.37768600000004</v>
      </c>
      <c r="G202" t="s">
        <v>207</v>
      </c>
      <c r="H202">
        <v>31.33</v>
      </c>
      <c r="I202">
        <v>2094096</v>
      </c>
      <c r="J202" s="144"/>
    </row>
    <row r="203" spans="1:10" ht="16" x14ac:dyDescent="0.2">
      <c r="A203" s="149" t="s">
        <v>138</v>
      </c>
      <c r="B203" t="s">
        <v>137</v>
      </c>
      <c r="C203" t="s">
        <v>40</v>
      </c>
      <c r="D203">
        <v>620.322045</v>
      </c>
      <c r="E203">
        <v>2</v>
      </c>
      <c r="F203">
        <v>664.37768600000004</v>
      </c>
      <c r="G203" t="s">
        <v>207</v>
      </c>
      <c r="H203">
        <v>31.27</v>
      </c>
      <c r="I203">
        <v>0</v>
      </c>
      <c r="J203" s="144"/>
    </row>
    <row r="204" spans="1:10" ht="16" x14ac:dyDescent="0.2">
      <c r="A204" s="149" t="s">
        <v>138</v>
      </c>
      <c r="B204" t="s">
        <v>137</v>
      </c>
      <c r="C204" t="s">
        <v>41</v>
      </c>
      <c r="D204">
        <v>620.322045</v>
      </c>
      <c r="E204">
        <v>2</v>
      </c>
      <c r="F204">
        <v>664.37768600000004</v>
      </c>
      <c r="G204" t="s">
        <v>207</v>
      </c>
      <c r="H204">
        <v>31.03</v>
      </c>
      <c r="I204">
        <v>0</v>
      </c>
      <c r="J204" s="144"/>
    </row>
    <row r="205" spans="1:10" ht="16" x14ac:dyDescent="0.2">
      <c r="A205" s="149" t="s">
        <v>138</v>
      </c>
      <c r="B205" t="s">
        <v>137</v>
      </c>
      <c r="C205" t="s">
        <v>42</v>
      </c>
      <c r="D205">
        <v>620.322045</v>
      </c>
      <c r="E205">
        <v>2</v>
      </c>
      <c r="F205">
        <v>664.37768600000004</v>
      </c>
      <c r="G205" t="s">
        <v>207</v>
      </c>
      <c r="H205">
        <v>0</v>
      </c>
      <c r="I205">
        <v>0</v>
      </c>
      <c r="J205" s="144"/>
    </row>
    <row r="206" spans="1:10" ht="16" x14ac:dyDescent="0.2">
      <c r="A206" s="149" t="s">
        <v>138</v>
      </c>
      <c r="B206" t="s">
        <v>137</v>
      </c>
      <c r="C206" t="s">
        <v>43</v>
      </c>
      <c r="D206">
        <v>620.322045</v>
      </c>
      <c r="E206">
        <v>2</v>
      </c>
      <c r="F206">
        <v>664.37768600000004</v>
      </c>
      <c r="G206" t="s">
        <v>207</v>
      </c>
      <c r="H206">
        <v>31.63</v>
      </c>
      <c r="I206">
        <v>0</v>
      </c>
      <c r="J206" s="144"/>
    </row>
    <row r="207" spans="1:10" ht="16" x14ac:dyDescent="0.2">
      <c r="A207" s="149" t="s">
        <v>138</v>
      </c>
      <c r="B207" t="s">
        <v>137</v>
      </c>
      <c r="C207" t="s">
        <v>44</v>
      </c>
      <c r="D207">
        <v>620.322045</v>
      </c>
      <c r="E207">
        <v>2</v>
      </c>
      <c r="F207">
        <v>664.37768600000004</v>
      </c>
      <c r="G207" t="s">
        <v>207</v>
      </c>
      <c r="H207">
        <v>30.51</v>
      </c>
      <c r="I207">
        <v>10737400</v>
      </c>
      <c r="J207" s="144"/>
    </row>
    <row r="208" spans="1:10" ht="16" x14ac:dyDescent="0.2">
      <c r="A208" s="149" t="s">
        <v>138</v>
      </c>
      <c r="B208" t="s">
        <v>137</v>
      </c>
      <c r="C208" t="s">
        <v>45</v>
      </c>
      <c r="D208">
        <v>620.322045</v>
      </c>
      <c r="E208">
        <v>2</v>
      </c>
      <c r="F208">
        <v>664.37768600000004</v>
      </c>
      <c r="G208" t="s">
        <v>207</v>
      </c>
      <c r="H208">
        <v>0</v>
      </c>
      <c r="I208">
        <v>0</v>
      </c>
      <c r="J208" s="144"/>
    </row>
    <row r="209" spans="1:10" ht="16" x14ac:dyDescent="0.2">
      <c r="A209" s="149" t="s">
        <v>138</v>
      </c>
      <c r="B209" t="s">
        <v>137</v>
      </c>
      <c r="C209" t="s">
        <v>46</v>
      </c>
      <c r="D209">
        <v>620.322045</v>
      </c>
      <c r="E209">
        <v>2</v>
      </c>
      <c r="F209">
        <v>664.37768600000004</v>
      </c>
      <c r="G209" t="s">
        <v>207</v>
      </c>
      <c r="H209">
        <v>30.76</v>
      </c>
      <c r="I209">
        <v>3357611</v>
      </c>
      <c r="J209" s="144"/>
    </row>
    <row r="210" spans="1:10" ht="16" x14ac:dyDescent="0.2">
      <c r="A210" s="149" t="s">
        <v>138</v>
      </c>
      <c r="B210" t="s">
        <v>137</v>
      </c>
      <c r="C210" t="s">
        <v>47</v>
      </c>
      <c r="D210">
        <v>620.322045</v>
      </c>
      <c r="E210">
        <v>2</v>
      </c>
      <c r="F210">
        <v>664.37768600000004</v>
      </c>
      <c r="G210" t="s">
        <v>207</v>
      </c>
      <c r="H210">
        <v>30.5</v>
      </c>
      <c r="I210">
        <v>9612496</v>
      </c>
      <c r="J210" s="144"/>
    </row>
    <row r="211" spans="1:10" ht="16" x14ac:dyDescent="0.2">
      <c r="A211" s="149" t="s">
        <v>138</v>
      </c>
      <c r="B211" t="s">
        <v>137</v>
      </c>
      <c r="C211" t="s">
        <v>12</v>
      </c>
      <c r="D211">
        <v>620.322045</v>
      </c>
      <c r="E211">
        <v>2</v>
      </c>
      <c r="F211">
        <v>263.10263300000003</v>
      </c>
      <c r="G211" t="s">
        <v>205</v>
      </c>
      <c r="H211">
        <v>29.09</v>
      </c>
      <c r="I211">
        <v>279787</v>
      </c>
      <c r="J211" s="144"/>
    </row>
    <row r="212" spans="1:10" ht="16" x14ac:dyDescent="0.2">
      <c r="A212" s="149" t="s">
        <v>138</v>
      </c>
      <c r="B212" t="s">
        <v>137</v>
      </c>
      <c r="C212" t="s">
        <v>30</v>
      </c>
      <c r="D212">
        <v>620.322045</v>
      </c>
      <c r="E212">
        <v>2</v>
      </c>
      <c r="F212">
        <v>263.10263300000003</v>
      </c>
      <c r="G212" t="s">
        <v>205</v>
      </c>
      <c r="H212">
        <v>29.37</v>
      </c>
      <c r="I212">
        <v>0</v>
      </c>
      <c r="J212" s="144"/>
    </row>
    <row r="213" spans="1:10" ht="16" x14ac:dyDescent="0.2">
      <c r="A213" s="149" t="s">
        <v>138</v>
      </c>
      <c r="B213" t="s">
        <v>137</v>
      </c>
      <c r="C213" t="s">
        <v>31</v>
      </c>
      <c r="D213">
        <v>620.322045</v>
      </c>
      <c r="E213">
        <v>2</v>
      </c>
      <c r="F213">
        <v>263.10263300000003</v>
      </c>
      <c r="G213" t="s">
        <v>205</v>
      </c>
      <c r="H213">
        <v>0</v>
      </c>
      <c r="I213">
        <v>0</v>
      </c>
      <c r="J213" s="144"/>
    </row>
    <row r="214" spans="1:10" ht="16" x14ac:dyDescent="0.2">
      <c r="A214" s="149" t="s">
        <v>138</v>
      </c>
      <c r="B214" t="s">
        <v>137</v>
      </c>
      <c r="C214" t="s">
        <v>32</v>
      </c>
      <c r="D214">
        <v>620.322045</v>
      </c>
      <c r="E214">
        <v>2</v>
      </c>
      <c r="F214">
        <v>263.10263300000003</v>
      </c>
      <c r="G214" t="s">
        <v>205</v>
      </c>
      <c r="H214">
        <v>29.66</v>
      </c>
      <c r="I214">
        <v>184628</v>
      </c>
      <c r="J214" s="144"/>
    </row>
    <row r="215" spans="1:10" ht="16" x14ac:dyDescent="0.2">
      <c r="A215" s="149" t="s">
        <v>138</v>
      </c>
      <c r="B215" t="s">
        <v>137</v>
      </c>
      <c r="C215" t="s">
        <v>33</v>
      </c>
      <c r="D215">
        <v>620.322045</v>
      </c>
      <c r="E215">
        <v>2</v>
      </c>
      <c r="F215">
        <v>263.10263300000003</v>
      </c>
      <c r="G215" t="s">
        <v>205</v>
      </c>
      <c r="H215">
        <v>0</v>
      </c>
      <c r="I215">
        <v>0</v>
      </c>
      <c r="J215" s="144"/>
    </row>
    <row r="216" spans="1:10" ht="16" x14ac:dyDescent="0.2">
      <c r="A216" s="149" t="s">
        <v>138</v>
      </c>
      <c r="B216" t="s">
        <v>137</v>
      </c>
      <c r="C216" t="s">
        <v>34</v>
      </c>
      <c r="D216">
        <v>620.322045</v>
      </c>
      <c r="E216">
        <v>2</v>
      </c>
      <c r="F216">
        <v>263.10263300000003</v>
      </c>
      <c r="G216" t="s">
        <v>205</v>
      </c>
      <c r="H216">
        <v>0</v>
      </c>
      <c r="I216">
        <v>0</v>
      </c>
      <c r="J216" s="144"/>
    </row>
    <row r="217" spans="1:10" ht="16" x14ac:dyDescent="0.2">
      <c r="A217" s="149" t="s">
        <v>138</v>
      </c>
      <c r="B217" t="s">
        <v>137</v>
      </c>
      <c r="C217" t="s">
        <v>35</v>
      </c>
      <c r="D217">
        <v>620.322045</v>
      </c>
      <c r="E217">
        <v>2</v>
      </c>
      <c r="F217">
        <v>263.10263300000003</v>
      </c>
      <c r="G217" t="s">
        <v>205</v>
      </c>
      <c r="H217">
        <v>29.21</v>
      </c>
      <c r="I217">
        <v>336748</v>
      </c>
      <c r="J217" s="144"/>
    </row>
    <row r="218" spans="1:10" ht="16" x14ac:dyDescent="0.2">
      <c r="A218" s="149" t="s">
        <v>138</v>
      </c>
      <c r="B218" t="s">
        <v>137</v>
      </c>
      <c r="C218" t="s">
        <v>36</v>
      </c>
      <c r="D218">
        <v>620.322045</v>
      </c>
      <c r="E218">
        <v>2</v>
      </c>
      <c r="F218">
        <v>263.10263300000003</v>
      </c>
      <c r="G218" t="s">
        <v>205</v>
      </c>
      <c r="H218">
        <v>29.38</v>
      </c>
      <c r="I218">
        <v>616897</v>
      </c>
      <c r="J218" s="144"/>
    </row>
    <row r="219" spans="1:10" ht="16" x14ac:dyDescent="0.2">
      <c r="A219" s="149" t="s">
        <v>138</v>
      </c>
      <c r="B219" t="s">
        <v>137</v>
      </c>
      <c r="C219" t="s">
        <v>37</v>
      </c>
      <c r="D219">
        <v>620.322045</v>
      </c>
      <c r="E219">
        <v>2</v>
      </c>
      <c r="F219">
        <v>263.10263300000003</v>
      </c>
      <c r="G219" t="s">
        <v>205</v>
      </c>
      <c r="H219">
        <v>0</v>
      </c>
      <c r="I219">
        <v>0</v>
      </c>
      <c r="J219" s="144"/>
    </row>
    <row r="220" spans="1:10" ht="16" x14ac:dyDescent="0.2">
      <c r="A220" s="149" t="s">
        <v>138</v>
      </c>
      <c r="B220" t="s">
        <v>137</v>
      </c>
      <c r="C220" t="s">
        <v>38</v>
      </c>
      <c r="D220">
        <v>620.322045</v>
      </c>
      <c r="E220">
        <v>2</v>
      </c>
      <c r="F220">
        <v>263.10263300000003</v>
      </c>
      <c r="G220" t="s">
        <v>205</v>
      </c>
      <c r="H220">
        <v>31.48</v>
      </c>
      <c r="I220">
        <v>517302</v>
      </c>
      <c r="J220" s="144"/>
    </row>
    <row r="221" spans="1:10" ht="16" x14ac:dyDescent="0.2">
      <c r="A221" s="149" t="s">
        <v>138</v>
      </c>
      <c r="B221" t="s">
        <v>137</v>
      </c>
      <c r="C221" t="s">
        <v>39</v>
      </c>
      <c r="D221">
        <v>620.322045</v>
      </c>
      <c r="E221">
        <v>2</v>
      </c>
      <c r="F221">
        <v>263.10263300000003</v>
      </c>
      <c r="G221" t="s">
        <v>205</v>
      </c>
      <c r="H221">
        <v>31.33</v>
      </c>
      <c r="I221">
        <v>1764844</v>
      </c>
      <c r="J221" s="144"/>
    </row>
    <row r="222" spans="1:10" ht="16" x14ac:dyDescent="0.2">
      <c r="A222" s="149" t="s">
        <v>138</v>
      </c>
      <c r="B222" t="s">
        <v>137</v>
      </c>
      <c r="C222" t="s">
        <v>40</v>
      </c>
      <c r="D222">
        <v>620.322045</v>
      </c>
      <c r="E222">
        <v>2</v>
      </c>
      <c r="F222">
        <v>263.10263300000003</v>
      </c>
      <c r="G222" t="s">
        <v>205</v>
      </c>
      <c r="H222">
        <v>31.27</v>
      </c>
      <c r="I222">
        <v>0</v>
      </c>
      <c r="J222" s="144"/>
    </row>
    <row r="223" spans="1:10" ht="16" x14ac:dyDescent="0.2">
      <c r="A223" s="149" t="s">
        <v>138</v>
      </c>
      <c r="B223" t="s">
        <v>137</v>
      </c>
      <c r="C223" t="s">
        <v>41</v>
      </c>
      <c r="D223">
        <v>620.322045</v>
      </c>
      <c r="E223">
        <v>2</v>
      </c>
      <c r="F223">
        <v>263.10263300000003</v>
      </c>
      <c r="G223" t="s">
        <v>205</v>
      </c>
      <c r="H223">
        <v>31.03</v>
      </c>
      <c r="I223">
        <v>0</v>
      </c>
      <c r="J223" s="144"/>
    </row>
    <row r="224" spans="1:10" ht="16" x14ac:dyDescent="0.2">
      <c r="A224" s="149" t="s">
        <v>138</v>
      </c>
      <c r="B224" t="s">
        <v>137</v>
      </c>
      <c r="C224" t="s">
        <v>42</v>
      </c>
      <c r="D224">
        <v>620.322045</v>
      </c>
      <c r="E224">
        <v>2</v>
      </c>
      <c r="F224">
        <v>263.10263300000003</v>
      </c>
      <c r="G224" t="s">
        <v>205</v>
      </c>
      <c r="H224">
        <v>0</v>
      </c>
      <c r="I224">
        <v>0</v>
      </c>
      <c r="J224" s="144"/>
    </row>
    <row r="225" spans="1:10" ht="16" x14ac:dyDescent="0.2">
      <c r="A225" s="149" t="s">
        <v>138</v>
      </c>
      <c r="B225" t="s">
        <v>137</v>
      </c>
      <c r="C225" t="s">
        <v>43</v>
      </c>
      <c r="D225">
        <v>620.322045</v>
      </c>
      <c r="E225">
        <v>2</v>
      </c>
      <c r="F225">
        <v>263.10263300000003</v>
      </c>
      <c r="G225" t="s">
        <v>205</v>
      </c>
      <c r="H225">
        <v>31.63</v>
      </c>
      <c r="I225">
        <v>0</v>
      </c>
      <c r="J225" s="144"/>
    </row>
    <row r="226" spans="1:10" ht="16" x14ac:dyDescent="0.2">
      <c r="A226" s="149" t="s">
        <v>138</v>
      </c>
      <c r="B226" t="s">
        <v>137</v>
      </c>
      <c r="C226" t="s">
        <v>44</v>
      </c>
      <c r="D226">
        <v>620.322045</v>
      </c>
      <c r="E226">
        <v>2</v>
      </c>
      <c r="F226">
        <v>263.10263300000003</v>
      </c>
      <c r="G226" t="s">
        <v>205</v>
      </c>
      <c r="H226">
        <v>30.51</v>
      </c>
      <c r="I226">
        <v>7323201</v>
      </c>
      <c r="J226" s="144"/>
    </row>
    <row r="227" spans="1:10" ht="16" x14ac:dyDescent="0.2">
      <c r="A227" s="149" t="s">
        <v>138</v>
      </c>
      <c r="B227" t="s">
        <v>137</v>
      </c>
      <c r="C227" t="s">
        <v>45</v>
      </c>
      <c r="D227">
        <v>620.322045</v>
      </c>
      <c r="E227">
        <v>2</v>
      </c>
      <c r="F227">
        <v>263.10263300000003</v>
      </c>
      <c r="G227" t="s">
        <v>205</v>
      </c>
      <c r="H227">
        <v>0</v>
      </c>
      <c r="I227">
        <v>0</v>
      </c>
      <c r="J227" s="144"/>
    </row>
    <row r="228" spans="1:10" ht="16" x14ac:dyDescent="0.2">
      <c r="A228" s="149" t="s">
        <v>138</v>
      </c>
      <c r="B228" t="s">
        <v>137</v>
      </c>
      <c r="C228" t="s">
        <v>46</v>
      </c>
      <c r="D228">
        <v>620.322045</v>
      </c>
      <c r="E228">
        <v>2</v>
      </c>
      <c r="F228">
        <v>263.10263300000003</v>
      </c>
      <c r="G228" t="s">
        <v>205</v>
      </c>
      <c r="H228">
        <v>30.71</v>
      </c>
      <c r="I228">
        <v>2365098</v>
      </c>
      <c r="J228" s="144"/>
    </row>
    <row r="229" spans="1:10" ht="17" thickBot="1" x14ac:dyDescent="0.25">
      <c r="A229" s="150" t="s">
        <v>138</v>
      </c>
      <c r="B229" s="146" t="s">
        <v>137</v>
      </c>
      <c r="C229" s="146" t="s">
        <v>47</v>
      </c>
      <c r="D229" s="146">
        <v>620.322045</v>
      </c>
      <c r="E229" s="146">
        <v>2</v>
      </c>
      <c r="F229" s="146">
        <v>263.10263300000003</v>
      </c>
      <c r="G229" s="146" t="s">
        <v>205</v>
      </c>
      <c r="H229" s="146">
        <v>30.5</v>
      </c>
      <c r="I229" s="146">
        <v>6331503</v>
      </c>
      <c r="J229" s="147"/>
    </row>
    <row r="230" spans="1:10" ht="16" x14ac:dyDescent="0.2">
      <c r="A230" s="140" t="s">
        <v>139</v>
      </c>
      <c r="B230" s="141" t="s">
        <v>137</v>
      </c>
      <c r="C230" s="141" t="s">
        <v>12</v>
      </c>
      <c r="D230" s="141">
        <v>690.84132999999997</v>
      </c>
      <c r="E230" s="141">
        <v>2</v>
      </c>
      <c r="F230" s="141">
        <v>690.84132999999997</v>
      </c>
      <c r="G230" s="141" t="s">
        <v>13</v>
      </c>
      <c r="H230" s="141">
        <v>23.57</v>
      </c>
      <c r="I230" s="141">
        <v>11622528</v>
      </c>
      <c r="J230" s="142">
        <v>24491968</v>
      </c>
    </row>
    <row r="231" spans="1:10" ht="16" x14ac:dyDescent="0.2">
      <c r="A231" s="143" t="s">
        <v>139</v>
      </c>
      <c r="B231" t="s">
        <v>137</v>
      </c>
      <c r="C231" t="s">
        <v>30</v>
      </c>
      <c r="D231">
        <v>690.84132999999997</v>
      </c>
      <c r="E231">
        <v>2</v>
      </c>
      <c r="F231">
        <v>690.84132999999997</v>
      </c>
      <c r="G231" t="s">
        <v>13</v>
      </c>
      <c r="H231">
        <v>23.66</v>
      </c>
      <c r="I231">
        <v>3988931</v>
      </c>
      <c r="J231" s="144">
        <v>9279553</v>
      </c>
    </row>
    <row r="232" spans="1:10" ht="16" x14ac:dyDescent="0.2">
      <c r="A232" s="143" t="s">
        <v>139</v>
      </c>
      <c r="B232" t="s">
        <v>137</v>
      </c>
      <c r="C232" t="s">
        <v>31</v>
      </c>
      <c r="D232">
        <v>690.84132999999997</v>
      </c>
      <c r="E232">
        <v>2</v>
      </c>
      <c r="F232">
        <v>690.84132999999997</v>
      </c>
      <c r="G232" t="s">
        <v>13</v>
      </c>
      <c r="H232">
        <v>23.77</v>
      </c>
      <c r="I232">
        <v>2135146</v>
      </c>
      <c r="J232" s="144">
        <v>4160527</v>
      </c>
    </row>
    <row r="233" spans="1:10" ht="16" x14ac:dyDescent="0.2">
      <c r="A233" s="143" t="s">
        <v>139</v>
      </c>
      <c r="B233" t="s">
        <v>137</v>
      </c>
      <c r="C233" t="s">
        <v>32</v>
      </c>
      <c r="D233">
        <v>690.84132999999997</v>
      </c>
      <c r="E233">
        <v>2</v>
      </c>
      <c r="F233">
        <v>690.84132999999997</v>
      </c>
      <c r="G233" t="s">
        <v>13</v>
      </c>
      <c r="H233">
        <v>24.22</v>
      </c>
      <c r="I233">
        <v>9240266</v>
      </c>
      <c r="J233" s="144">
        <v>20585378</v>
      </c>
    </row>
    <row r="234" spans="1:10" ht="16" x14ac:dyDescent="0.2">
      <c r="A234" s="143" t="s">
        <v>139</v>
      </c>
      <c r="B234" t="s">
        <v>137</v>
      </c>
      <c r="C234" t="s">
        <v>33</v>
      </c>
      <c r="D234">
        <v>690.84132999999997</v>
      </c>
      <c r="E234">
        <v>2</v>
      </c>
      <c r="F234">
        <v>690.84132999999997</v>
      </c>
      <c r="G234" t="s">
        <v>13</v>
      </c>
      <c r="H234">
        <v>24.69</v>
      </c>
      <c r="I234">
        <v>5077076</v>
      </c>
      <c r="J234" s="144">
        <v>8410885</v>
      </c>
    </row>
    <row r="235" spans="1:10" ht="16" x14ac:dyDescent="0.2">
      <c r="A235" s="143" t="s">
        <v>139</v>
      </c>
      <c r="B235" t="s">
        <v>137</v>
      </c>
      <c r="C235" t="s">
        <v>34</v>
      </c>
      <c r="D235">
        <v>690.84132999999997</v>
      </c>
      <c r="E235">
        <v>2</v>
      </c>
      <c r="F235">
        <v>690.84132999999997</v>
      </c>
      <c r="G235" t="s">
        <v>13</v>
      </c>
      <c r="H235">
        <v>0</v>
      </c>
      <c r="I235">
        <v>0</v>
      </c>
      <c r="J235" s="144">
        <v>0</v>
      </c>
    </row>
    <row r="236" spans="1:10" ht="16" x14ac:dyDescent="0.2">
      <c r="A236" s="143" t="s">
        <v>139</v>
      </c>
      <c r="B236" t="s">
        <v>137</v>
      </c>
      <c r="C236" t="s">
        <v>35</v>
      </c>
      <c r="D236">
        <v>690.84132999999997</v>
      </c>
      <c r="E236">
        <v>2</v>
      </c>
      <c r="F236">
        <v>690.84132999999997</v>
      </c>
      <c r="G236" t="s">
        <v>13</v>
      </c>
      <c r="H236">
        <v>23.65</v>
      </c>
      <c r="I236">
        <v>32769446</v>
      </c>
      <c r="J236" s="144">
        <v>62831200</v>
      </c>
    </row>
    <row r="237" spans="1:10" ht="16" x14ac:dyDescent="0.2">
      <c r="A237" s="143" t="s">
        <v>139</v>
      </c>
      <c r="B237" t="s">
        <v>137</v>
      </c>
      <c r="C237" t="s">
        <v>36</v>
      </c>
      <c r="D237">
        <v>690.84132999999997</v>
      </c>
      <c r="E237">
        <v>2</v>
      </c>
      <c r="F237">
        <v>690.84132999999997</v>
      </c>
      <c r="G237" t="s">
        <v>13</v>
      </c>
      <c r="H237">
        <v>23.96</v>
      </c>
      <c r="I237">
        <v>17698444</v>
      </c>
      <c r="J237" s="144">
        <v>39804052</v>
      </c>
    </row>
    <row r="238" spans="1:10" ht="16" x14ac:dyDescent="0.2">
      <c r="A238" s="143" t="s">
        <v>139</v>
      </c>
      <c r="B238" t="s">
        <v>137</v>
      </c>
      <c r="C238" t="s">
        <v>37</v>
      </c>
      <c r="D238">
        <v>690.84132999999997</v>
      </c>
      <c r="E238">
        <v>2</v>
      </c>
      <c r="F238">
        <v>690.84132999999997</v>
      </c>
      <c r="G238" t="s">
        <v>13</v>
      </c>
      <c r="H238">
        <v>24.22</v>
      </c>
      <c r="I238">
        <v>4643133</v>
      </c>
      <c r="J238" s="144">
        <v>8459932</v>
      </c>
    </row>
    <row r="239" spans="1:10" ht="16" x14ac:dyDescent="0.2">
      <c r="A239" s="143" t="s">
        <v>139</v>
      </c>
      <c r="B239" t="s">
        <v>137</v>
      </c>
      <c r="C239" t="s">
        <v>38</v>
      </c>
      <c r="D239">
        <v>690.84132999999997</v>
      </c>
      <c r="E239">
        <v>2</v>
      </c>
      <c r="F239">
        <v>690.84132999999997</v>
      </c>
      <c r="G239" t="s">
        <v>13</v>
      </c>
      <c r="H239">
        <v>26.35</v>
      </c>
      <c r="I239">
        <v>23651548</v>
      </c>
      <c r="J239" s="144">
        <v>48642540</v>
      </c>
    </row>
    <row r="240" spans="1:10" ht="16" x14ac:dyDescent="0.2">
      <c r="A240" s="143" t="s">
        <v>139</v>
      </c>
      <c r="B240" t="s">
        <v>137</v>
      </c>
      <c r="C240" t="s">
        <v>39</v>
      </c>
      <c r="D240">
        <v>690.84132999999997</v>
      </c>
      <c r="E240">
        <v>2</v>
      </c>
      <c r="F240">
        <v>690.84132999999997</v>
      </c>
      <c r="G240" t="s">
        <v>13</v>
      </c>
      <c r="H240">
        <v>26.16</v>
      </c>
      <c r="I240">
        <v>97789080</v>
      </c>
      <c r="J240" s="144">
        <v>192229504</v>
      </c>
    </row>
    <row r="241" spans="1:10" ht="16" x14ac:dyDescent="0.2">
      <c r="A241" s="143" t="s">
        <v>139</v>
      </c>
      <c r="B241" t="s">
        <v>137</v>
      </c>
      <c r="C241" t="s">
        <v>40</v>
      </c>
      <c r="D241">
        <v>690.84132999999997</v>
      </c>
      <c r="E241">
        <v>2</v>
      </c>
      <c r="F241">
        <v>690.84132999999997</v>
      </c>
      <c r="G241" t="s">
        <v>13</v>
      </c>
      <c r="H241">
        <v>26.12</v>
      </c>
      <c r="I241">
        <v>12123770</v>
      </c>
      <c r="J241" s="144">
        <v>24233886</v>
      </c>
    </row>
    <row r="242" spans="1:10" ht="16" x14ac:dyDescent="0.2">
      <c r="A242" s="143" t="s">
        <v>139</v>
      </c>
      <c r="B242" t="s">
        <v>137</v>
      </c>
      <c r="C242" t="s">
        <v>41</v>
      </c>
      <c r="D242">
        <v>690.84132999999997</v>
      </c>
      <c r="E242">
        <v>2</v>
      </c>
      <c r="F242">
        <v>690.84132999999997</v>
      </c>
      <c r="G242" t="s">
        <v>13</v>
      </c>
      <c r="H242">
        <v>25.34</v>
      </c>
      <c r="I242">
        <v>35265184</v>
      </c>
      <c r="J242" s="144">
        <v>159582416</v>
      </c>
    </row>
    <row r="243" spans="1:10" ht="16" x14ac:dyDescent="0.2">
      <c r="A243" s="143" t="s">
        <v>139</v>
      </c>
      <c r="B243" t="s">
        <v>137</v>
      </c>
      <c r="C243" t="s">
        <v>42</v>
      </c>
      <c r="D243">
        <v>690.84132999999997</v>
      </c>
      <c r="E243">
        <v>2</v>
      </c>
      <c r="F243">
        <v>690.84132999999997</v>
      </c>
      <c r="G243" t="s">
        <v>13</v>
      </c>
      <c r="H243">
        <v>0</v>
      </c>
      <c r="I243">
        <v>0</v>
      </c>
      <c r="J243" s="144">
        <v>0</v>
      </c>
    </row>
    <row r="244" spans="1:10" ht="16" x14ac:dyDescent="0.2">
      <c r="A244" s="143" t="s">
        <v>139</v>
      </c>
      <c r="B244" t="s">
        <v>137</v>
      </c>
      <c r="C244" t="s">
        <v>43</v>
      </c>
      <c r="D244">
        <v>690.84132999999997</v>
      </c>
      <c r="E244">
        <v>2</v>
      </c>
      <c r="F244">
        <v>690.84132999999997</v>
      </c>
      <c r="G244" t="s">
        <v>13</v>
      </c>
      <c r="H244">
        <v>26.55</v>
      </c>
      <c r="I244">
        <v>4330598</v>
      </c>
      <c r="J244" s="144">
        <v>8190003</v>
      </c>
    </row>
    <row r="245" spans="1:10" ht="16" x14ac:dyDescent="0.2">
      <c r="A245" s="143" t="s">
        <v>139</v>
      </c>
      <c r="B245" t="s">
        <v>137</v>
      </c>
      <c r="C245" t="s">
        <v>44</v>
      </c>
      <c r="D245">
        <v>690.84132999999997</v>
      </c>
      <c r="E245">
        <v>2</v>
      </c>
      <c r="F245">
        <v>690.84132999999997</v>
      </c>
      <c r="G245" t="s">
        <v>13</v>
      </c>
      <c r="H245">
        <v>25.41</v>
      </c>
      <c r="I245">
        <v>113915136</v>
      </c>
      <c r="J245" s="144">
        <v>216159616</v>
      </c>
    </row>
    <row r="246" spans="1:10" ht="16" x14ac:dyDescent="0.2">
      <c r="A246" s="143" t="s">
        <v>139</v>
      </c>
      <c r="B246" t="s">
        <v>137</v>
      </c>
      <c r="C246" t="s">
        <v>45</v>
      </c>
      <c r="D246">
        <v>690.84132999999997</v>
      </c>
      <c r="E246">
        <v>2</v>
      </c>
      <c r="F246">
        <v>690.84132999999997</v>
      </c>
      <c r="G246" t="s">
        <v>13</v>
      </c>
      <c r="H246">
        <v>0</v>
      </c>
      <c r="I246">
        <v>0</v>
      </c>
      <c r="J246" s="144">
        <v>0</v>
      </c>
    </row>
    <row r="247" spans="1:10" ht="16" x14ac:dyDescent="0.2">
      <c r="A247" s="143" t="s">
        <v>139</v>
      </c>
      <c r="B247" t="s">
        <v>137</v>
      </c>
      <c r="C247" t="s">
        <v>46</v>
      </c>
      <c r="D247">
        <v>690.84132999999997</v>
      </c>
      <c r="E247">
        <v>2</v>
      </c>
      <c r="F247">
        <v>690.84132999999997</v>
      </c>
      <c r="G247" t="s">
        <v>13</v>
      </c>
      <c r="H247">
        <v>25.64</v>
      </c>
      <c r="I247">
        <v>48408276</v>
      </c>
      <c r="J247" s="144">
        <v>81413496</v>
      </c>
    </row>
    <row r="248" spans="1:10" ht="16" x14ac:dyDescent="0.2">
      <c r="A248" s="143" t="s">
        <v>139</v>
      </c>
      <c r="B248" t="s">
        <v>137</v>
      </c>
      <c r="C248" t="s">
        <v>47</v>
      </c>
      <c r="D248">
        <v>690.84132999999997</v>
      </c>
      <c r="E248">
        <v>2</v>
      </c>
      <c r="F248">
        <v>690.84132999999997</v>
      </c>
      <c r="G248" t="s">
        <v>13</v>
      </c>
      <c r="H248">
        <v>25.38</v>
      </c>
      <c r="I248">
        <v>85280080</v>
      </c>
      <c r="J248" s="144">
        <v>166219568</v>
      </c>
    </row>
    <row r="249" spans="1:10" ht="16" x14ac:dyDescent="0.2">
      <c r="A249" s="143" t="s">
        <v>139</v>
      </c>
      <c r="B249" t="s">
        <v>137</v>
      </c>
      <c r="C249" t="s">
        <v>12</v>
      </c>
      <c r="D249">
        <v>690.84132999999997</v>
      </c>
      <c r="E249">
        <v>2</v>
      </c>
      <c r="F249">
        <v>691.34276599999998</v>
      </c>
      <c r="G249" t="s">
        <v>48</v>
      </c>
      <c r="H249">
        <v>23.52</v>
      </c>
      <c r="I249">
        <v>8678923</v>
      </c>
      <c r="J249" s="144"/>
    </row>
    <row r="250" spans="1:10" ht="16" x14ac:dyDescent="0.2">
      <c r="A250" s="143" t="s">
        <v>139</v>
      </c>
      <c r="B250" t="s">
        <v>137</v>
      </c>
      <c r="C250" t="s">
        <v>30</v>
      </c>
      <c r="D250">
        <v>690.84132999999997</v>
      </c>
      <c r="E250">
        <v>2</v>
      </c>
      <c r="F250">
        <v>691.34276599999998</v>
      </c>
      <c r="G250" t="s">
        <v>48</v>
      </c>
      <c r="H250">
        <v>23.66</v>
      </c>
      <c r="I250">
        <v>4078015</v>
      </c>
      <c r="J250" s="144"/>
    </row>
    <row r="251" spans="1:10" ht="16" x14ac:dyDescent="0.2">
      <c r="A251" s="143" t="s">
        <v>139</v>
      </c>
      <c r="B251" t="s">
        <v>137</v>
      </c>
      <c r="C251" t="s">
        <v>31</v>
      </c>
      <c r="D251">
        <v>690.84132999999997</v>
      </c>
      <c r="E251">
        <v>2</v>
      </c>
      <c r="F251">
        <v>691.34276599999998</v>
      </c>
      <c r="G251" t="s">
        <v>48</v>
      </c>
      <c r="H251">
        <v>23.81</v>
      </c>
      <c r="I251">
        <v>1777215</v>
      </c>
      <c r="J251" s="144"/>
    </row>
    <row r="252" spans="1:10" ht="16" x14ac:dyDescent="0.2">
      <c r="A252" s="143" t="s">
        <v>139</v>
      </c>
      <c r="B252" t="s">
        <v>137</v>
      </c>
      <c r="C252" t="s">
        <v>32</v>
      </c>
      <c r="D252">
        <v>690.84132999999997</v>
      </c>
      <c r="E252">
        <v>2</v>
      </c>
      <c r="F252">
        <v>691.34276599999998</v>
      </c>
      <c r="G252" t="s">
        <v>48</v>
      </c>
      <c r="H252">
        <v>24.08</v>
      </c>
      <c r="I252">
        <v>7579567</v>
      </c>
      <c r="J252" s="144"/>
    </row>
    <row r="253" spans="1:10" ht="16" x14ac:dyDescent="0.2">
      <c r="A253" s="143" t="s">
        <v>139</v>
      </c>
      <c r="B253" t="s">
        <v>137</v>
      </c>
      <c r="C253" t="s">
        <v>33</v>
      </c>
      <c r="D253">
        <v>690.84132999999997</v>
      </c>
      <c r="E253">
        <v>2</v>
      </c>
      <c r="F253">
        <v>691.34276599999998</v>
      </c>
      <c r="G253" t="s">
        <v>48</v>
      </c>
      <c r="H253">
        <v>24.68</v>
      </c>
      <c r="I253">
        <v>2711557</v>
      </c>
      <c r="J253" s="144"/>
    </row>
    <row r="254" spans="1:10" ht="16" x14ac:dyDescent="0.2">
      <c r="A254" s="143" t="s">
        <v>139</v>
      </c>
      <c r="B254" t="s">
        <v>137</v>
      </c>
      <c r="C254" t="s">
        <v>34</v>
      </c>
      <c r="D254">
        <v>690.84132999999997</v>
      </c>
      <c r="E254">
        <v>2</v>
      </c>
      <c r="F254">
        <v>691.34276599999998</v>
      </c>
      <c r="G254" t="s">
        <v>48</v>
      </c>
      <c r="H254">
        <v>0</v>
      </c>
      <c r="I254">
        <v>0</v>
      </c>
      <c r="J254" s="144"/>
    </row>
    <row r="255" spans="1:10" ht="16" x14ac:dyDescent="0.2">
      <c r="A255" s="143" t="s">
        <v>139</v>
      </c>
      <c r="B255" t="s">
        <v>137</v>
      </c>
      <c r="C255" t="s">
        <v>35</v>
      </c>
      <c r="D255">
        <v>690.84132999999997</v>
      </c>
      <c r="E255">
        <v>2</v>
      </c>
      <c r="F255">
        <v>691.34276599999998</v>
      </c>
      <c r="G255" t="s">
        <v>48</v>
      </c>
      <c r="H255">
        <v>23.67</v>
      </c>
      <c r="I255">
        <v>20330904</v>
      </c>
      <c r="J255" s="144"/>
    </row>
    <row r="256" spans="1:10" ht="16" x14ac:dyDescent="0.2">
      <c r="A256" s="143" t="s">
        <v>139</v>
      </c>
      <c r="B256" t="s">
        <v>137</v>
      </c>
      <c r="C256" t="s">
        <v>36</v>
      </c>
      <c r="D256">
        <v>690.84132999999997</v>
      </c>
      <c r="E256">
        <v>2</v>
      </c>
      <c r="F256">
        <v>691.34276599999998</v>
      </c>
      <c r="G256" t="s">
        <v>48</v>
      </c>
      <c r="H256">
        <v>23.9</v>
      </c>
      <c r="I256">
        <v>15021722</v>
      </c>
      <c r="J256" s="144"/>
    </row>
    <row r="257" spans="1:10" ht="16" x14ac:dyDescent="0.2">
      <c r="A257" s="143" t="s">
        <v>139</v>
      </c>
      <c r="B257" t="s">
        <v>137</v>
      </c>
      <c r="C257" t="s">
        <v>37</v>
      </c>
      <c r="D257">
        <v>690.84132999999997</v>
      </c>
      <c r="E257">
        <v>2</v>
      </c>
      <c r="F257">
        <v>691.34276599999998</v>
      </c>
      <c r="G257" t="s">
        <v>48</v>
      </c>
      <c r="H257">
        <v>24.23</v>
      </c>
      <c r="I257">
        <v>2677228</v>
      </c>
      <c r="J257" s="144"/>
    </row>
    <row r="258" spans="1:10" ht="16" x14ac:dyDescent="0.2">
      <c r="A258" s="143" t="s">
        <v>139</v>
      </c>
      <c r="B258" t="s">
        <v>137</v>
      </c>
      <c r="C258" t="s">
        <v>38</v>
      </c>
      <c r="D258">
        <v>690.84132999999997</v>
      </c>
      <c r="E258">
        <v>2</v>
      </c>
      <c r="F258">
        <v>691.34276599999998</v>
      </c>
      <c r="G258" t="s">
        <v>48</v>
      </c>
      <c r="H258">
        <v>26.36</v>
      </c>
      <c r="I258">
        <v>20758330</v>
      </c>
      <c r="J258" s="144"/>
    </row>
    <row r="259" spans="1:10" ht="16" x14ac:dyDescent="0.2">
      <c r="A259" s="143" t="s">
        <v>139</v>
      </c>
      <c r="B259" t="s">
        <v>137</v>
      </c>
      <c r="C259" t="s">
        <v>39</v>
      </c>
      <c r="D259">
        <v>690.84132999999997</v>
      </c>
      <c r="E259">
        <v>2</v>
      </c>
      <c r="F259">
        <v>691.34276599999998</v>
      </c>
      <c r="G259" t="s">
        <v>48</v>
      </c>
      <c r="H259">
        <v>26.14</v>
      </c>
      <c r="I259">
        <v>65523688</v>
      </c>
      <c r="J259" s="144"/>
    </row>
    <row r="260" spans="1:10" ht="16" x14ac:dyDescent="0.2">
      <c r="A260" s="143" t="s">
        <v>139</v>
      </c>
      <c r="B260" t="s">
        <v>137</v>
      </c>
      <c r="C260" t="s">
        <v>40</v>
      </c>
      <c r="D260">
        <v>690.84132999999997</v>
      </c>
      <c r="E260">
        <v>2</v>
      </c>
      <c r="F260">
        <v>691.34276599999998</v>
      </c>
      <c r="G260" t="s">
        <v>48</v>
      </c>
      <c r="H260">
        <v>26.14</v>
      </c>
      <c r="I260">
        <v>9055768</v>
      </c>
      <c r="J260" s="144"/>
    </row>
    <row r="261" spans="1:10" ht="16" x14ac:dyDescent="0.2">
      <c r="A261" s="143" t="s">
        <v>139</v>
      </c>
      <c r="B261" t="s">
        <v>137</v>
      </c>
      <c r="C261" t="s">
        <v>41</v>
      </c>
      <c r="D261">
        <v>690.84132999999997</v>
      </c>
      <c r="E261">
        <v>2</v>
      </c>
      <c r="F261">
        <v>691.34276599999998</v>
      </c>
      <c r="G261" t="s">
        <v>48</v>
      </c>
      <c r="H261">
        <v>25.3</v>
      </c>
      <c r="I261">
        <v>107540688</v>
      </c>
      <c r="J261" s="144"/>
    </row>
    <row r="262" spans="1:10" ht="16" x14ac:dyDescent="0.2">
      <c r="A262" s="143" t="s">
        <v>139</v>
      </c>
      <c r="B262" t="s">
        <v>137</v>
      </c>
      <c r="C262" t="s">
        <v>42</v>
      </c>
      <c r="D262">
        <v>690.84132999999997</v>
      </c>
      <c r="E262">
        <v>2</v>
      </c>
      <c r="F262">
        <v>691.34276599999998</v>
      </c>
      <c r="G262" t="s">
        <v>48</v>
      </c>
      <c r="H262">
        <v>0</v>
      </c>
      <c r="I262">
        <v>0</v>
      </c>
      <c r="J262" s="144"/>
    </row>
    <row r="263" spans="1:10" ht="16" x14ac:dyDescent="0.2">
      <c r="A263" s="143" t="s">
        <v>139</v>
      </c>
      <c r="B263" t="s">
        <v>137</v>
      </c>
      <c r="C263" t="s">
        <v>43</v>
      </c>
      <c r="D263">
        <v>690.84132999999997</v>
      </c>
      <c r="E263">
        <v>2</v>
      </c>
      <c r="F263">
        <v>691.34276599999998</v>
      </c>
      <c r="G263" t="s">
        <v>48</v>
      </c>
      <c r="H263">
        <v>26.55</v>
      </c>
      <c r="I263">
        <v>3264000</v>
      </c>
      <c r="J263" s="144"/>
    </row>
    <row r="264" spans="1:10" ht="16" x14ac:dyDescent="0.2">
      <c r="A264" s="143" t="s">
        <v>139</v>
      </c>
      <c r="B264" t="s">
        <v>137</v>
      </c>
      <c r="C264" t="s">
        <v>44</v>
      </c>
      <c r="D264">
        <v>690.84132999999997</v>
      </c>
      <c r="E264">
        <v>2</v>
      </c>
      <c r="F264">
        <v>691.34276599999998</v>
      </c>
      <c r="G264" t="s">
        <v>48</v>
      </c>
      <c r="H264">
        <v>25.41</v>
      </c>
      <c r="I264">
        <v>75176336</v>
      </c>
      <c r="J264" s="144"/>
    </row>
    <row r="265" spans="1:10" ht="16" x14ac:dyDescent="0.2">
      <c r="A265" s="143" t="s">
        <v>139</v>
      </c>
      <c r="B265" t="s">
        <v>137</v>
      </c>
      <c r="C265" t="s">
        <v>45</v>
      </c>
      <c r="D265">
        <v>690.84132999999997</v>
      </c>
      <c r="E265">
        <v>2</v>
      </c>
      <c r="F265">
        <v>691.34276599999998</v>
      </c>
      <c r="G265" t="s">
        <v>48</v>
      </c>
      <c r="H265">
        <v>0</v>
      </c>
      <c r="I265">
        <v>0</v>
      </c>
      <c r="J265" s="144"/>
    </row>
    <row r="266" spans="1:10" ht="16" x14ac:dyDescent="0.2">
      <c r="A266" s="143" t="s">
        <v>139</v>
      </c>
      <c r="B266" t="s">
        <v>137</v>
      </c>
      <c r="C266" t="s">
        <v>46</v>
      </c>
      <c r="D266">
        <v>690.84132999999997</v>
      </c>
      <c r="E266">
        <v>2</v>
      </c>
      <c r="F266">
        <v>691.34276599999998</v>
      </c>
      <c r="G266" t="s">
        <v>48</v>
      </c>
      <c r="H266">
        <v>25.65</v>
      </c>
      <c r="I266">
        <v>28442824</v>
      </c>
      <c r="J266" s="144"/>
    </row>
    <row r="267" spans="1:10" ht="16" x14ac:dyDescent="0.2">
      <c r="A267" s="143" t="s">
        <v>139</v>
      </c>
      <c r="B267" t="s">
        <v>137</v>
      </c>
      <c r="C267" t="s">
        <v>47</v>
      </c>
      <c r="D267">
        <v>690.84132999999997</v>
      </c>
      <c r="E267">
        <v>2</v>
      </c>
      <c r="F267">
        <v>691.34276599999998</v>
      </c>
      <c r="G267" t="s">
        <v>48</v>
      </c>
      <c r="H267">
        <v>25.38</v>
      </c>
      <c r="I267">
        <v>57690224</v>
      </c>
      <c r="J267" s="144"/>
    </row>
    <row r="268" spans="1:10" ht="16" x14ac:dyDescent="0.2">
      <c r="A268" s="143" t="s">
        <v>139</v>
      </c>
      <c r="B268" t="s">
        <v>137</v>
      </c>
      <c r="C268" t="s">
        <v>12</v>
      </c>
      <c r="D268">
        <v>690.84132999999997</v>
      </c>
      <c r="E268">
        <v>2</v>
      </c>
      <c r="F268">
        <v>691.84408499999995</v>
      </c>
      <c r="G268" t="s">
        <v>49</v>
      </c>
      <c r="H268">
        <v>23.5</v>
      </c>
      <c r="I268">
        <v>4190516</v>
      </c>
      <c r="J268" s="144"/>
    </row>
    <row r="269" spans="1:10" ht="16" x14ac:dyDescent="0.2">
      <c r="A269" s="143" t="s">
        <v>139</v>
      </c>
      <c r="B269" t="s">
        <v>137</v>
      </c>
      <c r="C269" t="s">
        <v>30</v>
      </c>
      <c r="D269">
        <v>690.84132999999997</v>
      </c>
      <c r="E269">
        <v>2</v>
      </c>
      <c r="F269">
        <v>691.84408499999995</v>
      </c>
      <c r="G269" t="s">
        <v>49</v>
      </c>
      <c r="H269">
        <v>23.61</v>
      </c>
      <c r="I269">
        <v>1212608</v>
      </c>
      <c r="J269" s="144"/>
    </row>
    <row r="270" spans="1:10" ht="16" x14ac:dyDescent="0.2">
      <c r="A270" s="143" t="s">
        <v>139</v>
      </c>
      <c r="B270" t="s">
        <v>137</v>
      </c>
      <c r="C270" t="s">
        <v>31</v>
      </c>
      <c r="D270">
        <v>690.84132999999997</v>
      </c>
      <c r="E270">
        <v>2</v>
      </c>
      <c r="F270">
        <v>691.84408499999995</v>
      </c>
      <c r="G270" t="s">
        <v>49</v>
      </c>
      <c r="H270">
        <v>23.77</v>
      </c>
      <c r="I270">
        <v>248166</v>
      </c>
      <c r="J270" s="144"/>
    </row>
    <row r="271" spans="1:10" ht="16" x14ac:dyDescent="0.2">
      <c r="A271" s="143" t="s">
        <v>139</v>
      </c>
      <c r="B271" t="s">
        <v>137</v>
      </c>
      <c r="C271" t="s">
        <v>32</v>
      </c>
      <c r="D271">
        <v>690.84132999999997</v>
      </c>
      <c r="E271">
        <v>2</v>
      </c>
      <c r="F271">
        <v>691.84408499999995</v>
      </c>
      <c r="G271" t="s">
        <v>49</v>
      </c>
      <c r="H271">
        <v>24.24</v>
      </c>
      <c r="I271">
        <v>3765547</v>
      </c>
      <c r="J271" s="144"/>
    </row>
    <row r="272" spans="1:10" ht="16" x14ac:dyDescent="0.2">
      <c r="A272" s="143" t="s">
        <v>139</v>
      </c>
      <c r="B272" t="s">
        <v>137</v>
      </c>
      <c r="C272" t="s">
        <v>33</v>
      </c>
      <c r="D272">
        <v>690.84132999999997</v>
      </c>
      <c r="E272">
        <v>2</v>
      </c>
      <c r="F272">
        <v>691.84408499999995</v>
      </c>
      <c r="G272" t="s">
        <v>49</v>
      </c>
      <c r="H272">
        <v>24.58</v>
      </c>
      <c r="I272">
        <v>622252</v>
      </c>
      <c r="J272" s="144"/>
    </row>
    <row r="273" spans="1:10" ht="16" x14ac:dyDescent="0.2">
      <c r="A273" s="143" t="s">
        <v>139</v>
      </c>
      <c r="B273" t="s">
        <v>137</v>
      </c>
      <c r="C273" t="s">
        <v>34</v>
      </c>
      <c r="D273">
        <v>690.84132999999997</v>
      </c>
      <c r="E273">
        <v>2</v>
      </c>
      <c r="F273">
        <v>691.84408499999995</v>
      </c>
      <c r="G273" t="s">
        <v>49</v>
      </c>
      <c r="H273">
        <v>0</v>
      </c>
      <c r="I273">
        <v>0</v>
      </c>
      <c r="J273" s="144"/>
    </row>
    <row r="274" spans="1:10" ht="16" x14ac:dyDescent="0.2">
      <c r="A274" s="143" t="s">
        <v>139</v>
      </c>
      <c r="B274" t="s">
        <v>137</v>
      </c>
      <c r="C274" t="s">
        <v>35</v>
      </c>
      <c r="D274">
        <v>690.84132999999997</v>
      </c>
      <c r="E274">
        <v>2</v>
      </c>
      <c r="F274">
        <v>691.84408499999995</v>
      </c>
      <c r="G274" t="s">
        <v>49</v>
      </c>
      <c r="H274">
        <v>23.68</v>
      </c>
      <c r="I274">
        <v>9730846</v>
      </c>
      <c r="J274" s="144"/>
    </row>
    <row r="275" spans="1:10" ht="16" x14ac:dyDescent="0.2">
      <c r="A275" s="143" t="s">
        <v>139</v>
      </c>
      <c r="B275" t="s">
        <v>137</v>
      </c>
      <c r="C275" t="s">
        <v>36</v>
      </c>
      <c r="D275">
        <v>690.84132999999997</v>
      </c>
      <c r="E275">
        <v>2</v>
      </c>
      <c r="F275">
        <v>691.84408499999995</v>
      </c>
      <c r="G275" t="s">
        <v>49</v>
      </c>
      <c r="H275">
        <v>23.89</v>
      </c>
      <c r="I275">
        <v>7083887</v>
      </c>
      <c r="J275" s="144"/>
    </row>
    <row r="276" spans="1:10" ht="16" x14ac:dyDescent="0.2">
      <c r="A276" s="143" t="s">
        <v>139</v>
      </c>
      <c r="B276" t="s">
        <v>137</v>
      </c>
      <c r="C276" t="s">
        <v>37</v>
      </c>
      <c r="D276">
        <v>690.84132999999997</v>
      </c>
      <c r="E276">
        <v>2</v>
      </c>
      <c r="F276">
        <v>691.84408499999995</v>
      </c>
      <c r="G276" t="s">
        <v>49</v>
      </c>
      <c r="H276">
        <v>24.1</v>
      </c>
      <c r="I276">
        <v>1139572</v>
      </c>
      <c r="J276" s="144"/>
    </row>
    <row r="277" spans="1:10" ht="16" x14ac:dyDescent="0.2">
      <c r="A277" s="143" t="s">
        <v>139</v>
      </c>
      <c r="B277" t="s">
        <v>137</v>
      </c>
      <c r="C277" t="s">
        <v>38</v>
      </c>
      <c r="D277">
        <v>690.84132999999997</v>
      </c>
      <c r="E277">
        <v>2</v>
      </c>
      <c r="F277">
        <v>691.84408499999995</v>
      </c>
      <c r="G277" t="s">
        <v>49</v>
      </c>
      <c r="H277">
        <v>26.36</v>
      </c>
      <c r="I277">
        <v>4232659</v>
      </c>
      <c r="J277" s="144"/>
    </row>
    <row r="278" spans="1:10" ht="16" x14ac:dyDescent="0.2">
      <c r="A278" s="143" t="s">
        <v>139</v>
      </c>
      <c r="B278" t="s">
        <v>137</v>
      </c>
      <c r="C278" t="s">
        <v>39</v>
      </c>
      <c r="D278">
        <v>690.84132999999997</v>
      </c>
      <c r="E278">
        <v>2</v>
      </c>
      <c r="F278">
        <v>691.84408499999995</v>
      </c>
      <c r="G278" t="s">
        <v>49</v>
      </c>
      <c r="H278">
        <v>26.16</v>
      </c>
      <c r="I278">
        <v>28916734</v>
      </c>
      <c r="J278" s="144"/>
    </row>
    <row r="279" spans="1:10" ht="16" x14ac:dyDescent="0.2">
      <c r="A279" s="143" t="s">
        <v>139</v>
      </c>
      <c r="B279" t="s">
        <v>137</v>
      </c>
      <c r="C279" t="s">
        <v>40</v>
      </c>
      <c r="D279">
        <v>690.84132999999997</v>
      </c>
      <c r="E279">
        <v>2</v>
      </c>
      <c r="F279">
        <v>691.84408499999995</v>
      </c>
      <c r="G279" t="s">
        <v>49</v>
      </c>
      <c r="H279">
        <v>26.1</v>
      </c>
      <c r="I279">
        <v>3054348</v>
      </c>
      <c r="J279" s="144"/>
    </row>
    <row r="280" spans="1:10" ht="16" x14ac:dyDescent="0.2">
      <c r="A280" s="143" t="s">
        <v>139</v>
      </c>
      <c r="B280" t="s">
        <v>137</v>
      </c>
      <c r="C280" t="s">
        <v>41</v>
      </c>
      <c r="D280">
        <v>690.84132999999997</v>
      </c>
      <c r="E280">
        <v>2</v>
      </c>
      <c r="F280">
        <v>691.84408499999995</v>
      </c>
      <c r="G280" t="s">
        <v>49</v>
      </c>
      <c r="H280">
        <v>25.33</v>
      </c>
      <c r="I280">
        <v>16776545</v>
      </c>
      <c r="J280" s="144"/>
    </row>
    <row r="281" spans="1:10" ht="16" x14ac:dyDescent="0.2">
      <c r="A281" s="143" t="s">
        <v>139</v>
      </c>
      <c r="B281" t="s">
        <v>137</v>
      </c>
      <c r="C281" t="s">
        <v>42</v>
      </c>
      <c r="D281">
        <v>690.84132999999997</v>
      </c>
      <c r="E281">
        <v>2</v>
      </c>
      <c r="F281">
        <v>691.84408499999995</v>
      </c>
      <c r="G281" t="s">
        <v>49</v>
      </c>
      <c r="H281">
        <v>0</v>
      </c>
      <c r="I281">
        <v>0</v>
      </c>
      <c r="J281" s="144"/>
    </row>
    <row r="282" spans="1:10" ht="16" x14ac:dyDescent="0.2">
      <c r="A282" s="143" t="s">
        <v>139</v>
      </c>
      <c r="B282" t="s">
        <v>137</v>
      </c>
      <c r="C282" t="s">
        <v>43</v>
      </c>
      <c r="D282">
        <v>690.84132999999997</v>
      </c>
      <c r="E282">
        <v>2</v>
      </c>
      <c r="F282">
        <v>691.84408499999995</v>
      </c>
      <c r="G282" t="s">
        <v>49</v>
      </c>
      <c r="H282">
        <v>26.55</v>
      </c>
      <c r="I282">
        <v>595405</v>
      </c>
      <c r="J282" s="144"/>
    </row>
    <row r="283" spans="1:10" ht="16" x14ac:dyDescent="0.2">
      <c r="A283" s="143" t="s">
        <v>139</v>
      </c>
      <c r="B283" t="s">
        <v>137</v>
      </c>
      <c r="C283" t="s">
        <v>44</v>
      </c>
      <c r="D283">
        <v>690.84132999999997</v>
      </c>
      <c r="E283">
        <v>2</v>
      </c>
      <c r="F283">
        <v>691.84408499999995</v>
      </c>
      <c r="G283" t="s">
        <v>49</v>
      </c>
      <c r="H283">
        <v>25.41</v>
      </c>
      <c r="I283">
        <v>27068136</v>
      </c>
      <c r="J283" s="144"/>
    </row>
    <row r="284" spans="1:10" ht="16" x14ac:dyDescent="0.2">
      <c r="A284" s="143" t="s">
        <v>139</v>
      </c>
      <c r="B284" t="s">
        <v>137</v>
      </c>
      <c r="C284" t="s">
        <v>45</v>
      </c>
      <c r="D284">
        <v>690.84132999999997</v>
      </c>
      <c r="E284">
        <v>2</v>
      </c>
      <c r="F284">
        <v>691.84408499999995</v>
      </c>
      <c r="G284" t="s">
        <v>49</v>
      </c>
      <c r="H284">
        <v>0</v>
      </c>
      <c r="I284">
        <v>0</v>
      </c>
      <c r="J284" s="144"/>
    </row>
    <row r="285" spans="1:10" ht="16" x14ac:dyDescent="0.2">
      <c r="A285" s="143" t="s">
        <v>139</v>
      </c>
      <c r="B285" t="s">
        <v>137</v>
      </c>
      <c r="C285" t="s">
        <v>46</v>
      </c>
      <c r="D285">
        <v>690.84132999999997</v>
      </c>
      <c r="E285">
        <v>2</v>
      </c>
      <c r="F285">
        <v>691.84408499999995</v>
      </c>
      <c r="G285" t="s">
        <v>49</v>
      </c>
      <c r="H285">
        <v>25.64</v>
      </c>
      <c r="I285">
        <v>4562392</v>
      </c>
      <c r="J285" s="144"/>
    </row>
    <row r="286" spans="1:10" ht="16" x14ac:dyDescent="0.2">
      <c r="A286" s="143" t="s">
        <v>139</v>
      </c>
      <c r="B286" t="s">
        <v>137</v>
      </c>
      <c r="C286" t="s">
        <v>47</v>
      </c>
      <c r="D286">
        <v>690.84132999999997</v>
      </c>
      <c r="E286">
        <v>2</v>
      </c>
      <c r="F286">
        <v>691.84408499999995</v>
      </c>
      <c r="G286" t="s">
        <v>49</v>
      </c>
      <c r="H286">
        <v>25.38</v>
      </c>
      <c r="I286">
        <v>23249264</v>
      </c>
      <c r="J286" s="144"/>
    </row>
    <row r="287" spans="1:10" ht="16" x14ac:dyDescent="0.2">
      <c r="A287" s="143" t="s">
        <v>139</v>
      </c>
      <c r="B287" t="s">
        <v>137</v>
      </c>
      <c r="C287" t="s">
        <v>12</v>
      </c>
      <c r="D287">
        <v>690.84132999999997</v>
      </c>
      <c r="E287">
        <v>2</v>
      </c>
      <c r="F287">
        <v>1103.5691280000001</v>
      </c>
      <c r="G287" t="s">
        <v>208</v>
      </c>
      <c r="H287">
        <v>23.51</v>
      </c>
      <c r="I287">
        <v>507107</v>
      </c>
      <c r="J287" s="144"/>
    </row>
    <row r="288" spans="1:10" ht="16" x14ac:dyDescent="0.2">
      <c r="A288" s="143" t="s">
        <v>139</v>
      </c>
      <c r="B288" t="s">
        <v>137</v>
      </c>
      <c r="C288" t="s">
        <v>30</v>
      </c>
      <c r="D288">
        <v>690.84132999999997</v>
      </c>
      <c r="E288">
        <v>2</v>
      </c>
      <c r="F288">
        <v>1103.5691280000001</v>
      </c>
      <c r="G288" t="s">
        <v>208</v>
      </c>
      <c r="H288">
        <v>23.6</v>
      </c>
      <c r="I288">
        <v>286711</v>
      </c>
      <c r="J288" s="144"/>
    </row>
    <row r="289" spans="1:10" ht="16" x14ac:dyDescent="0.2">
      <c r="A289" s="143" t="s">
        <v>139</v>
      </c>
      <c r="B289" t="s">
        <v>137</v>
      </c>
      <c r="C289" t="s">
        <v>31</v>
      </c>
      <c r="D289">
        <v>690.84132999999997</v>
      </c>
      <c r="E289">
        <v>2</v>
      </c>
      <c r="F289">
        <v>1103.5691280000001</v>
      </c>
      <c r="G289" t="s">
        <v>208</v>
      </c>
      <c r="H289">
        <v>23.78</v>
      </c>
      <c r="I289">
        <v>71281</v>
      </c>
      <c r="J289" s="144"/>
    </row>
    <row r="290" spans="1:10" ht="16" x14ac:dyDescent="0.2">
      <c r="A290" s="143" t="s">
        <v>139</v>
      </c>
      <c r="B290" t="s">
        <v>137</v>
      </c>
      <c r="C290" t="s">
        <v>32</v>
      </c>
      <c r="D290">
        <v>690.84132999999997</v>
      </c>
      <c r="E290">
        <v>2</v>
      </c>
      <c r="F290">
        <v>1103.5691280000001</v>
      </c>
      <c r="G290" t="s">
        <v>208</v>
      </c>
      <c r="H290">
        <v>24.08</v>
      </c>
      <c r="I290">
        <v>430137</v>
      </c>
      <c r="J290" s="144"/>
    </row>
    <row r="291" spans="1:10" ht="16" x14ac:dyDescent="0.2">
      <c r="A291" s="143" t="s">
        <v>139</v>
      </c>
      <c r="B291" t="s">
        <v>137</v>
      </c>
      <c r="C291" t="s">
        <v>33</v>
      </c>
      <c r="D291">
        <v>690.84132999999997</v>
      </c>
      <c r="E291">
        <v>2</v>
      </c>
      <c r="F291">
        <v>1103.5691280000001</v>
      </c>
      <c r="G291" t="s">
        <v>208</v>
      </c>
      <c r="H291">
        <v>24.56</v>
      </c>
      <c r="I291">
        <v>203932</v>
      </c>
      <c r="J291" s="144"/>
    </row>
    <row r="292" spans="1:10" ht="16" x14ac:dyDescent="0.2">
      <c r="A292" s="143" t="s">
        <v>139</v>
      </c>
      <c r="B292" t="s">
        <v>137</v>
      </c>
      <c r="C292" t="s">
        <v>34</v>
      </c>
      <c r="D292">
        <v>690.84132999999997</v>
      </c>
      <c r="E292">
        <v>2</v>
      </c>
      <c r="F292">
        <v>1103.5691280000001</v>
      </c>
      <c r="G292" t="s">
        <v>208</v>
      </c>
      <c r="H292">
        <v>0</v>
      </c>
      <c r="I292">
        <v>0</v>
      </c>
      <c r="J292" s="144"/>
    </row>
    <row r="293" spans="1:10" ht="16" x14ac:dyDescent="0.2">
      <c r="A293" s="143" t="s">
        <v>139</v>
      </c>
      <c r="B293" t="s">
        <v>137</v>
      </c>
      <c r="C293" t="s">
        <v>35</v>
      </c>
      <c r="D293">
        <v>690.84132999999997</v>
      </c>
      <c r="E293">
        <v>2</v>
      </c>
      <c r="F293">
        <v>1103.5691280000001</v>
      </c>
      <c r="G293" t="s">
        <v>208</v>
      </c>
      <c r="H293">
        <v>23.78</v>
      </c>
      <c r="I293">
        <v>822128</v>
      </c>
      <c r="J293" s="144"/>
    </row>
    <row r="294" spans="1:10" ht="16" x14ac:dyDescent="0.2">
      <c r="A294" s="143" t="s">
        <v>139</v>
      </c>
      <c r="B294" t="s">
        <v>137</v>
      </c>
      <c r="C294" t="s">
        <v>36</v>
      </c>
      <c r="D294">
        <v>690.84132999999997</v>
      </c>
      <c r="E294">
        <v>2</v>
      </c>
      <c r="F294">
        <v>1103.5691280000001</v>
      </c>
      <c r="G294" t="s">
        <v>208</v>
      </c>
      <c r="H294">
        <v>23.86</v>
      </c>
      <c r="I294">
        <v>855374</v>
      </c>
      <c r="J294" s="144"/>
    </row>
    <row r="295" spans="1:10" ht="16" x14ac:dyDescent="0.2">
      <c r="A295" s="143" t="s">
        <v>139</v>
      </c>
      <c r="B295" t="s">
        <v>137</v>
      </c>
      <c r="C295" t="s">
        <v>37</v>
      </c>
      <c r="D295">
        <v>690.84132999999997</v>
      </c>
      <c r="E295">
        <v>2</v>
      </c>
      <c r="F295">
        <v>1103.5691280000001</v>
      </c>
      <c r="G295" t="s">
        <v>208</v>
      </c>
      <c r="H295">
        <v>24.05</v>
      </c>
      <c r="I295">
        <v>158930</v>
      </c>
      <c r="J295" s="144"/>
    </row>
    <row r="296" spans="1:10" ht="16" x14ac:dyDescent="0.2">
      <c r="A296" s="143" t="s">
        <v>139</v>
      </c>
      <c r="B296" t="s">
        <v>137</v>
      </c>
      <c r="C296" t="s">
        <v>38</v>
      </c>
      <c r="D296">
        <v>690.84132999999997</v>
      </c>
      <c r="E296">
        <v>2</v>
      </c>
      <c r="F296">
        <v>1103.5691280000001</v>
      </c>
      <c r="G296" t="s">
        <v>208</v>
      </c>
      <c r="H296">
        <v>26.4</v>
      </c>
      <c r="I296">
        <v>901290</v>
      </c>
      <c r="J296" s="144"/>
    </row>
    <row r="297" spans="1:10" ht="16" x14ac:dyDescent="0.2">
      <c r="A297" s="143" t="s">
        <v>139</v>
      </c>
      <c r="B297" t="s">
        <v>137</v>
      </c>
      <c r="C297" t="s">
        <v>39</v>
      </c>
      <c r="D297">
        <v>690.84132999999997</v>
      </c>
      <c r="E297">
        <v>2</v>
      </c>
      <c r="F297">
        <v>1103.5691280000001</v>
      </c>
      <c r="G297" t="s">
        <v>208</v>
      </c>
      <c r="H297">
        <v>26.15</v>
      </c>
      <c r="I297">
        <v>5842183</v>
      </c>
      <c r="J297" s="144"/>
    </row>
    <row r="298" spans="1:10" ht="16" x14ac:dyDescent="0.2">
      <c r="A298" s="143" t="s">
        <v>139</v>
      </c>
      <c r="B298" t="s">
        <v>137</v>
      </c>
      <c r="C298" t="s">
        <v>40</v>
      </c>
      <c r="D298">
        <v>690.84132999999997</v>
      </c>
      <c r="E298">
        <v>2</v>
      </c>
      <c r="F298">
        <v>1103.5691280000001</v>
      </c>
      <c r="G298" t="s">
        <v>208</v>
      </c>
      <c r="H298">
        <v>26.15</v>
      </c>
      <c r="I298">
        <v>856566</v>
      </c>
      <c r="J298" s="144"/>
    </row>
    <row r="299" spans="1:10" ht="16" x14ac:dyDescent="0.2">
      <c r="A299" s="143" t="s">
        <v>139</v>
      </c>
      <c r="B299" t="s">
        <v>137</v>
      </c>
      <c r="C299" t="s">
        <v>41</v>
      </c>
      <c r="D299">
        <v>690.84132999999997</v>
      </c>
      <c r="E299">
        <v>2</v>
      </c>
      <c r="F299">
        <v>1103.5691280000001</v>
      </c>
      <c r="G299" t="s">
        <v>208</v>
      </c>
      <c r="H299">
        <v>25.35</v>
      </c>
      <c r="I299">
        <v>1197531</v>
      </c>
      <c r="J299" s="144"/>
    </row>
    <row r="300" spans="1:10" ht="16" x14ac:dyDescent="0.2">
      <c r="A300" s="143" t="s">
        <v>139</v>
      </c>
      <c r="B300" t="s">
        <v>137</v>
      </c>
      <c r="C300" t="s">
        <v>42</v>
      </c>
      <c r="D300">
        <v>690.84132999999997</v>
      </c>
      <c r="E300">
        <v>2</v>
      </c>
      <c r="F300">
        <v>1103.5691280000001</v>
      </c>
      <c r="G300" t="s">
        <v>208</v>
      </c>
      <c r="H300">
        <v>0</v>
      </c>
      <c r="I300">
        <v>0</v>
      </c>
      <c r="J300" s="144"/>
    </row>
    <row r="301" spans="1:10" ht="16" x14ac:dyDescent="0.2">
      <c r="A301" s="143" t="s">
        <v>139</v>
      </c>
      <c r="B301" t="s">
        <v>137</v>
      </c>
      <c r="C301" t="s">
        <v>43</v>
      </c>
      <c r="D301">
        <v>690.84132999999997</v>
      </c>
      <c r="E301">
        <v>2</v>
      </c>
      <c r="F301">
        <v>1103.5691280000001</v>
      </c>
      <c r="G301" t="s">
        <v>208</v>
      </c>
      <c r="H301">
        <v>26.57</v>
      </c>
      <c r="I301">
        <v>372585</v>
      </c>
      <c r="J301" s="144"/>
    </row>
    <row r="302" spans="1:10" ht="16" x14ac:dyDescent="0.2">
      <c r="A302" s="143" t="s">
        <v>139</v>
      </c>
      <c r="B302" t="s">
        <v>137</v>
      </c>
      <c r="C302" t="s">
        <v>44</v>
      </c>
      <c r="D302">
        <v>690.84132999999997</v>
      </c>
      <c r="E302">
        <v>2</v>
      </c>
      <c r="F302">
        <v>1103.5691280000001</v>
      </c>
      <c r="G302" t="s">
        <v>208</v>
      </c>
      <c r="H302">
        <v>25.41</v>
      </c>
      <c r="I302">
        <v>10247767</v>
      </c>
      <c r="J302" s="144"/>
    </row>
    <row r="303" spans="1:10" ht="16" x14ac:dyDescent="0.2">
      <c r="A303" s="143" t="s">
        <v>139</v>
      </c>
      <c r="B303" t="s">
        <v>137</v>
      </c>
      <c r="C303" t="s">
        <v>45</v>
      </c>
      <c r="D303">
        <v>690.84132999999997</v>
      </c>
      <c r="E303">
        <v>2</v>
      </c>
      <c r="F303">
        <v>1103.5691280000001</v>
      </c>
      <c r="G303" t="s">
        <v>208</v>
      </c>
      <c r="H303">
        <v>0</v>
      </c>
      <c r="I303">
        <v>0</v>
      </c>
      <c r="J303" s="144"/>
    </row>
    <row r="304" spans="1:10" ht="16" x14ac:dyDescent="0.2">
      <c r="A304" s="143" t="s">
        <v>139</v>
      </c>
      <c r="B304" t="s">
        <v>137</v>
      </c>
      <c r="C304" t="s">
        <v>46</v>
      </c>
      <c r="D304">
        <v>690.84132999999997</v>
      </c>
      <c r="E304">
        <v>2</v>
      </c>
      <c r="F304">
        <v>1103.5691280000001</v>
      </c>
      <c r="G304" t="s">
        <v>208</v>
      </c>
      <c r="H304">
        <v>25.66</v>
      </c>
      <c r="I304">
        <v>3233046</v>
      </c>
      <c r="J304" s="144"/>
    </row>
    <row r="305" spans="1:10" ht="16" x14ac:dyDescent="0.2">
      <c r="A305" s="143" t="s">
        <v>139</v>
      </c>
      <c r="B305" t="s">
        <v>137</v>
      </c>
      <c r="C305" t="s">
        <v>47</v>
      </c>
      <c r="D305">
        <v>690.84132999999997</v>
      </c>
      <c r="E305">
        <v>2</v>
      </c>
      <c r="F305">
        <v>1103.5691280000001</v>
      </c>
      <c r="G305" t="s">
        <v>208</v>
      </c>
      <c r="H305">
        <v>25.43</v>
      </c>
      <c r="I305">
        <v>5477197</v>
      </c>
      <c r="J305" s="144"/>
    </row>
    <row r="306" spans="1:10" ht="16" x14ac:dyDescent="0.2">
      <c r="A306" s="143" t="s">
        <v>139</v>
      </c>
      <c r="B306" t="s">
        <v>137</v>
      </c>
      <c r="C306" t="s">
        <v>12</v>
      </c>
      <c r="D306">
        <v>690.84132999999997</v>
      </c>
      <c r="E306">
        <v>2</v>
      </c>
      <c r="F306">
        <v>733.34750799999995</v>
      </c>
      <c r="G306" t="s">
        <v>204</v>
      </c>
      <c r="H306">
        <v>23.51</v>
      </c>
      <c r="I306">
        <v>772401</v>
      </c>
      <c r="J306" s="144"/>
    </row>
    <row r="307" spans="1:10" ht="16" x14ac:dyDescent="0.2">
      <c r="A307" s="143" t="s">
        <v>139</v>
      </c>
      <c r="B307" t="s">
        <v>137</v>
      </c>
      <c r="C307" t="s">
        <v>30</v>
      </c>
      <c r="D307">
        <v>690.84132999999997</v>
      </c>
      <c r="E307">
        <v>2</v>
      </c>
      <c r="F307">
        <v>733.34750799999995</v>
      </c>
      <c r="G307" t="s">
        <v>204</v>
      </c>
      <c r="H307">
        <v>23.6</v>
      </c>
      <c r="I307">
        <v>338034</v>
      </c>
      <c r="J307" s="144"/>
    </row>
    <row r="308" spans="1:10" ht="16" x14ac:dyDescent="0.2">
      <c r="A308" s="143" t="s">
        <v>139</v>
      </c>
      <c r="B308" t="s">
        <v>137</v>
      </c>
      <c r="C308" t="s">
        <v>31</v>
      </c>
      <c r="D308">
        <v>690.84132999999997</v>
      </c>
      <c r="E308">
        <v>2</v>
      </c>
      <c r="F308">
        <v>733.34750799999995</v>
      </c>
      <c r="G308" t="s">
        <v>204</v>
      </c>
      <c r="H308">
        <v>23.78</v>
      </c>
      <c r="I308">
        <v>231598</v>
      </c>
      <c r="J308" s="144"/>
    </row>
    <row r="309" spans="1:10" ht="16" x14ac:dyDescent="0.2">
      <c r="A309" s="143" t="s">
        <v>139</v>
      </c>
      <c r="B309" t="s">
        <v>137</v>
      </c>
      <c r="C309" t="s">
        <v>32</v>
      </c>
      <c r="D309">
        <v>690.84132999999997</v>
      </c>
      <c r="E309">
        <v>2</v>
      </c>
      <c r="F309">
        <v>733.34750799999995</v>
      </c>
      <c r="G309" t="s">
        <v>204</v>
      </c>
      <c r="H309">
        <v>24.08</v>
      </c>
      <c r="I309">
        <v>516696</v>
      </c>
      <c r="J309" s="144"/>
    </row>
    <row r="310" spans="1:10" ht="16" x14ac:dyDescent="0.2">
      <c r="A310" s="143" t="s">
        <v>139</v>
      </c>
      <c r="B310" t="s">
        <v>137</v>
      </c>
      <c r="C310" t="s">
        <v>33</v>
      </c>
      <c r="D310">
        <v>690.84132999999997</v>
      </c>
      <c r="E310">
        <v>2</v>
      </c>
      <c r="F310">
        <v>733.34750799999995</v>
      </c>
      <c r="G310" t="s">
        <v>204</v>
      </c>
      <c r="H310">
        <v>24.56</v>
      </c>
      <c r="I310">
        <v>289996</v>
      </c>
      <c r="J310" s="144"/>
    </row>
    <row r="311" spans="1:10" ht="16" x14ac:dyDescent="0.2">
      <c r="A311" s="143" t="s">
        <v>139</v>
      </c>
      <c r="B311" t="s">
        <v>137</v>
      </c>
      <c r="C311" t="s">
        <v>34</v>
      </c>
      <c r="D311">
        <v>690.84132999999997</v>
      </c>
      <c r="E311">
        <v>2</v>
      </c>
      <c r="F311">
        <v>733.34750799999995</v>
      </c>
      <c r="G311" t="s">
        <v>204</v>
      </c>
      <c r="H311">
        <v>0</v>
      </c>
      <c r="I311">
        <v>0</v>
      </c>
      <c r="J311" s="144"/>
    </row>
    <row r="312" spans="1:10" ht="16" x14ac:dyDescent="0.2">
      <c r="A312" s="143" t="s">
        <v>139</v>
      </c>
      <c r="B312" t="s">
        <v>137</v>
      </c>
      <c r="C312" t="s">
        <v>35</v>
      </c>
      <c r="D312">
        <v>690.84132999999997</v>
      </c>
      <c r="E312">
        <v>2</v>
      </c>
      <c r="F312">
        <v>733.34750799999995</v>
      </c>
      <c r="G312" t="s">
        <v>204</v>
      </c>
      <c r="H312">
        <v>23.78</v>
      </c>
      <c r="I312">
        <v>1329041</v>
      </c>
      <c r="J312" s="144"/>
    </row>
    <row r="313" spans="1:10" ht="16" x14ac:dyDescent="0.2">
      <c r="A313" s="143" t="s">
        <v>139</v>
      </c>
      <c r="B313" t="s">
        <v>137</v>
      </c>
      <c r="C313" t="s">
        <v>36</v>
      </c>
      <c r="D313">
        <v>690.84132999999997</v>
      </c>
      <c r="E313">
        <v>2</v>
      </c>
      <c r="F313">
        <v>733.34750799999995</v>
      </c>
      <c r="G313" t="s">
        <v>204</v>
      </c>
      <c r="H313">
        <v>23.86</v>
      </c>
      <c r="I313">
        <v>1180562</v>
      </c>
      <c r="J313" s="144"/>
    </row>
    <row r="314" spans="1:10" ht="16" x14ac:dyDescent="0.2">
      <c r="A314" s="143" t="s">
        <v>139</v>
      </c>
      <c r="B314" t="s">
        <v>137</v>
      </c>
      <c r="C314" t="s">
        <v>37</v>
      </c>
      <c r="D314">
        <v>690.84132999999997</v>
      </c>
      <c r="E314">
        <v>2</v>
      </c>
      <c r="F314">
        <v>733.34750799999995</v>
      </c>
      <c r="G314" t="s">
        <v>204</v>
      </c>
      <c r="H314">
        <v>24.05</v>
      </c>
      <c r="I314">
        <v>352028</v>
      </c>
      <c r="J314" s="144"/>
    </row>
    <row r="315" spans="1:10" ht="16" x14ac:dyDescent="0.2">
      <c r="A315" s="143" t="s">
        <v>139</v>
      </c>
      <c r="B315" t="s">
        <v>137</v>
      </c>
      <c r="C315" t="s">
        <v>38</v>
      </c>
      <c r="D315">
        <v>690.84132999999997</v>
      </c>
      <c r="E315">
        <v>2</v>
      </c>
      <c r="F315">
        <v>733.34750799999995</v>
      </c>
      <c r="G315" t="s">
        <v>204</v>
      </c>
      <c r="H315">
        <v>26.4</v>
      </c>
      <c r="I315">
        <v>1732522</v>
      </c>
      <c r="J315" s="144"/>
    </row>
    <row r="316" spans="1:10" ht="16" x14ac:dyDescent="0.2">
      <c r="A316" s="143" t="s">
        <v>139</v>
      </c>
      <c r="B316" t="s">
        <v>137</v>
      </c>
      <c r="C316" t="s">
        <v>39</v>
      </c>
      <c r="D316">
        <v>690.84132999999997</v>
      </c>
      <c r="E316">
        <v>2</v>
      </c>
      <c r="F316">
        <v>733.34750799999995</v>
      </c>
      <c r="G316" t="s">
        <v>204</v>
      </c>
      <c r="H316">
        <v>26.15</v>
      </c>
      <c r="I316">
        <v>8593308</v>
      </c>
      <c r="J316" s="144"/>
    </row>
    <row r="317" spans="1:10" ht="16" x14ac:dyDescent="0.2">
      <c r="A317" s="143" t="s">
        <v>139</v>
      </c>
      <c r="B317" t="s">
        <v>137</v>
      </c>
      <c r="C317" t="s">
        <v>40</v>
      </c>
      <c r="D317">
        <v>690.84132999999997</v>
      </c>
      <c r="E317">
        <v>2</v>
      </c>
      <c r="F317">
        <v>733.34750799999995</v>
      </c>
      <c r="G317" t="s">
        <v>204</v>
      </c>
      <c r="H317">
        <v>26.15</v>
      </c>
      <c r="I317">
        <v>994047</v>
      </c>
      <c r="J317" s="144"/>
    </row>
    <row r="318" spans="1:10" ht="16" x14ac:dyDescent="0.2">
      <c r="A318" s="143" t="s">
        <v>139</v>
      </c>
      <c r="B318" t="s">
        <v>137</v>
      </c>
      <c r="C318" t="s">
        <v>41</v>
      </c>
      <c r="D318">
        <v>690.84132999999997</v>
      </c>
      <c r="E318">
        <v>2</v>
      </c>
      <c r="F318">
        <v>733.34750799999995</v>
      </c>
      <c r="G318" t="s">
        <v>204</v>
      </c>
      <c r="H318">
        <v>25.35</v>
      </c>
      <c r="I318">
        <v>2519660</v>
      </c>
      <c r="J318" s="144"/>
    </row>
    <row r="319" spans="1:10" ht="16" x14ac:dyDescent="0.2">
      <c r="A319" s="143" t="s">
        <v>139</v>
      </c>
      <c r="B319" t="s">
        <v>137</v>
      </c>
      <c r="C319" t="s">
        <v>42</v>
      </c>
      <c r="D319">
        <v>690.84132999999997</v>
      </c>
      <c r="E319">
        <v>2</v>
      </c>
      <c r="F319">
        <v>733.34750799999995</v>
      </c>
      <c r="G319" t="s">
        <v>204</v>
      </c>
      <c r="H319">
        <v>0</v>
      </c>
      <c r="I319">
        <v>0</v>
      </c>
      <c r="J319" s="144"/>
    </row>
    <row r="320" spans="1:10" ht="16" x14ac:dyDescent="0.2">
      <c r="A320" s="143" t="s">
        <v>139</v>
      </c>
      <c r="B320" t="s">
        <v>137</v>
      </c>
      <c r="C320" t="s">
        <v>43</v>
      </c>
      <c r="D320">
        <v>690.84132999999997</v>
      </c>
      <c r="E320">
        <v>2</v>
      </c>
      <c r="F320">
        <v>733.34750799999995</v>
      </c>
      <c r="G320" t="s">
        <v>204</v>
      </c>
      <c r="H320">
        <v>26.57</v>
      </c>
      <c r="I320">
        <v>589583</v>
      </c>
      <c r="J320" s="144"/>
    </row>
    <row r="321" spans="1:10" ht="16" x14ac:dyDescent="0.2">
      <c r="A321" s="143" t="s">
        <v>139</v>
      </c>
      <c r="B321" t="s">
        <v>137</v>
      </c>
      <c r="C321" t="s">
        <v>44</v>
      </c>
      <c r="D321">
        <v>690.84132999999997</v>
      </c>
      <c r="E321">
        <v>2</v>
      </c>
      <c r="F321">
        <v>733.34750799999995</v>
      </c>
      <c r="G321" t="s">
        <v>204</v>
      </c>
      <c r="H321">
        <v>25.41</v>
      </c>
      <c r="I321">
        <v>13848628</v>
      </c>
      <c r="J321" s="144"/>
    </row>
    <row r="322" spans="1:10" ht="16" x14ac:dyDescent="0.2">
      <c r="A322" s="143" t="s">
        <v>139</v>
      </c>
      <c r="B322" t="s">
        <v>137</v>
      </c>
      <c r="C322" t="s">
        <v>45</v>
      </c>
      <c r="D322">
        <v>690.84132999999997</v>
      </c>
      <c r="E322">
        <v>2</v>
      </c>
      <c r="F322">
        <v>733.34750799999995</v>
      </c>
      <c r="G322" t="s">
        <v>204</v>
      </c>
      <c r="H322">
        <v>0</v>
      </c>
      <c r="I322">
        <v>0</v>
      </c>
      <c r="J322" s="144"/>
    </row>
    <row r="323" spans="1:10" ht="16" x14ac:dyDescent="0.2">
      <c r="A323" s="143" t="s">
        <v>139</v>
      </c>
      <c r="B323" t="s">
        <v>137</v>
      </c>
      <c r="C323" t="s">
        <v>46</v>
      </c>
      <c r="D323">
        <v>690.84132999999997</v>
      </c>
      <c r="E323">
        <v>2</v>
      </c>
      <c r="F323">
        <v>733.34750799999995</v>
      </c>
      <c r="G323" t="s">
        <v>204</v>
      </c>
      <c r="H323">
        <v>25.66</v>
      </c>
      <c r="I323">
        <v>4687806</v>
      </c>
      <c r="J323" s="144"/>
    </row>
    <row r="324" spans="1:10" ht="16" x14ac:dyDescent="0.2">
      <c r="A324" s="143" t="s">
        <v>139</v>
      </c>
      <c r="B324" t="s">
        <v>137</v>
      </c>
      <c r="C324" t="s">
        <v>47</v>
      </c>
      <c r="D324">
        <v>690.84132999999997</v>
      </c>
      <c r="E324">
        <v>2</v>
      </c>
      <c r="F324">
        <v>733.34750799999995</v>
      </c>
      <c r="G324" t="s">
        <v>204</v>
      </c>
      <c r="H324">
        <v>25.43</v>
      </c>
      <c r="I324">
        <v>7685531</v>
      </c>
      <c r="J324" s="144"/>
    </row>
    <row r="325" spans="1:10" ht="16" x14ac:dyDescent="0.2">
      <c r="A325" s="143" t="s">
        <v>139</v>
      </c>
      <c r="B325" t="s">
        <v>137</v>
      </c>
      <c r="C325" t="s">
        <v>12</v>
      </c>
      <c r="D325">
        <v>690.84132999999997</v>
      </c>
      <c r="E325">
        <v>2</v>
      </c>
      <c r="F325">
        <v>175.11895200000001</v>
      </c>
      <c r="G325" t="s">
        <v>209</v>
      </c>
      <c r="H325">
        <v>23.51</v>
      </c>
      <c r="I325">
        <v>330518</v>
      </c>
      <c r="J325" s="144"/>
    </row>
    <row r="326" spans="1:10" ht="16" x14ac:dyDescent="0.2">
      <c r="A326" s="143" t="s">
        <v>139</v>
      </c>
      <c r="B326" t="s">
        <v>137</v>
      </c>
      <c r="C326" t="s">
        <v>30</v>
      </c>
      <c r="D326">
        <v>690.84132999999997</v>
      </c>
      <c r="E326">
        <v>2</v>
      </c>
      <c r="F326">
        <v>175.11895200000001</v>
      </c>
      <c r="G326" t="s">
        <v>209</v>
      </c>
      <c r="H326">
        <v>23.67</v>
      </c>
      <c r="I326">
        <v>0</v>
      </c>
      <c r="J326" s="144"/>
    </row>
    <row r="327" spans="1:10" ht="16" x14ac:dyDescent="0.2">
      <c r="A327" s="143" t="s">
        <v>139</v>
      </c>
      <c r="B327" t="s">
        <v>137</v>
      </c>
      <c r="C327" t="s">
        <v>31</v>
      </c>
      <c r="D327">
        <v>690.84132999999997</v>
      </c>
      <c r="E327">
        <v>2</v>
      </c>
      <c r="F327">
        <v>175.11895200000001</v>
      </c>
      <c r="G327" t="s">
        <v>209</v>
      </c>
      <c r="H327">
        <v>23.82</v>
      </c>
      <c r="I327">
        <v>109371</v>
      </c>
      <c r="J327" s="144"/>
    </row>
    <row r="328" spans="1:10" ht="16" x14ac:dyDescent="0.2">
      <c r="A328" s="143" t="s">
        <v>139</v>
      </c>
      <c r="B328" t="s">
        <v>137</v>
      </c>
      <c r="C328" t="s">
        <v>32</v>
      </c>
      <c r="D328">
        <v>690.84132999999997</v>
      </c>
      <c r="E328">
        <v>2</v>
      </c>
      <c r="F328">
        <v>175.11895200000001</v>
      </c>
      <c r="G328" t="s">
        <v>209</v>
      </c>
      <c r="H328">
        <v>24.36</v>
      </c>
      <c r="I328">
        <v>217516</v>
      </c>
      <c r="J328" s="144"/>
    </row>
    <row r="329" spans="1:10" ht="16" x14ac:dyDescent="0.2">
      <c r="A329" s="143" t="s">
        <v>139</v>
      </c>
      <c r="B329" t="s">
        <v>137</v>
      </c>
      <c r="C329" t="s">
        <v>33</v>
      </c>
      <c r="D329">
        <v>690.84132999999997</v>
      </c>
      <c r="E329">
        <v>2</v>
      </c>
      <c r="F329">
        <v>175.11895200000001</v>
      </c>
      <c r="G329" t="s">
        <v>209</v>
      </c>
      <c r="H329">
        <v>24.68</v>
      </c>
      <c r="I329">
        <v>0</v>
      </c>
      <c r="J329" s="144"/>
    </row>
    <row r="330" spans="1:10" ht="16" x14ac:dyDescent="0.2">
      <c r="A330" s="143" t="s">
        <v>139</v>
      </c>
      <c r="B330" t="s">
        <v>137</v>
      </c>
      <c r="C330" t="s">
        <v>34</v>
      </c>
      <c r="D330">
        <v>690.84132999999997</v>
      </c>
      <c r="E330">
        <v>2</v>
      </c>
      <c r="F330">
        <v>175.11895200000001</v>
      </c>
      <c r="G330" t="s">
        <v>209</v>
      </c>
      <c r="H330">
        <v>0</v>
      </c>
      <c r="I330">
        <v>0</v>
      </c>
      <c r="J330" s="144"/>
    </row>
    <row r="331" spans="1:10" ht="16" x14ac:dyDescent="0.2">
      <c r="A331" s="143" t="s">
        <v>139</v>
      </c>
      <c r="B331" t="s">
        <v>137</v>
      </c>
      <c r="C331" t="s">
        <v>35</v>
      </c>
      <c r="D331">
        <v>690.84132999999997</v>
      </c>
      <c r="E331">
        <v>2</v>
      </c>
      <c r="F331">
        <v>175.11895200000001</v>
      </c>
      <c r="G331" t="s">
        <v>209</v>
      </c>
      <c r="H331">
        <v>23.78</v>
      </c>
      <c r="I331">
        <v>321808</v>
      </c>
      <c r="J331" s="144"/>
    </row>
    <row r="332" spans="1:10" ht="16" x14ac:dyDescent="0.2">
      <c r="A332" s="143" t="s">
        <v>139</v>
      </c>
      <c r="B332" t="s">
        <v>137</v>
      </c>
      <c r="C332" t="s">
        <v>36</v>
      </c>
      <c r="D332">
        <v>690.84132999999997</v>
      </c>
      <c r="E332">
        <v>2</v>
      </c>
      <c r="F332">
        <v>175.11895200000001</v>
      </c>
      <c r="G332" t="s">
        <v>209</v>
      </c>
      <c r="H332">
        <v>23.86</v>
      </c>
      <c r="I332">
        <v>249244</v>
      </c>
      <c r="J332" s="144"/>
    </row>
    <row r="333" spans="1:10" ht="16" x14ac:dyDescent="0.2">
      <c r="A333" s="143" t="s">
        <v>139</v>
      </c>
      <c r="B333" t="s">
        <v>137</v>
      </c>
      <c r="C333" t="s">
        <v>37</v>
      </c>
      <c r="D333">
        <v>690.84132999999997</v>
      </c>
      <c r="E333">
        <v>2</v>
      </c>
      <c r="F333">
        <v>175.11895200000001</v>
      </c>
      <c r="G333" t="s">
        <v>209</v>
      </c>
      <c r="H333">
        <v>24.24</v>
      </c>
      <c r="I333">
        <v>110635</v>
      </c>
      <c r="J333" s="144"/>
    </row>
    <row r="334" spans="1:10" ht="16" x14ac:dyDescent="0.2">
      <c r="A334" s="143" t="s">
        <v>139</v>
      </c>
      <c r="B334" t="s">
        <v>137</v>
      </c>
      <c r="C334" t="s">
        <v>38</v>
      </c>
      <c r="D334">
        <v>690.84132999999997</v>
      </c>
      <c r="E334">
        <v>2</v>
      </c>
      <c r="F334">
        <v>175.11895200000001</v>
      </c>
      <c r="G334" t="s">
        <v>209</v>
      </c>
      <c r="H334">
        <v>26.34</v>
      </c>
      <c r="I334">
        <v>337019</v>
      </c>
      <c r="J334" s="144"/>
    </row>
    <row r="335" spans="1:10" ht="16" x14ac:dyDescent="0.2">
      <c r="A335" s="143" t="s">
        <v>139</v>
      </c>
      <c r="B335" t="s">
        <v>137</v>
      </c>
      <c r="C335" t="s">
        <v>39</v>
      </c>
      <c r="D335">
        <v>690.84132999999997</v>
      </c>
      <c r="E335">
        <v>2</v>
      </c>
      <c r="F335">
        <v>175.11895200000001</v>
      </c>
      <c r="G335" t="s">
        <v>209</v>
      </c>
      <c r="H335">
        <v>26.15</v>
      </c>
      <c r="I335">
        <v>1424096</v>
      </c>
      <c r="J335" s="144"/>
    </row>
    <row r="336" spans="1:10" ht="16" x14ac:dyDescent="0.2">
      <c r="A336" s="143" t="s">
        <v>139</v>
      </c>
      <c r="B336" t="s">
        <v>137</v>
      </c>
      <c r="C336" t="s">
        <v>40</v>
      </c>
      <c r="D336">
        <v>690.84132999999997</v>
      </c>
      <c r="E336">
        <v>2</v>
      </c>
      <c r="F336">
        <v>175.11895200000001</v>
      </c>
      <c r="G336" t="s">
        <v>209</v>
      </c>
      <c r="H336">
        <v>26.24</v>
      </c>
      <c r="I336">
        <v>252963</v>
      </c>
      <c r="J336" s="144"/>
    </row>
    <row r="337" spans="1:10" ht="16" x14ac:dyDescent="0.2">
      <c r="A337" s="143" t="s">
        <v>139</v>
      </c>
      <c r="B337" t="s">
        <v>137</v>
      </c>
      <c r="C337" t="s">
        <v>41</v>
      </c>
      <c r="D337">
        <v>690.84132999999997</v>
      </c>
      <c r="E337">
        <v>2</v>
      </c>
      <c r="F337">
        <v>175.11895200000001</v>
      </c>
      <c r="G337" t="s">
        <v>209</v>
      </c>
      <c r="H337">
        <v>25.31</v>
      </c>
      <c r="I337">
        <v>2963654</v>
      </c>
      <c r="J337" s="144"/>
    </row>
    <row r="338" spans="1:10" ht="16" x14ac:dyDescent="0.2">
      <c r="A338" s="143" t="s">
        <v>139</v>
      </c>
      <c r="B338" t="s">
        <v>137</v>
      </c>
      <c r="C338" t="s">
        <v>42</v>
      </c>
      <c r="D338">
        <v>690.84132999999997</v>
      </c>
      <c r="E338">
        <v>2</v>
      </c>
      <c r="F338">
        <v>175.11895200000001</v>
      </c>
      <c r="G338" t="s">
        <v>209</v>
      </c>
      <c r="H338">
        <v>0</v>
      </c>
      <c r="I338">
        <v>0</v>
      </c>
      <c r="J338" s="144"/>
    </row>
    <row r="339" spans="1:10" ht="16" x14ac:dyDescent="0.2">
      <c r="A339" s="143" t="s">
        <v>139</v>
      </c>
      <c r="B339" t="s">
        <v>137</v>
      </c>
      <c r="C339" t="s">
        <v>43</v>
      </c>
      <c r="D339">
        <v>690.84132999999997</v>
      </c>
      <c r="E339">
        <v>2</v>
      </c>
      <c r="F339">
        <v>175.11895200000001</v>
      </c>
      <c r="G339" t="s">
        <v>209</v>
      </c>
      <c r="H339">
        <v>26.58</v>
      </c>
      <c r="I339">
        <v>0</v>
      </c>
      <c r="J339" s="144"/>
    </row>
    <row r="340" spans="1:10" ht="16" x14ac:dyDescent="0.2">
      <c r="A340" s="143" t="s">
        <v>139</v>
      </c>
      <c r="B340" t="s">
        <v>137</v>
      </c>
      <c r="C340" t="s">
        <v>44</v>
      </c>
      <c r="D340">
        <v>690.84132999999997</v>
      </c>
      <c r="E340">
        <v>2</v>
      </c>
      <c r="F340">
        <v>175.11895200000001</v>
      </c>
      <c r="G340" t="s">
        <v>209</v>
      </c>
      <c r="H340">
        <v>25.41</v>
      </c>
      <c r="I340">
        <v>2524155</v>
      </c>
      <c r="J340" s="144"/>
    </row>
    <row r="341" spans="1:10" ht="16" x14ac:dyDescent="0.2">
      <c r="A341" s="143" t="s">
        <v>139</v>
      </c>
      <c r="B341" t="s">
        <v>137</v>
      </c>
      <c r="C341" t="s">
        <v>45</v>
      </c>
      <c r="D341">
        <v>690.84132999999997</v>
      </c>
      <c r="E341">
        <v>2</v>
      </c>
      <c r="F341">
        <v>175.11895200000001</v>
      </c>
      <c r="G341" t="s">
        <v>209</v>
      </c>
      <c r="H341">
        <v>0</v>
      </c>
      <c r="I341">
        <v>0</v>
      </c>
      <c r="J341" s="144"/>
    </row>
    <row r="342" spans="1:10" ht="16" x14ac:dyDescent="0.2">
      <c r="A342" s="143" t="s">
        <v>139</v>
      </c>
      <c r="B342" t="s">
        <v>137</v>
      </c>
      <c r="C342" t="s">
        <v>46</v>
      </c>
      <c r="D342">
        <v>690.84132999999997</v>
      </c>
      <c r="E342">
        <v>2</v>
      </c>
      <c r="F342">
        <v>175.11895200000001</v>
      </c>
      <c r="G342" t="s">
        <v>209</v>
      </c>
      <c r="H342">
        <v>25.66</v>
      </c>
      <c r="I342">
        <v>780683</v>
      </c>
      <c r="J342" s="144"/>
    </row>
    <row r="343" spans="1:10" ht="17" thickBot="1" x14ac:dyDescent="0.25">
      <c r="A343" s="145" t="s">
        <v>139</v>
      </c>
      <c r="B343" s="146" t="s">
        <v>137</v>
      </c>
      <c r="C343" s="146" t="s">
        <v>47</v>
      </c>
      <c r="D343" s="146">
        <v>690.84132999999997</v>
      </c>
      <c r="E343" s="146">
        <v>2</v>
      </c>
      <c r="F343" s="146">
        <v>175.11895200000001</v>
      </c>
      <c r="G343" s="146" t="s">
        <v>209</v>
      </c>
      <c r="H343" s="146">
        <v>25.43</v>
      </c>
      <c r="I343" s="146">
        <v>1220601</v>
      </c>
      <c r="J343" s="147"/>
    </row>
    <row r="344" spans="1:10" ht="16" x14ac:dyDescent="0.2">
      <c r="A344" s="148" t="s">
        <v>140</v>
      </c>
      <c r="B344" s="141" t="s">
        <v>137</v>
      </c>
      <c r="C344" s="141" t="s">
        <v>12</v>
      </c>
      <c r="D344" s="141">
        <v>428.23778399999998</v>
      </c>
      <c r="E344" s="141">
        <v>2</v>
      </c>
      <c r="F344" s="141">
        <v>428.23778399999998</v>
      </c>
      <c r="G344" s="141" t="s">
        <v>13</v>
      </c>
      <c r="H344" s="141">
        <v>14.28</v>
      </c>
      <c r="I344" s="141">
        <v>32118428</v>
      </c>
      <c r="J344" s="142">
        <v>43365752</v>
      </c>
    </row>
    <row r="345" spans="1:10" ht="16" x14ac:dyDescent="0.2">
      <c r="A345" s="149" t="s">
        <v>140</v>
      </c>
      <c r="B345" t="s">
        <v>137</v>
      </c>
      <c r="C345" t="s">
        <v>30</v>
      </c>
      <c r="D345">
        <v>428.23778399999998</v>
      </c>
      <c r="E345">
        <v>2</v>
      </c>
      <c r="F345">
        <v>428.23778399999998</v>
      </c>
      <c r="G345" t="s">
        <v>13</v>
      </c>
      <c r="H345">
        <v>14.33</v>
      </c>
      <c r="I345">
        <v>28446378</v>
      </c>
      <c r="J345" s="144">
        <v>40832016</v>
      </c>
    </row>
    <row r="346" spans="1:10" ht="16" x14ac:dyDescent="0.2">
      <c r="A346" s="149" t="s">
        <v>140</v>
      </c>
      <c r="B346" t="s">
        <v>137</v>
      </c>
      <c r="C346" t="s">
        <v>31</v>
      </c>
      <c r="D346">
        <v>428.23778399999998</v>
      </c>
      <c r="E346">
        <v>2</v>
      </c>
      <c r="F346">
        <v>428.23778399999998</v>
      </c>
      <c r="G346" t="s">
        <v>13</v>
      </c>
      <c r="H346">
        <v>14.43</v>
      </c>
      <c r="I346">
        <v>31168152</v>
      </c>
      <c r="J346" s="144">
        <v>48464416</v>
      </c>
    </row>
    <row r="347" spans="1:10" ht="16" x14ac:dyDescent="0.2">
      <c r="A347" s="149" t="s">
        <v>140</v>
      </c>
      <c r="B347" t="s">
        <v>137</v>
      </c>
      <c r="C347" t="s">
        <v>32</v>
      </c>
      <c r="D347">
        <v>428.23778399999998</v>
      </c>
      <c r="E347">
        <v>2</v>
      </c>
      <c r="F347">
        <v>428.23778399999998</v>
      </c>
      <c r="G347" t="s">
        <v>13</v>
      </c>
      <c r="H347">
        <v>14.78</v>
      </c>
      <c r="I347">
        <v>35433156</v>
      </c>
      <c r="J347" s="144">
        <v>51618372</v>
      </c>
    </row>
    <row r="348" spans="1:10" ht="16" x14ac:dyDescent="0.2">
      <c r="A348" s="149" t="s">
        <v>140</v>
      </c>
      <c r="B348" t="s">
        <v>137</v>
      </c>
      <c r="C348" t="s">
        <v>33</v>
      </c>
      <c r="D348">
        <v>428.23778399999998</v>
      </c>
      <c r="E348">
        <v>2</v>
      </c>
      <c r="F348">
        <v>428.23778399999998</v>
      </c>
      <c r="G348" t="s">
        <v>13</v>
      </c>
      <c r="H348">
        <v>14.94</v>
      </c>
      <c r="I348">
        <v>25438322</v>
      </c>
      <c r="J348" s="144">
        <v>34940120</v>
      </c>
    </row>
    <row r="349" spans="1:10" ht="16" x14ac:dyDescent="0.2">
      <c r="A349" s="149" t="s">
        <v>140</v>
      </c>
      <c r="B349" t="s">
        <v>137</v>
      </c>
      <c r="C349" t="s">
        <v>34</v>
      </c>
      <c r="D349">
        <v>428.23778399999998</v>
      </c>
      <c r="E349">
        <v>2</v>
      </c>
      <c r="F349">
        <v>428.23778399999998</v>
      </c>
      <c r="G349" t="s">
        <v>13</v>
      </c>
      <c r="H349">
        <v>0</v>
      </c>
      <c r="I349">
        <v>0</v>
      </c>
      <c r="J349" s="144">
        <v>0</v>
      </c>
    </row>
    <row r="350" spans="1:10" ht="16" x14ac:dyDescent="0.2">
      <c r="A350" s="149" t="s">
        <v>140</v>
      </c>
      <c r="B350" t="s">
        <v>137</v>
      </c>
      <c r="C350" t="s">
        <v>35</v>
      </c>
      <c r="D350">
        <v>428.23778399999998</v>
      </c>
      <c r="E350">
        <v>2</v>
      </c>
      <c r="F350">
        <v>428.23778399999998</v>
      </c>
      <c r="G350" t="s">
        <v>13</v>
      </c>
      <c r="H350">
        <v>14.78</v>
      </c>
      <c r="I350">
        <v>19887550</v>
      </c>
      <c r="J350" s="144">
        <v>39854152</v>
      </c>
    </row>
    <row r="351" spans="1:10" ht="16" x14ac:dyDescent="0.2">
      <c r="A351" s="149" t="s">
        <v>140</v>
      </c>
      <c r="B351" t="s">
        <v>137</v>
      </c>
      <c r="C351" t="s">
        <v>36</v>
      </c>
      <c r="D351">
        <v>428.23778399999998</v>
      </c>
      <c r="E351">
        <v>2</v>
      </c>
      <c r="F351">
        <v>428.23778399999998</v>
      </c>
      <c r="G351" t="s">
        <v>13</v>
      </c>
      <c r="H351">
        <v>14.64</v>
      </c>
      <c r="I351">
        <v>45499492</v>
      </c>
      <c r="J351" s="144">
        <v>69108312</v>
      </c>
    </row>
    <row r="352" spans="1:10" ht="16" x14ac:dyDescent="0.2">
      <c r="A352" s="149" t="s">
        <v>140</v>
      </c>
      <c r="B352" t="s">
        <v>137</v>
      </c>
      <c r="C352" t="s">
        <v>37</v>
      </c>
      <c r="D352">
        <v>428.23778399999998</v>
      </c>
      <c r="E352">
        <v>2</v>
      </c>
      <c r="F352">
        <v>428.23778399999998</v>
      </c>
      <c r="G352" t="s">
        <v>13</v>
      </c>
      <c r="H352">
        <v>14.67</v>
      </c>
      <c r="I352">
        <v>29014310</v>
      </c>
      <c r="J352" s="144">
        <v>44971784</v>
      </c>
    </row>
    <row r="353" spans="1:10" ht="16" x14ac:dyDescent="0.2">
      <c r="A353" s="149" t="s">
        <v>140</v>
      </c>
      <c r="B353" t="s">
        <v>137</v>
      </c>
      <c r="C353" t="s">
        <v>38</v>
      </c>
      <c r="D353">
        <v>428.23778399999998</v>
      </c>
      <c r="E353">
        <v>2</v>
      </c>
      <c r="F353">
        <v>428.23778399999998</v>
      </c>
      <c r="G353" t="s">
        <v>13</v>
      </c>
      <c r="H353">
        <v>17.98</v>
      </c>
      <c r="I353">
        <v>53266344</v>
      </c>
      <c r="J353" s="144">
        <v>76974848</v>
      </c>
    </row>
    <row r="354" spans="1:10" ht="16" x14ac:dyDescent="0.2">
      <c r="A354" s="149" t="s">
        <v>140</v>
      </c>
      <c r="B354" t="s">
        <v>137</v>
      </c>
      <c r="C354" t="s">
        <v>39</v>
      </c>
      <c r="D354">
        <v>428.23778399999998</v>
      </c>
      <c r="E354">
        <v>2</v>
      </c>
      <c r="F354">
        <v>428.23778399999998</v>
      </c>
      <c r="G354" t="s">
        <v>13</v>
      </c>
      <c r="H354">
        <v>17.8</v>
      </c>
      <c r="I354">
        <v>97532840</v>
      </c>
      <c r="J354" s="144">
        <v>143606080</v>
      </c>
    </row>
    <row r="355" spans="1:10" ht="16" x14ac:dyDescent="0.2">
      <c r="A355" s="149" t="s">
        <v>140</v>
      </c>
      <c r="B355" t="s">
        <v>137</v>
      </c>
      <c r="C355" t="s">
        <v>40</v>
      </c>
      <c r="D355">
        <v>428.23778399999998</v>
      </c>
      <c r="E355">
        <v>2</v>
      </c>
      <c r="F355">
        <v>428.23778399999998</v>
      </c>
      <c r="G355" t="s">
        <v>13</v>
      </c>
      <c r="H355">
        <v>17.73</v>
      </c>
      <c r="I355">
        <v>35514400</v>
      </c>
      <c r="J355" s="144">
        <v>46410192</v>
      </c>
    </row>
    <row r="356" spans="1:10" ht="16" x14ac:dyDescent="0.2">
      <c r="A356" s="149" t="s">
        <v>140</v>
      </c>
      <c r="B356" t="s">
        <v>137</v>
      </c>
      <c r="C356" t="s">
        <v>41</v>
      </c>
      <c r="D356">
        <v>428.23778399999998</v>
      </c>
      <c r="E356">
        <v>2</v>
      </c>
      <c r="F356">
        <v>428.23778399999998</v>
      </c>
      <c r="G356" t="s">
        <v>13</v>
      </c>
      <c r="H356">
        <v>16.850000000000001</v>
      </c>
      <c r="I356">
        <v>71469320</v>
      </c>
      <c r="J356" s="144">
        <v>106505160</v>
      </c>
    </row>
    <row r="357" spans="1:10" ht="16" x14ac:dyDescent="0.2">
      <c r="A357" s="149" t="s">
        <v>140</v>
      </c>
      <c r="B357" t="s">
        <v>137</v>
      </c>
      <c r="C357" t="s">
        <v>42</v>
      </c>
      <c r="D357">
        <v>428.23778399999998</v>
      </c>
      <c r="E357">
        <v>2</v>
      </c>
      <c r="F357">
        <v>428.23778399999998</v>
      </c>
      <c r="G357" t="s">
        <v>13</v>
      </c>
      <c r="H357">
        <v>0</v>
      </c>
      <c r="I357">
        <v>0</v>
      </c>
      <c r="J357" s="144">
        <v>0</v>
      </c>
    </row>
    <row r="358" spans="1:10" ht="16" x14ac:dyDescent="0.2">
      <c r="A358" s="149" t="s">
        <v>140</v>
      </c>
      <c r="B358" t="s">
        <v>137</v>
      </c>
      <c r="C358" t="s">
        <v>43</v>
      </c>
      <c r="D358">
        <v>428.23778399999998</v>
      </c>
      <c r="E358">
        <v>2</v>
      </c>
      <c r="F358">
        <v>428.23778399999998</v>
      </c>
      <c r="G358" t="s">
        <v>13</v>
      </c>
      <c r="H358">
        <v>18.309999999999999</v>
      </c>
      <c r="I358">
        <v>19914688</v>
      </c>
      <c r="J358" s="144">
        <v>27240232</v>
      </c>
    </row>
    <row r="359" spans="1:10" ht="16" x14ac:dyDescent="0.2">
      <c r="A359" s="149" t="s">
        <v>140</v>
      </c>
      <c r="B359" t="s">
        <v>137</v>
      </c>
      <c r="C359" t="s">
        <v>44</v>
      </c>
      <c r="D359">
        <v>428.23778399999998</v>
      </c>
      <c r="E359">
        <v>2</v>
      </c>
      <c r="F359">
        <v>428.23778399999998</v>
      </c>
      <c r="G359" t="s">
        <v>13</v>
      </c>
      <c r="H359">
        <v>16.98</v>
      </c>
      <c r="I359">
        <v>140036720</v>
      </c>
      <c r="J359" s="144">
        <v>191846864</v>
      </c>
    </row>
    <row r="360" spans="1:10" ht="16" x14ac:dyDescent="0.2">
      <c r="A360" s="149" t="s">
        <v>140</v>
      </c>
      <c r="B360" t="s">
        <v>137</v>
      </c>
      <c r="C360" t="s">
        <v>45</v>
      </c>
      <c r="D360">
        <v>428.23778399999998</v>
      </c>
      <c r="E360">
        <v>2</v>
      </c>
      <c r="F360">
        <v>428.23778399999998</v>
      </c>
      <c r="G360" t="s">
        <v>13</v>
      </c>
      <c r="H360">
        <v>17.13</v>
      </c>
      <c r="I360">
        <v>17760892</v>
      </c>
      <c r="J360" s="144">
        <v>51873064</v>
      </c>
    </row>
    <row r="361" spans="1:10" ht="16" x14ac:dyDescent="0.2">
      <c r="A361" s="149" t="s">
        <v>140</v>
      </c>
      <c r="B361" t="s">
        <v>137</v>
      </c>
      <c r="C361" t="s">
        <v>46</v>
      </c>
      <c r="D361">
        <v>428.23778399999998</v>
      </c>
      <c r="E361">
        <v>2</v>
      </c>
      <c r="F361">
        <v>428.23778399999998</v>
      </c>
      <c r="G361" t="s">
        <v>13</v>
      </c>
      <c r="H361">
        <v>17.32</v>
      </c>
      <c r="I361">
        <v>89072328</v>
      </c>
      <c r="J361" s="144">
        <v>120654568</v>
      </c>
    </row>
    <row r="362" spans="1:10" ht="16" x14ac:dyDescent="0.2">
      <c r="A362" s="149" t="s">
        <v>140</v>
      </c>
      <c r="B362" t="s">
        <v>137</v>
      </c>
      <c r="C362" t="s">
        <v>47</v>
      </c>
      <c r="D362">
        <v>428.23778399999998</v>
      </c>
      <c r="E362">
        <v>2</v>
      </c>
      <c r="F362">
        <v>428.23778399999998</v>
      </c>
      <c r="G362" t="s">
        <v>13</v>
      </c>
      <c r="H362">
        <v>17.14</v>
      </c>
      <c r="I362">
        <v>117235928</v>
      </c>
      <c r="J362" s="144">
        <v>152611264</v>
      </c>
    </row>
    <row r="363" spans="1:10" ht="16" x14ac:dyDescent="0.2">
      <c r="A363" s="149" t="s">
        <v>140</v>
      </c>
      <c r="B363" t="s">
        <v>137</v>
      </c>
      <c r="C363" t="s">
        <v>12</v>
      </c>
      <c r="D363">
        <v>428.23778399999998</v>
      </c>
      <c r="E363">
        <v>2</v>
      </c>
      <c r="F363">
        <v>428.73918700000002</v>
      </c>
      <c r="G363" t="s">
        <v>48</v>
      </c>
      <c r="H363">
        <v>14.31</v>
      </c>
      <c r="I363">
        <v>10050362</v>
      </c>
      <c r="J363" s="144"/>
    </row>
    <row r="364" spans="1:10" ht="16" x14ac:dyDescent="0.2">
      <c r="A364" s="149" t="s">
        <v>140</v>
      </c>
      <c r="B364" t="s">
        <v>137</v>
      </c>
      <c r="C364" t="s">
        <v>30</v>
      </c>
      <c r="D364">
        <v>428.23778399999998</v>
      </c>
      <c r="E364">
        <v>2</v>
      </c>
      <c r="F364">
        <v>428.73918700000002</v>
      </c>
      <c r="G364" t="s">
        <v>48</v>
      </c>
      <c r="H364">
        <v>14.33</v>
      </c>
      <c r="I364">
        <v>10383343</v>
      </c>
      <c r="J364" s="144"/>
    </row>
    <row r="365" spans="1:10" ht="16" x14ac:dyDescent="0.2">
      <c r="A365" s="149" t="s">
        <v>140</v>
      </c>
      <c r="B365" t="s">
        <v>137</v>
      </c>
      <c r="C365" t="s">
        <v>31</v>
      </c>
      <c r="D365">
        <v>428.23778399999998</v>
      </c>
      <c r="E365">
        <v>2</v>
      </c>
      <c r="F365">
        <v>428.73918700000002</v>
      </c>
      <c r="G365" t="s">
        <v>48</v>
      </c>
      <c r="H365">
        <v>14.46</v>
      </c>
      <c r="I365">
        <v>15236361</v>
      </c>
      <c r="J365" s="144"/>
    </row>
    <row r="366" spans="1:10" ht="16" x14ac:dyDescent="0.2">
      <c r="A366" s="149" t="s">
        <v>140</v>
      </c>
      <c r="B366" t="s">
        <v>137</v>
      </c>
      <c r="C366" t="s">
        <v>32</v>
      </c>
      <c r="D366">
        <v>428.23778399999998</v>
      </c>
      <c r="E366">
        <v>2</v>
      </c>
      <c r="F366">
        <v>428.73918700000002</v>
      </c>
      <c r="G366" t="s">
        <v>48</v>
      </c>
      <c r="H366">
        <v>14.76</v>
      </c>
      <c r="I366">
        <v>9967606</v>
      </c>
      <c r="J366" s="144"/>
    </row>
    <row r="367" spans="1:10" ht="16" x14ac:dyDescent="0.2">
      <c r="A367" s="149" t="s">
        <v>140</v>
      </c>
      <c r="B367" t="s">
        <v>137</v>
      </c>
      <c r="C367" t="s">
        <v>33</v>
      </c>
      <c r="D367">
        <v>428.23778399999998</v>
      </c>
      <c r="E367">
        <v>2</v>
      </c>
      <c r="F367">
        <v>428.73918700000002</v>
      </c>
      <c r="G367" t="s">
        <v>48</v>
      </c>
      <c r="H367">
        <v>14.96</v>
      </c>
      <c r="I367">
        <v>6652687</v>
      </c>
      <c r="J367" s="144"/>
    </row>
    <row r="368" spans="1:10" ht="16" x14ac:dyDescent="0.2">
      <c r="A368" s="149" t="s">
        <v>140</v>
      </c>
      <c r="B368" t="s">
        <v>137</v>
      </c>
      <c r="C368" t="s">
        <v>34</v>
      </c>
      <c r="D368">
        <v>428.23778399999998</v>
      </c>
      <c r="E368">
        <v>2</v>
      </c>
      <c r="F368">
        <v>428.73918700000002</v>
      </c>
      <c r="G368" t="s">
        <v>48</v>
      </c>
      <c r="H368" s="151">
        <v>0</v>
      </c>
      <c r="I368" s="151">
        <v>0</v>
      </c>
      <c r="J368" s="144"/>
    </row>
    <row r="369" spans="1:10" ht="16" x14ac:dyDescent="0.2">
      <c r="A369" s="149" t="s">
        <v>140</v>
      </c>
      <c r="B369" t="s">
        <v>137</v>
      </c>
      <c r="C369" t="s">
        <v>35</v>
      </c>
      <c r="D369">
        <v>428.23778399999998</v>
      </c>
      <c r="E369">
        <v>2</v>
      </c>
      <c r="F369">
        <v>428.73918700000002</v>
      </c>
      <c r="G369" t="s">
        <v>48</v>
      </c>
      <c r="H369">
        <v>14.79</v>
      </c>
      <c r="I369">
        <v>5459165</v>
      </c>
      <c r="J369" s="144"/>
    </row>
    <row r="370" spans="1:10" ht="16" x14ac:dyDescent="0.2">
      <c r="A370" s="149" t="s">
        <v>140</v>
      </c>
      <c r="B370" t="s">
        <v>137</v>
      </c>
      <c r="C370" t="s">
        <v>36</v>
      </c>
      <c r="D370">
        <v>428.23778399999998</v>
      </c>
      <c r="E370">
        <v>2</v>
      </c>
      <c r="F370">
        <v>428.73918700000002</v>
      </c>
      <c r="G370" t="s">
        <v>48</v>
      </c>
      <c r="H370">
        <v>14.66</v>
      </c>
      <c r="I370">
        <v>19565072</v>
      </c>
      <c r="J370" s="144"/>
    </row>
    <row r="371" spans="1:10" ht="16" x14ac:dyDescent="0.2">
      <c r="A371" s="149" t="s">
        <v>140</v>
      </c>
      <c r="B371" t="s">
        <v>137</v>
      </c>
      <c r="C371" t="s">
        <v>37</v>
      </c>
      <c r="D371">
        <v>428.23778399999998</v>
      </c>
      <c r="E371">
        <v>2</v>
      </c>
      <c r="F371">
        <v>428.73918700000002</v>
      </c>
      <c r="G371" t="s">
        <v>48</v>
      </c>
      <c r="H371">
        <v>14.67</v>
      </c>
      <c r="I371">
        <v>13461637</v>
      </c>
      <c r="J371" s="144"/>
    </row>
    <row r="372" spans="1:10" ht="16" x14ac:dyDescent="0.2">
      <c r="A372" s="149" t="s">
        <v>140</v>
      </c>
      <c r="B372" t="s">
        <v>137</v>
      </c>
      <c r="C372" t="s">
        <v>38</v>
      </c>
      <c r="D372">
        <v>428.23778399999998</v>
      </c>
      <c r="E372">
        <v>2</v>
      </c>
      <c r="F372">
        <v>428.73918700000002</v>
      </c>
      <c r="G372" t="s">
        <v>48</v>
      </c>
      <c r="H372">
        <v>18.03</v>
      </c>
      <c r="I372">
        <v>15521024</v>
      </c>
      <c r="J372" s="144"/>
    </row>
    <row r="373" spans="1:10" ht="16" x14ac:dyDescent="0.2">
      <c r="A373" s="149" t="s">
        <v>140</v>
      </c>
      <c r="B373" t="s">
        <v>137</v>
      </c>
      <c r="C373" t="s">
        <v>39</v>
      </c>
      <c r="D373">
        <v>428.23778399999998</v>
      </c>
      <c r="E373">
        <v>2</v>
      </c>
      <c r="F373">
        <v>428.73918700000002</v>
      </c>
      <c r="G373" t="s">
        <v>48</v>
      </c>
      <c r="H373">
        <v>17.8</v>
      </c>
      <c r="I373">
        <v>33992624</v>
      </c>
      <c r="J373" s="144"/>
    </row>
    <row r="374" spans="1:10" ht="16" x14ac:dyDescent="0.2">
      <c r="A374" s="149" t="s">
        <v>140</v>
      </c>
      <c r="B374" t="s">
        <v>137</v>
      </c>
      <c r="C374" t="s">
        <v>40</v>
      </c>
      <c r="D374">
        <v>428.23778399999998</v>
      </c>
      <c r="E374">
        <v>2</v>
      </c>
      <c r="F374">
        <v>428.73918700000002</v>
      </c>
      <c r="G374" t="s">
        <v>48</v>
      </c>
      <c r="H374">
        <v>17.940000000000001</v>
      </c>
      <c r="I374">
        <v>10381609</v>
      </c>
      <c r="J374" s="144"/>
    </row>
    <row r="375" spans="1:10" ht="16" x14ac:dyDescent="0.2">
      <c r="A375" s="149" t="s">
        <v>140</v>
      </c>
      <c r="B375" t="s">
        <v>137</v>
      </c>
      <c r="C375" t="s">
        <v>41</v>
      </c>
      <c r="D375">
        <v>428.23778399999998</v>
      </c>
      <c r="E375">
        <v>2</v>
      </c>
      <c r="F375">
        <v>428.73918700000002</v>
      </c>
      <c r="G375" t="s">
        <v>48</v>
      </c>
      <c r="H375">
        <v>16.829999999999998</v>
      </c>
      <c r="I375">
        <v>30719320</v>
      </c>
      <c r="J375" s="144"/>
    </row>
    <row r="376" spans="1:10" ht="16" x14ac:dyDescent="0.2">
      <c r="A376" s="149" t="s">
        <v>140</v>
      </c>
      <c r="B376" t="s">
        <v>137</v>
      </c>
      <c r="C376" t="s">
        <v>42</v>
      </c>
      <c r="D376">
        <v>428.23778399999998</v>
      </c>
      <c r="E376">
        <v>2</v>
      </c>
      <c r="F376">
        <v>428.73918700000002</v>
      </c>
      <c r="G376" t="s">
        <v>48</v>
      </c>
      <c r="H376" s="151">
        <v>0</v>
      </c>
      <c r="I376" s="151">
        <v>0</v>
      </c>
      <c r="J376" s="144"/>
    </row>
    <row r="377" spans="1:10" ht="16" x14ac:dyDescent="0.2">
      <c r="A377" s="149" t="s">
        <v>140</v>
      </c>
      <c r="B377" t="s">
        <v>137</v>
      </c>
      <c r="C377" t="s">
        <v>43</v>
      </c>
      <c r="D377">
        <v>428.23778399999998</v>
      </c>
      <c r="E377">
        <v>2</v>
      </c>
      <c r="F377">
        <v>428.73918700000002</v>
      </c>
      <c r="G377" t="s">
        <v>48</v>
      </c>
      <c r="H377">
        <v>18.3</v>
      </c>
      <c r="I377">
        <v>5381737</v>
      </c>
      <c r="J377" s="144"/>
    </row>
    <row r="378" spans="1:10" ht="16" x14ac:dyDescent="0.2">
      <c r="A378" s="149" t="s">
        <v>140</v>
      </c>
      <c r="B378" t="s">
        <v>137</v>
      </c>
      <c r="C378" t="s">
        <v>44</v>
      </c>
      <c r="D378">
        <v>428.23778399999998</v>
      </c>
      <c r="E378">
        <v>2</v>
      </c>
      <c r="F378">
        <v>428.73918700000002</v>
      </c>
      <c r="G378" t="s">
        <v>48</v>
      </c>
      <c r="H378">
        <v>16.98</v>
      </c>
      <c r="I378">
        <v>43970688</v>
      </c>
      <c r="J378" s="144"/>
    </row>
    <row r="379" spans="1:10" ht="16" x14ac:dyDescent="0.2">
      <c r="A379" s="149" t="s">
        <v>140</v>
      </c>
      <c r="B379" t="s">
        <v>137</v>
      </c>
      <c r="C379" t="s">
        <v>45</v>
      </c>
      <c r="D379">
        <v>428.23778399999998</v>
      </c>
      <c r="E379">
        <v>2</v>
      </c>
      <c r="F379">
        <v>428.73918700000002</v>
      </c>
      <c r="G379" t="s">
        <v>48</v>
      </c>
      <c r="H379">
        <v>17.100000000000001</v>
      </c>
      <c r="I379">
        <v>25081016</v>
      </c>
      <c r="J379" s="144"/>
    </row>
    <row r="380" spans="1:10" ht="16" x14ac:dyDescent="0.2">
      <c r="A380" s="149" t="s">
        <v>140</v>
      </c>
      <c r="B380" t="s">
        <v>137</v>
      </c>
      <c r="C380" t="s">
        <v>46</v>
      </c>
      <c r="D380">
        <v>428.23778399999998</v>
      </c>
      <c r="E380">
        <v>2</v>
      </c>
      <c r="F380">
        <v>428.73918700000002</v>
      </c>
      <c r="G380" t="s">
        <v>48</v>
      </c>
      <c r="H380">
        <v>17.579999999999998</v>
      </c>
      <c r="I380">
        <v>22700738</v>
      </c>
      <c r="J380" s="144"/>
    </row>
    <row r="381" spans="1:10" ht="16" x14ac:dyDescent="0.2">
      <c r="A381" s="149" t="s">
        <v>140</v>
      </c>
      <c r="B381" t="s">
        <v>137</v>
      </c>
      <c r="C381" t="s">
        <v>47</v>
      </c>
      <c r="D381">
        <v>428.23778399999998</v>
      </c>
      <c r="E381">
        <v>2</v>
      </c>
      <c r="F381">
        <v>428.73918700000002</v>
      </c>
      <c r="G381" t="s">
        <v>48</v>
      </c>
      <c r="H381">
        <v>17.14</v>
      </c>
      <c r="I381">
        <v>31556592</v>
      </c>
      <c r="J381" s="144"/>
    </row>
    <row r="382" spans="1:10" ht="16" x14ac:dyDescent="0.2">
      <c r="A382" s="149" t="s">
        <v>140</v>
      </c>
      <c r="B382" t="s">
        <v>137</v>
      </c>
      <c r="C382" t="s">
        <v>12</v>
      </c>
      <c r="D382">
        <v>428.23778399999998</v>
      </c>
      <c r="E382">
        <v>2</v>
      </c>
      <c r="F382">
        <v>429.24044800000001</v>
      </c>
      <c r="G382" t="s">
        <v>49</v>
      </c>
      <c r="H382">
        <v>14.26</v>
      </c>
      <c r="I382">
        <v>1196959</v>
      </c>
      <c r="J382" s="144"/>
    </row>
    <row r="383" spans="1:10" ht="16" x14ac:dyDescent="0.2">
      <c r="A383" s="149" t="s">
        <v>140</v>
      </c>
      <c r="B383" t="s">
        <v>137</v>
      </c>
      <c r="C383" t="s">
        <v>30</v>
      </c>
      <c r="D383">
        <v>428.23778399999998</v>
      </c>
      <c r="E383">
        <v>2</v>
      </c>
      <c r="F383">
        <v>429.24044800000001</v>
      </c>
      <c r="G383" t="s">
        <v>49</v>
      </c>
      <c r="H383">
        <v>14.34</v>
      </c>
      <c r="I383">
        <v>2002297</v>
      </c>
      <c r="J383" s="144"/>
    </row>
    <row r="384" spans="1:10" ht="16" x14ac:dyDescent="0.2">
      <c r="A384" s="149" t="s">
        <v>140</v>
      </c>
      <c r="B384" t="s">
        <v>137</v>
      </c>
      <c r="C384" t="s">
        <v>31</v>
      </c>
      <c r="D384">
        <v>428.23778399999998</v>
      </c>
      <c r="E384">
        <v>2</v>
      </c>
      <c r="F384">
        <v>429.24044800000001</v>
      </c>
      <c r="G384" t="s">
        <v>49</v>
      </c>
      <c r="H384">
        <v>14.47</v>
      </c>
      <c r="I384">
        <v>2059904</v>
      </c>
      <c r="J384" s="144"/>
    </row>
    <row r="385" spans="1:10" ht="16" x14ac:dyDescent="0.2">
      <c r="A385" s="149" t="s">
        <v>140</v>
      </c>
      <c r="B385" t="s">
        <v>137</v>
      </c>
      <c r="C385" t="s">
        <v>32</v>
      </c>
      <c r="D385">
        <v>428.23778399999998</v>
      </c>
      <c r="E385">
        <v>2</v>
      </c>
      <c r="F385">
        <v>429.24044800000001</v>
      </c>
      <c r="G385" t="s">
        <v>49</v>
      </c>
      <c r="H385">
        <v>14.76</v>
      </c>
      <c r="I385">
        <v>6217612</v>
      </c>
      <c r="J385" s="144"/>
    </row>
    <row r="386" spans="1:10" ht="16" x14ac:dyDescent="0.2">
      <c r="A386" s="149" t="s">
        <v>140</v>
      </c>
      <c r="B386" t="s">
        <v>137</v>
      </c>
      <c r="C386" t="s">
        <v>33</v>
      </c>
      <c r="D386">
        <v>428.23778399999998</v>
      </c>
      <c r="E386">
        <v>2</v>
      </c>
      <c r="F386">
        <v>429.24044800000001</v>
      </c>
      <c r="G386" t="s">
        <v>49</v>
      </c>
      <c r="H386">
        <v>14.97</v>
      </c>
      <c r="I386">
        <v>2849113</v>
      </c>
      <c r="J386" s="144"/>
    </row>
    <row r="387" spans="1:10" ht="16" x14ac:dyDescent="0.2">
      <c r="A387" s="149" t="s">
        <v>140</v>
      </c>
      <c r="B387" t="s">
        <v>137</v>
      </c>
      <c r="C387" t="s">
        <v>34</v>
      </c>
      <c r="D387">
        <v>428.23778399999998</v>
      </c>
      <c r="E387">
        <v>2</v>
      </c>
      <c r="F387">
        <v>429.24044800000001</v>
      </c>
      <c r="G387" t="s">
        <v>49</v>
      </c>
      <c r="H387" s="151">
        <v>0</v>
      </c>
      <c r="I387" s="151">
        <v>0</v>
      </c>
      <c r="J387" s="144"/>
    </row>
    <row r="388" spans="1:10" ht="16" x14ac:dyDescent="0.2">
      <c r="A388" s="149" t="s">
        <v>140</v>
      </c>
      <c r="B388" t="s">
        <v>137</v>
      </c>
      <c r="C388" t="s">
        <v>35</v>
      </c>
      <c r="D388">
        <v>428.23778399999998</v>
      </c>
      <c r="E388">
        <v>2</v>
      </c>
      <c r="F388">
        <v>429.24044800000001</v>
      </c>
      <c r="G388" t="s">
        <v>49</v>
      </c>
      <c r="H388">
        <v>15.03</v>
      </c>
      <c r="I388">
        <v>14507438</v>
      </c>
      <c r="J388" s="144"/>
    </row>
    <row r="389" spans="1:10" ht="16" x14ac:dyDescent="0.2">
      <c r="A389" s="149" t="s">
        <v>140</v>
      </c>
      <c r="B389" t="s">
        <v>137</v>
      </c>
      <c r="C389" t="s">
        <v>36</v>
      </c>
      <c r="D389">
        <v>428.23778399999998</v>
      </c>
      <c r="E389">
        <v>2</v>
      </c>
      <c r="F389">
        <v>429.24044800000001</v>
      </c>
      <c r="G389" t="s">
        <v>49</v>
      </c>
      <c r="H389">
        <v>14.66</v>
      </c>
      <c r="I389">
        <v>4043747</v>
      </c>
      <c r="J389" s="144"/>
    </row>
    <row r="390" spans="1:10" ht="16" x14ac:dyDescent="0.2">
      <c r="A390" s="149" t="s">
        <v>140</v>
      </c>
      <c r="B390" t="s">
        <v>137</v>
      </c>
      <c r="C390" t="s">
        <v>37</v>
      </c>
      <c r="D390">
        <v>428.23778399999998</v>
      </c>
      <c r="E390">
        <v>2</v>
      </c>
      <c r="F390">
        <v>429.24044800000001</v>
      </c>
      <c r="G390" t="s">
        <v>49</v>
      </c>
      <c r="H390">
        <v>14.69</v>
      </c>
      <c r="I390">
        <v>2495835</v>
      </c>
      <c r="J390" s="144"/>
    </row>
    <row r="391" spans="1:10" ht="16" x14ac:dyDescent="0.2">
      <c r="A391" s="149" t="s">
        <v>140</v>
      </c>
      <c r="B391" t="s">
        <v>137</v>
      </c>
      <c r="C391" t="s">
        <v>38</v>
      </c>
      <c r="D391">
        <v>428.23778399999998</v>
      </c>
      <c r="E391">
        <v>2</v>
      </c>
      <c r="F391">
        <v>429.24044800000001</v>
      </c>
      <c r="G391" t="s">
        <v>49</v>
      </c>
      <c r="H391">
        <v>18.04</v>
      </c>
      <c r="I391">
        <v>8187484</v>
      </c>
      <c r="J391" s="144"/>
    </row>
    <row r="392" spans="1:10" ht="16" x14ac:dyDescent="0.2">
      <c r="A392" s="149" t="s">
        <v>140</v>
      </c>
      <c r="B392" t="s">
        <v>137</v>
      </c>
      <c r="C392" t="s">
        <v>39</v>
      </c>
      <c r="D392">
        <v>428.23778399999998</v>
      </c>
      <c r="E392">
        <v>2</v>
      </c>
      <c r="F392">
        <v>429.24044800000001</v>
      </c>
      <c r="G392" t="s">
        <v>49</v>
      </c>
      <c r="H392">
        <v>17.89</v>
      </c>
      <c r="I392">
        <v>12080612</v>
      </c>
      <c r="J392" s="144"/>
    </row>
    <row r="393" spans="1:10" ht="16" x14ac:dyDescent="0.2">
      <c r="A393" s="149" t="s">
        <v>140</v>
      </c>
      <c r="B393" t="s">
        <v>137</v>
      </c>
      <c r="C393" t="s">
        <v>40</v>
      </c>
      <c r="D393">
        <v>428.23778399999998</v>
      </c>
      <c r="E393">
        <v>2</v>
      </c>
      <c r="F393">
        <v>429.24044800000001</v>
      </c>
      <c r="G393" t="s">
        <v>49</v>
      </c>
      <c r="H393">
        <v>17.96</v>
      </c>
      <c r="I393">
        <v>514184</v>
      </c>
      <c r="J393" s="144"/>
    </row>
    <row r="394" spans="1:10" ht="16" x14ac:dyDescent="0.2">
      <c r="A394" s="149" t="s">
        <v>140</v>
      </c>
      <c r="B394" t="s">
        <v>137</v>
      </c>
      <c r="C394" t="s">
        <v>41</v>
      </c>
      <c r="D394">
        <v>428.23778399999998</v>
      </c>
      <c r="E394">
        <v>2</v>
      </c>
      <c r="F394">
        <v>429.24044800000001</v>
      </c>
      <c r="G394" t="s">
        <v>49</v>
      </c>
      <c r="H394">
        <v>16.86</v>
      </c>
      <c r="I394">
        <v>4316521</v>
      </c>
      <c r="J394" s="144"/>
    </row>
    <row r="395" spans="1:10" ht="16" x14ac:dyDescent="0.2">
      <c r="A395" s="149" t="s">
        <v>140</v>
      </c>
      <c r="B395" t="s">
        <v>137</v>
      </c>
      <c r="C395" t="s">
        <v>42</v>
      </c>
      <c r="D395">
        <v>428.23778399999998</v>
      </c>
      <c r="E395">
        <v>2</v>
      </c>
      <c r="F395">
        <v>429.24044800000001</v>
      </c>
      <c r="G395" t="s">
        <v>49</v>
      </c>
      <c r="H395" s="151">
        <v>0</v>
      </c>
      <c r="I395" s="151">
        <v>0</v>
      </c>
      <c r="J395" s="144"/>
    </row>
    <row r="396" spans="1:10" ht="16" x14ac:dyDescent="0.2">
      <c r="A396" s="149" t="s">
        <v>140</v>
      </c>
      <c r="B396" t="s">
        <v>137</v>
      </c>
      <c r="C396" t="s">
        <v>43</v>
      </c>
      <c r="D396">
        <v>428.23778399999998</v>
      </c>
      <c r="E396">
        <v>2</v>
      </c>
      <c r="F396">
        <v>429.24044800000001</v>
      </c>
      <c r="G396" t="s">
        <v>49</v>
      </c>
      <c r="H396">
        <v>18.61</v>
      </c>
      <c r="I396">
        <v>1943808</v>
      </c>
      <c r="J396" s="144"/>
    </row>
    <row r="397" spans="1:10" ht="16" x14ac:dyDescent="0.2">
      <c r="A397" s="149" t="s">
        <v>140</v>
      </c>
      <c r="B397" t="s">
        <v>137</v>
      </c>
      <c r="C397" t="s">
        <v>44</v>
      </c>
      <c r="D397">
        <v>428.23778399999998</v>
      </c>
      <c r="E397">
        <v>2</v>
      </c>
      <c r="F397">
        <v>429.24044800000001</v>
      </c>
      <c r="G397" t="s">
        <v>49</v>
      </c>
      <c r="H397">
        <v>17.23</v>
      </c>
      <c r="I397">
        <v>7839459</v>
      </c>
      <c r="J397" s="144"/>
    </row>
    <row r="398" spans="1:10" ht="16" x14ac:dyDescent="0.2">
      <c r="A398" s="149" t="s">
        <v>140</v>
      </c>
      <c r="B398" t="s">
        <v>137</v>
      </c>
      <c r="C398" t="s">
        <v>45</v>
      </c>
      <c r="D398">
        <v>428.23778399999998</v>
      </c>
      <c r="E398">
        <v>2</v>
      </c>
      <c r="F398">
        <v>429.24044800000001</v>
      </c>
      <c r="G398" t="s">
        <v>49</v>
      </c>
      <c r="H398">
        <v>17.13</v>
      </c>
      <c r="I398">
        <v>9031158</v>
      </c>
      <c r="J398" s="144"/>
    </row>
    <row r="399" spans="1:10" ht="16" x14ac:dyDescent="0.2">
      <c r="A399" s="149" t="s">
        <v>140</v>
      </c>
      <c r="B399" t="s">
        <v>137</v>
      </c>
      <c r="C399" t="s">
        <v>46</v>
      </c>
      <c r="D399">
        <v>428.23778399999998</v>
      </c>
      <c r="E399">
        <v>2</v>
      </c>
      <c r="F399">
        <v>429.24044800000001</v>
      </c>
      <c r="G399" t="s">
        <v>49</v>
      </c>
      <c r="H399">
        <v>17.600000000000001</v>
      </c>
      <c r="I399">
        <v>8881507</v>
      </c>
      <c r="J399" s="144"/>
    </row>
    <row r="400" spans="1:10" ht="16" x14ac:dyDescent="0.2">
      <c r="A400" s="149" t="s">
        <v>140</v>
      </c>
      <c r="B400" t="s">
        <v>137</v>
      </c>
      <c r="C400" t="s">
        <v>47</v>
      </c>
      <c r="D400">
        <v>428.23778399999998</v>
      </c>
      <c r="E400">
        <v>2</v>
      </c>
      <c r="F400">
        <v>429.24044800000001</v>
      </c>
      <c r="G400" t="s">
        <v>49</v>
      </c>
      <c r="H400">
        <v>17.13</v>
      </c>
      <c r="I400">
        <v>3818745</v>
      </c>
      <c r="J400" s="144"/>
    </row>
    <row r="401" spans="1:10" ht="16" x14ac:dyDescent="0.2">
      <c r="A401" s="149" t="s">
        <v>140</v>
      </c>
      <c r="B401" t="s">
        <v>137</v>
      </c>
      <c r="C401" t="s">
        <v>12</v>
      </c>
      <c r="D401">
        <v>428.23778399999998</v>
      </c>
      <c r="E401">
        <v>2</v>
      </c>
      <c r="F401">
        <v>628.34130000000005</v>
      </c>
      <c r="G401" t="s">
        <v>210</v>
      </c>
      <c r="H401">
        <v>14.48</v>
      </c>
      <c r="I401">
        <v>1102653</v>
      </c>
      <c r="J401" s="144"/>
    </row>
    <row r="402" spans="1:10" ht="16" x14ac:dyDescent="0.2">
      <c r="A402" s="149" t="s">
        <v>140</v>
      </c>
      <c r="B402" t="s">
        <v>137</v>
      </c>
      <c r="C402" t="s">
        <v>30</v>
      </c>
      <c r="D402">
        <v>428.23778399999998</v>
      </c>
      <c r="E402">
        <v>2</v>
      </c>
      <c r="F402">
        <v>628.34130000000005</v>
      </c>
      <c r="G402" t="s">
        <v>210</v>
      </c>
      <c r="H402">
        <v>14.28</v>
      </c>
      <c r="I402">
        <v>924587</v>
      </c>
      <c r="J402" s="144"/>
    </row>
    <row r="403" spans="1:10" ht="16" x14ac:dyDescent="0.2">
      <c r="A403" s="149" t="s">
        <v>140</v>
      </c>
      <c r="B403" t="s">
        <v>137</v>
      </c>
      <c r="C403" t="s">
        <v>31</v>
      </c>
      <c r="D403">
        <v>428.23778399999998</v>
      </c>
      <c r="E403">
        <v>2</v>
      </c>
      <c r="F403">
        <v>628.34130000000005</v>
      </c>
      <c r="G403" t="s">
        <v>210</v>
      </c>
      <c r="H403">
        <v>14.37</v>
      </c>
      <c r="I403">
        <v>366359</v>
      </c>
      <c r="J403" s="144"/>
    </row>
    <row r="404" spans="1:10" ht="16" x14ac:dyDescent="0.2">
      <c r="A404" s="149" t="s">
        <v>140</v>
      </c>
      <c r="B404" t="s">
        <v>137</v>
      </c>
      <c r="C404" t="s">
        <v>32</v>
      </c>
      <c r="D404">
        <v>428.23778399999998</v>
      </c>
      <c r="E404">
        <v>2</v>
      </c>
      <c r="F404">
        <v>628.34130000000005</v>
      </c>
      <c r="G404" t="s">
        <v>210</v>
      </c>
      <c r="H404">
        <v>14.76</v>
      </c>
      <c r="I404">
        <v>1578434</v>
      </c>
      <c r="J404" s="144"/>
    </row>
    <row r="405" spans="1:10" ht="16" x14ac:dyDescent="0.2">
      <c r="A405" s="149" t="s">
        <v>140</v>
      </c>
      <c r="B405" t="s">
        <v>137</v>
      </c>
      <c r="C405" t="s">
        <v>33</v>
      </c>
      <c r="D405">
        <v>428.23778399999998</v>
      </c>
      <c r="E405">
        <v>2</v>
      </c>
      <c r="F405">
        <v>628.34130000000005</v>
      </c>
      <c r="G405" t="s">
        <v>210</v>
      </c>
      <c r="H405">
        <v>14.88</v>
      </c>
      <c r="I405">
        <v>702780</v>
      </c>
      <c r="J405" s="144"/>
    </row>
    <row r="406" spans="1:10" ht="16" x14ac:dyDescent="0.2">
      <c r="A406" s="149" t="s">
        <v>140</v>
      </c>
      <c r="B406" t="s">
        <v>137</v>
      </c>
      <c r="C406" t="s">
        <v>34</v>
      </c>
      <c r="D406">
        <v>428.23778399999998</v>
      </c>
      <c r="E406">
        <v>2</v>
      </c>
      <c r="F406">
        <v>628.34130000000005</v>
      </c>
      <c r="G406" t="s">
        <v>210</v>
      </c>
      <c r="H406" s="151">
        <v>0</v>
      </c>
      <c r="I406" s="151">
        <v>0</v>
      </c>
      <c r="J406" s="144"/>
    </row>
    <row r="407" spans="1:10" ht="16" x14ac:dyDescent="0.2">
      <c r="A407" s="149" t="s">
        <v>140</v>
      </c>
      <c r="B407" t="s">
        <v>137</v>
      </c>
      <c r="C407" t="s">
        <v>35</v>
      </c>
      <c r="D407">
        <v>428.23778399999998</v>
      </c>
      <c r="E407">
        <v>2</v>
      </c>
      <c r="F407">
        <v>628.34130000000005</v>
      </c>
      <c r="G407" t="s">
        <v>210</v>
      </c>
      <c r="H407">
        <v>15.07</v>
      </c>
      <c r="I407">
        <v>2090889</v>
      </c>
      <c r="J407" s="144"/>
    </row>
    <row r="408" spans="1:10" ht="16" x14ac:dyDescent="0.2">
      <c r="A408" s="149" t="s">
        <v>140</v>
      </c>
      <c r="B408" t="s">
        <v>137</v>
      </c>
      <c r="C408" t="s">
        <v>36</v>
      </c>
      <c r="D408">
        <v>428.23778399999998</v>
      </c>
      <c r="E408">
        <v>2</v>
      </c>
      <c r="F408">
        <v>628.34130000000005</v>
      </c>
      <c r="G408" t="s">
        <v>210</v>
      </c>
      <c r="H408">
        <v>14.56</v>
      </c>
      <c r="I408">
        <v>610608</v>
      </c>
      <c r="J408" s="144"/>
    </row>
    <row r="409" spans="1:10" ht="16" x14ac:dyDescent="0.2">
      <c r="A409" s="149" t="s">
        <v>140</v>
      </c>
      <c r="B409" t="s">
        <v>137</v>
      </c>
      <c r="C409" t="s">
        <v>37</v>
      </c>
      <c r="D409">
        <v>428.23778399999998</v>
      </c>
      <c r="E409">
        <v>2</v>
      </c>
      <c r="F409">
        <v>628.34130000000005</v>
      </c>
      <c r="G409" t="s">
        <v>210</v>
      </c>
      <c r="H409">
        <v>14.59</v>
      </c>
      <c r="I409">
        <v>543804</v>
      </c>
      <c r="J409" s="144"/>
    </row>
    <row r="410" spans="1:10" ht="16" x14ac:dyDescent="0.2">
      <c r="A410" s="149" t="s">
        <v>140</v>
      </c>
      <c r="B410" t="s">
        <v>137</v>
      </c>
      <c r="C410" t="s">
        <v>38</v>
      </c>
      <c r="D410">
        <v>428.23778399999998</v>
      </c>
      <c r="E410">
        <v>2</v>
      </c>
      <c r="F410">
        <v>628.34130000000005</v>
      </c>
      <c r="G410" t="s">
        <v>210</v>
      </c>
      <c r="H410">
        <v>18.02</v>
      </c>
      <c r="I410">
        <v>2814746</v>
      </c>
      <c r="J410" s="144"/>
    </row>
    <row r="411" spans="1:10" ht="16" x14ac:dyDescent="0.2">
      <c r="A411" s="149" t="s">
        <v>140</v>
      </c>
      <c r="B411" t="s">
        <v>137</v>
      </c>
      <c r="C411" t="s">
        <v>39</v>
      </c>
      <c r="D411">
        <v>428.23778399999998</v>
      </c>
      <c r="E411">
        <v>2</v>
      </c>
      <c r="F411">
        <v>628.34130000000005</v>
      </c>
      <c r="G411" t="s">
        <v>210</v>
      </c>
      <c r="H411">
        <v>17.79</v>
      </c>
      <c r="I411">
        <v>5243138</v>
      </c>
      <c r="J411" s="144"/>
    </row>
    <row r="412" spans="1:10" ht="16" x14ac:dyDescent="0.2">
      <c r="A412" s="149" t="s">
        <v>140</v>
      </c>
      <c r="B412" t="s">
        <v>137</v>
      </c>
      <c r="C412" t="s">
        <v>40</v>
      </c>
      <c r="D412">
        <v>428.23778399999998</v>
      </c>
      <c r="E412">
        <v>2</v>
      </c>
      <c r="F412">
        <v>628.34130000000005</v>
      </c>
      <c r="G412" t="s">
        <v>210</v>
      </c>
      <c r="H412">
        <v>17.760000000000002</v>
      </c>
      <c r="I412">
        <v>1766069</v>
      </c>
      <c r="J412" s="144"/>
    </row>
    <row r="413" spans="1:10" ht="16" x14ac:dyDescent="0.2">
      <c r="A413" s="149" t="s">
        <v>140</v>
      </c>
      <c r="B413" t="s">
        <v>137</v>
      </c>
      <c r="C413" t="s">
        <v>41</v>
      </c>
      <c r="D413">
        <v>428.23778399999998</v>
      </c>
      <c r="E413">
        <v>2</v>
      </c>
      <c r="F413">
        <v>628.34130000000005</v>
      </c>
      <c r="G413" t="s">
        <v>210</v>
      </c>
      <c r="H413">
        <v>16.87</v>
      </c>
      <c r="I413">
        <v>692185</v>
      </c>
      <c r="J413" s="144"/>
    </row>
    <row r="414" spans="1:10" ht="16" x14ac:dyDescent="0.2">
      <c r="A414" s="149" t="s">
        <v>140</v>
      </c>
      <c r="B414" t="s">
        <v>137</v>
      </c>
      <c r="C414" t="s">
        <v>42</v>
      </c>
      <c r="D414">
        <v>428.23778399999998</v>
      </c>
      <c r="E414">
        <v>2</v>
      </c>
      <c r="F414">
        <v>628.34130000000005</v>
      </c>
      <c r="G414" t="s">
        <v>210</v>
      </c>
      <c r="H414" s="151">
        <v>0</v>
      </c>
      <c r="I414" s="151">
        <v>0</v>
      </c>
      <c r="J414" s="144"/>
    </row>
    <row r="415" spans="1:10" ht="16" x14ac:dyDescent="0.2">
      <c r="A415" s="149" t="s">
        <v>140</v>
      </c>
      <c r="B415" t="s">
        <v>137</v>
      </c>
      <c r="C415" t="s">
        <v>43</v>
      </c>
      <c r="D415">
        <v>428.23778399999998</v>
      </c>
      <c r="E415">
        <v>2</v>
      </c>
      <c r="F415">
        <v>628.34130000000005</v>
      </c>
      <c r="G415" t="s">
        <v>210</v>
      </c>
      <c r="H415">
        <v>18.350000000000001</v>
      </c>
      <c r="I415">
        <v>621043</v>
      </c>
      <c r="J415" s="144"/>
    </row>
    <row r="416" spans="1:10" ht="16" x14ac:dyDescent="0.2">
      <c r="A416" s="149" t="s">
        <v>140</v>
      </c>
      <c r="B416" t="s">
        <v>137</v>
      </c>
      <c r="C416" t="s">
        <v>44</v>
      </c>
      <c r="D416">
        <v>428.23778399999998</v>
      </c>
      <c r="E416">
        <v>2</v>
      </c>
      <c r="F416">
        <v>628.34130000000005</v>
      </c>
      <c r="G416" t="s">
        <v>210</v>
      </c>
      <c r="H416">
        <v>17.010000000000002</v>
      </c>
      <c r="I416">
        <v>4208069</v>
      </c>
      <c r="J416" s="144"/>
    </row>
    <row r="417" spans="1:10" ht="16" x14ac:dyDescent="0.2">
      <c r="A417" s="149" t="s">
        <v>140</v>
      </c>
      <c r="B417" t="s">
        <v>137</v>
      </c>
      <c r="C417" t="s">
        <v>45</v>
      </c>
      <c r="D417">
        <v>428.23778399999998</v>
      </c>
      <c r="E417">
        <v>2</v>
      </c>
      <c r="F417">
        <v>628.34130000000005</v>
      </c>
      <c r="G417" t="s">
        <v>210</v>
      </c>
      <c r="H417">
        <v>17.05</v>
      </c>
      <c r="I417">
        <v>565323</v>
      </c>
      <c r="J417" s="144"/>
    </row>
    <row r="418" spans="1:10" ht="16" x14ac:dyDescent="0.2">
      <c r="A418" s="149" t="s">
        <v>140</v>
      </c>
      <c r="B418" t="s">
        <v>137</v>
      </c>
      <c r="C418" t="s">
        <v>46</v>
      </c>
      <c r="D418">
        <v>428.23778399999998</v>
      </c>
      <c r="E418">
        <v>2</v>
      </c>
      <c r="F418">
        <v>628.34130000000005</v>
      </c>
      <c r="G418" t="s">
        <v>210</v>
      </c>
      <c r="H418">
        <v>17.29</v>
      </c>
      <c r="I418">
        <v>1645825</v>
      </c>
      <c r="J418" s="144"/>
    </row>
    <row r="419" spans="1:10" ht="16" x14ac:dyDescent="0.2">
      <c r="A419" s="149" t="s">
        <v>140</v>
      </c>
      <c r="B419" t="s">
        <v>137</v>
      </c>
      <c r="C419" t="s">
        <v>47</v>
      </c>
      <c r="D419">
        <v>428.23778399999998</v>
      </c>
      <c r="E419">
        <v>2</v>
      </c>
      <c r="F419">
        <v>628.34130000000005</v>
      </c>
      <c r="G419" t="s">
        <v>210</v>
      </c>
      <c r="H419">
        <v>17.170000000000002</v>
      </c>
      <c r="I419">
        <v>4348634</v>
      </c>
      <c r="J419" s="144"/>
    </row>
    <row r="420" spans="1:10" ht="16" x14ac:dyDescent="0.2">
      <c r="A420" s="149" t="s">
        <v>140</v>
      </c>
      <c r="B420" t="s">
        <v>137</v>
      </c>
      <c r="C420" t="s">
        <v>12</v>
      </c>
      <c r="D420">
        <v>428.23778399999998</v>
      </c>
      <c r="E420">
        <v>2</v>
      </c>
      <c r="F420">
        <v>557.30418599999996</v>
      </c>
      <c r="G420" t="s">
        <v>207</v>
      </c>
      <c r="H420">
        <v>14.48</v>
      </c>
      <c r="I420">
        <v>340641</v>
      </c>
      <c r="J420" s="144"/>
    </row>
    <row r="421" spans="1:10" ht="16" x14ac:dyDescent="0.2">
      <c r="A421" s="149" t="s">
        <v>140</v>
      </c>
      <c r="B421" t="s">
        <v>137</v>
      </c>
      <c r="C421" t="s">
        <v>30</v>
      </c>
      <c r="D421">
        <v>428.23778399999998</v>
      </c>
      <c r="E421">
        <v>2</v>
      </c>
      <c r="F421">
        <v>557.30418599999996</v>
      </c>
      <c r="G421" t="s">
        <v>207</v>
      </c>
      <c r="H421">
        <v>14.28</v>
      </c>
      <c r="I421">
        <v>303614</v>
      </c>
      <c r="J421" s="144"/>
    </row>
    <row r="422" spans="1:10" ht="16" x14ac:dyDescent="0.2">
      <c r="A422" s="149" t="s">
        <v>140</v>
      </c>
      <c r="B422" t="s">
        <v>137</v>
      </c>
      <c r="C422" t="s">
        <v>31</v>
      </c>
      <c r="D422">
        <v>428.23778399999998</v>
      </c>
      <c r="E422">
        <v>2</v>
      </c>
      <c r="F422">
        <v>557.30418599999996</v>
      </c>
      <c r="G422" t="s">
        <v>207</v>
      </c>
      <c r="H422">
        <v>14.37</v>
      </c>
      <c r="I422">
        <v>26805</v>
      </c>
      <c r="J422" s="144"/>
    </row>
    <row r="423" spans="1:10" ht="16" x14ac:dyDescent="0.2">
      <c r="A423" s="149" t="s">
        <v>140</v>
      </c>
      <c r="B423" t="s">
        <v>137</v>
      </c>
      <c r="C423" t="s">
        <v>32</v>
      </c>
      <c r="D423">
        <v>428.23778399999998</v>
      </c>
      <c r="E423">
        <v>2</v>
      </c>
      <c r="F423">
        <v>557.30418599999996</v>
      </c>
      <c r="G423" t="s">
        <v>207</v>
      </c>
      <c r="H423">
        <v>14.76</v>
      </c>
      <c r="I423">
        <v>586159</v>
      </c>
      <c r="J423" s="144"/>
    </row>
    <row r="424" spans="1:10" ht="16" x14ac:dyDescent="0.2">
      <c r="A424" s="149" t="s">
        <v>140</v>
      </c>
      <c r="B424" t="s">
        <v>137</v>
      </c>
      <c r="C424" t="s">
        <v>33</v>
      </c>
      <c r="D424">
        <v>428.23778399999998</v>
      </c>
      <c r="E424">
        <v>2</v>
      </c>
      <c r="F424">
        <v>557.30418599999996</v>
      </c>
      <c r="G424" t="s">
        <v>207</v>
      </c>
      <c r="H424">
        <v>14.88</v>
      </c>
      <c r="I424">
        <v>259535</v>
      </c>
      <c r="J424" s="144"/>
    </row>
    <row r="425" spans="1:10" ht="16" x14ac:dyDescent="0.2">
      <c r="A425" s="149" t="s">
        <v>140</v>
      </c>
      <c r="B425" t="s">
        <v>137</v>
      </c>
      <c r="C425" t="s">
        <v>34</v>
      </c>
      <c r="D425">
        <v>428.23778399999998</v>
      </c>
      <c r="E425">
        <v>2</v>
      </c>
      <c r="F425">
        <v>557.30418599999996</v>
      </c>
      <c r="G425" t="s">
        <v>207</v>
      </c>
      <c r="H425" s="151">
        <v>0</v>
      </c>
      <c r="I425" s="151">
        <v>0</v>
      </c>
      <c r="J425" s="144"/>
    </row>
    <row r="426" spans="1:10" ht="16" x14ac:dyDescent="0.2">
      <c r="A426" s="149" t="s">
        <v>140</v>
      </c>
      <c r="B426" t="s">
        <v>137</v>
      </c>
      <c r="C426" t="s">
        <v>35</v>
      </c>
      <c r="D426">
        <v>428.23778399999998</v>
      </c>
      <c r="E426">
        <v>2</v>
      </c>
      <c r="F426">
        <v>557.30418599999996</v>
      </c>
      <c r="G426" t="s">
        <v>207</v>
      </c>
      <c r="H426">
        <v>15.07</v>
      </c>
      <c r="I426">
        <v>696288</v>
      </c>
      <c r="J426" s="144"/>
    </row>
    <row r="427" spans="1:10" ht="16" x14ac:dyDescent="0.2">
      <c r="A427" s="149" t="s">
        <v>140</v>
      </c>
      <c r="B427" t="s">
        <v>137</v>
      </c>
      <c r="C427" t="s">
        <v>36</v>
      </c>
      <c r="D427">
        <v>428.23778399999998</v>
      </c>
      <c r="E427">
        <v>2</v>
      </c>
      <c r="F427">
        <v>557.30418599999996</v>
      </c>
      <c r="G427" t="s">
        <v>207</v>
      </c>
      <c r="H427">
        <v>14.79</v>
      </c>
      <c r="I427">
        <v>231420</v>
      </c>
      <c r="J427" s="144"/>
    </row>
    <row r="428" spans="1:10" ht="16" x14ac:dyDescent="0.2">
      <c r="A428" s="149" t="s">
        <v>140</v>
      </c>
      <c r="B428" t="s">
        <v>137</v>
      </c>
      <c r="C428" t="s">
        <v>37</v>
      </c>
      <c r="D428">
        <v>428.23778399999998</v>
      </c>
      <c r="E428">
        <v>2</v>
      </c>
      <c r="F428">
        <v>557.30418599999996</v>
      </c>
      <c r="G428" t="s">
        <v>207</v>
      </c>
      <c r="H428">
        <v>14.59</v>
      </c>
      <c r="I428">
        <v>180246</v>
      </c>
      <c r="J428" s="144"/>
    </row>
    <row r="429" spans="1:10" ht="16" x14ac:dyDescent="0.2">
      <c r="A429" s="149" t="s">
        <v>140</v>
      </c>
      <c r="B429" t="s">
        <v>137</v>
      </c>
      <c r="C429" t="s">
        <v>38</v>
      </c>
      <c r="D429">
        <v>428.23778399999998</v>
      </c>
      <c r="E429">
        <v>2</v>
      </c>
      <c r="F429">
        <v>557.30418599999996</v>
      </c>
      <c r="G429" t="s">
        <v>207</v>
      </c>
      <c r="H429">
        <v>17.97</v>
      </c>
      <c r="I429">
        <v>1161094</v>
      </c>
      <c r="J429" s="144"/>
    </row>
    <row r="430" spans="1:10" ht="16" x14ac:dyDescent="0.2">
      <c r="A430" s="149" t="s">
        <v>140</v>
      </c>
      <c r="B430" t="s">
        <v>137</v>
      </c>
      <c r="C430" t="s">
        <v>39</v>
      </c>
      <c r="D430">
        <v>428.23778399999998</v>
      </c>
      <c r="E430">
        <v>2</v>
      </c>
      <c r="F430">
        <v>557.30418599999996</v>
      </c>
      <c r="G430" t="s">
        <v>207</v>
      </c>
      <c r="H430">
        <v>17.79</v>
      </c>
      <c r="I430">
        <v>1978715</v>
      </c>
      <c r="J430" s="144"/>
    </row>
    <row r="431" spans="1:10" ht="16" x14ac:dyDescent="0.2">
      <c r="A431" s="149" t="s">
        <v>140</v>
      </c>
      <c r="B431" t="s">
        <v>137</v>
      </c>
      <c r="C431" t="s">
        <v>40</v>
      </c>
      <c r="D431">
        <v>428.23778399999998</v>
      </c>
      <c r="E431">
        <v>2</v>
      </c>
      <c r="F431">
        <v>557.30418599999996</v>
      </c>
      <c r="G431" t="s">
        <v>207</v>
      </c>
      <c r="H431">
        <v>17.760000000000002</v>
      </c>
      <c r="I431">
        <v>662766</v>
      </c>
      <c r="J431" s="144"/>
    </row>
    <row r="432" spans="1:10" ht="16" x14ac:dyDescent="0.2">
      <c r="A432" s="149" t="s">
        <v>140</v>
      </c>
      <c r="B432" t="s">
        <v>137</v>
      </c>
      <c r="C432" t="s">
        <v>41</v>
      </c>
      <c r="D432">
        <v>428.23778399999998</v>
      </c>
      <c r="E432">
        <v>2</v>
      </c>
      <c r="F432">
        <v>557.30418599999996</v>
      </c>
      <c r="G432" t="s">
        <v>207</v>
      </c>
      <c r="H432">
        <v>16.87</v>
      </c>
      <c r="I432">
        <v>268811</v>
      </c>
      <c r="J432" s="144"/>
    </row>
    <row r="433" spans="1:10" ht="16" x14ac:dyDescent="0.2">
      <c r="A433" s="149" t="s">
        <v>140</v>
      </c>
      <c r="B433" t="s">
        <v>137</v>
      </c>
      <c r="C433" t="s">
        <v>42</v>
      </c>
      <c r="D433">
        <v>428.23778399999998</v>
      </c>
      <c r="E433">
        <v>2</v>
      </c>
      <c r="F433">
        <v>557.30418599999996</v>
      </c>
      <c r="G433" t="s">
        <v>207</v>
      </c>
      <c r="H433" s="151">
        <v>0</v>
      </c>
      <c r="I433" s="151">
        <v>0</v>
      </c>
      <c r="J433" s="144"/>
    </row>
    <row r="434" spans="1:10" ht="16" x14ac:dyDescent="0.2">
      <c r="A434" s="149" t="s">
        <v>140</v>
      </c>
      <c r="B434" t="s">
        <v>137</v>
      </c>
      <c r="C434" t="s">
        <v>43</v>
      </c>
      <c r="D434">
        <v>428.23778399999998</v>
      </c>
      <c r="E434">
        <v>2</v>
      </c>
      <c r="F434">
        <v>557.30418599999996</v>
      </c>
      <c r="G434" t="s">
        <v>207</v>
      </c>
      <c r="H434">
        <v>18.3</v>
      </c>
      <c r="I434">
        <v>266159</v>
      </c>
      <c r="J434" s="144"/>
    </row>
    <row r="435" spans="1:10" ht="16" x14ac:dyDescent="0.2">
      <c r="A435" s="149" t="s">
        <v>140</v>
      </c>
      <c r="B435" t="s">
        <v>137</v>
      </c>
      <c r="C435" t="s">
        <v>44</v>
      </c>
      <c r="D435">
        <v>428.23778399999998</v>
      </c>
      <c r="E435">
        <v>2</v>
      </c>
      <c r="F435">
        <v>557.30418599999996</v>
      </c>
      <c r="G435" t="s">
        <v>207</v>
      </c>
      <c r="H435">
        <v>17.010000000000002</v>
      </c>
      <c r="I435">
        <v>1647134</v>
      </c>
      <c r="J435" s="144"/>
    </row>
    <row r="436" spans="1:10" ht="16" x14ac:dyDescent="0.2">
      <c r="A436" s="149" t="s">
        <v>140</v>
      </c>
      <c r="B436" t="s">
        <v>137</v>
      </c>
      <c r="C436" t="s">
        <v>45</v>
      </c>
      <c r="D436">
        <v>428.23778399999998</v>
      </c>
      <c r="E436">
        <v>2</v>
      </c>
      <c r="F436">
        <v>557.30418599999996</v>
      </c>
      <c r="G436" t="s">
        <v>207</v>
      </c>
      <c r="H436">
        <v>17.2</v>
      </c>
      <c r="I436">
        <v>148943</v>
      </c>
      <c r="J436" s="144"/>
    </row>
    <row r="437" spans="1:10" ht="16" x14ac:dyDescent="0.2">
      <c r="A437" s="149" t="s">
        <v>140</v>
      </c>
      <c r="B437" t="s">
        <v>137</v>
      </c>
      <c r="C437" t="s">
        <v>46</v>
      </c>
      <c r="D437">
        <v>428.23778399999998</v>
      </c>
      <c r="E437">
        <v>2</v>
      </c>
      <c r="F437">
        <v>557.30418599999996</v>
      </c>
      <c r="G437" t="s">
        <v>207</v>
      </c>
      <c r="H437">
        <v>17.29</v>
      </c>
      <c r="I437">
        <v>673737</v>
      </c>
      <c r="J437" s="144"/>
    </row>
    <row r="438" spans="1:10" ht="16" x14ac:dyDescent="0.2">
      <c r="A438" s="149" t="s">
        <v>140</v>
      </c>
      <c r="B438" t="s">
        <v>137</v>
      </c>
      <c r="C438" t="s">
        <v>47</v>
      </c>
      <c r="D438">
        <v>428.23778399999998</v>
      </c>
      <c r="E438">
        <v>2</v>
      </c>
      <c r="F438">
        <v>557.30418599999996</v>
      </c>
      <c r="G438" t="s">
        <v>207</v>
      </c>
      <c r="H438">
        <v>17.170000000000002</v>
      </c>
      <c r="I438">
        <v>1674860</v>
      </c>
      <c r="J438" s="144"/>
    </row>
    <row r="439" spans="1:10" ht="16" x14ac:dyDescent="0.2">
      <c r="A439" s="149" t="s">
        <v>140</v>
      </c>
      <c r="B439" t="s">
        <v>137</v>
      </c>
      <c r="C439" t="s">
        <v>12</v>
      </c>
      <c r="D439">
        <v>428.23778399999998</v>
      </c>
      <c r="E439">
        <v>2</v>
      </c>
      <c r="F439">
        <v>428.261593</v>
      </c>
      <c r="G439" t="s">
        <v>211</v>
      </c>
      <c r="H439">
        <v>14.48</v>
      </c>
      <c r="I439">
        <v>1248811</v>
      </c>
      <c r="J439" s="144"/>
    </row>
    <row r="440" spans="1:10" ht="16" x14ac:dyDescent="0.2">
      <c r="A440" s="149" t="s">
        <v>140</v>
      </c>
      <c r="B440" t="s">
        <v>137</v>
      </c>
      <c r="C440" t="s">
        <v>30</v>
      </c>
      <c r="D440">
        <v>428.23778399999998</v>
      </c>
      <c r="E440">
        <v>2</v>
      </c>
      <c r="F440">
        <v>428.261593</v>
      </c>
      <c r="G440" t="s">
        <v>211</v>
      </c>
      <c r="H440">
        <v>14.28</v>
      </c>
      <c r="I440">
        <v>830766</v>
      </c>
      <c r="J440" s="144"/>
    </row>
    <row r="441" spans="1:10" ht="16" x14ac:dyDescent="0.2">
      <c r="A441" s="149" t="s">
        <v>140</v>
      </c>
      <c r="B441" t="s">
        <v>137</v>
      </c>
      <c r="C441" t="s">
        <v>31</v>
      </c>
      <c r="D441">
        <v>428.23778399999998</v>
      </c>
      <c r="E441">
        <v>2</v>
      </c>
      <c r="F441">
        <v>428.261593</v>
      </c>
      <c r="G441" t="s">
        <v>211</v>
      </c>
      <c r="H441">
        <v>14.37</v>
      </c>
      <c r="I441">
        <v>205989</v>
      </c>
      <c r="J441" s="144"/>
    </row>
    <row r="442" spans="1:10" ht="16" x14ac:dyDescent="0.2">
      <c r="A442" s="149" t="s">
        <v>140</v>
      </c>
      <c r="B442" t="s">
        <v>137</v>
      </c>
      <c r="C442" t="s">
        <v>32</v>
      </c>
      <c r="D442">
        <v>428.23778399999998</v>
      </c>
      <c r="E442">
        <v>2</v>
      </c>
      <c r="F442">
        <v>428.261593</v>
      </c>
      <c r="G442" t="s">
        <v>211</v>
      </c>
      <c r="H442">
        <v>14.76</v>
      </c>
      <c r="I442">
        <v>895751</v>
      </c>
      <c r="J442" s="144"/>
    </row>
    <row r="443" spans="1:10" ht="16" x14ac:dyDescent="0.2">
      <c r="A443" s="149" t="s">
        <v>140</v>
      </c>
      <c r="B443" t="s">
        <v>137</v>
      </c>
      <c r="C443" t="s">
        <v>33</v>
      </c>
      <c r="D443">
        <v>428.23778399999998</v>
      </c>
      <c r="E443">
        <v>2</v>
      </c>
      <c r="F443">
        <v>428.261593</v>
      </c>
      <c r="G443" t="s">
        <v>211</v>
      </c>
      <c r="H443">
        <v>14.88</v>
      </c>
      <c r="I443">
        <v>514478</v>
      </c>
      <c r="J443" s="144"/>
    </row>
    <row r="444" spans="1:10" ht="16" x14ac:dyDescent="0.2">
      <c r="A444" s="149" t="s">
        <v>140</v>
      </c>
      <c r="B444" t="s">
        <v>137</v>
      </c>
      <c r="C444" t="s">
        <v>34</v>
      </c>
      <c r="D444">
        <v>428.23778399999998</v>
      </c>
      <c r="E444">
        <v>2</v>
      </c>
      <c r="F444">
        <v>428.261593</v>
      </c>
      <c r="G444" t="s">
        <v>211</v>
      </c>
      <c r="H444" s="151">
        <v>0</v>
      </c>
      <c r="I444" s="151">
        <v>0</v>
      </c>
      <c r="J444" s="144"/>
    </row>
    <row r="445" spans="1:10" ht="16" x14ac:dyDescent="0.2">
      <c r="A445" s="149" t="s">
        <v>140</v>
      </c>
      <c r="B445" t="s">
        <v>137</v>
      </c>
      <c r="C445" t="s">
        <v>35</v>
      </c>
      <c r="D445">
        <v>428.23778399999998</v>
      </c>
      <c r="E445">
        <v>2</v>
      </c>
      <c r="F445">
        <v>428.261593</v>
      </c>
      <c r="G445" t="s">
        <v>211</v>
      </c>
      <c r="H445">
        <v>15.07</v>
      </c>
      <c r="I445">
        <v>1518965</v>
      </c>
      <c r="J445" s="144"/>
    </row>
    <row r="446" spans="1:10" ht="16" x14ac:dyDescent="0.2">
      <c r="A446" s="149" t="s">
        <v>140</v>
      </c>
      <c r="B446" t="s">
        <v>137</v>
      </c>
      <c r="C446" t="s">
        <v>36</v>
      </c>
      <c r="D446">
        <v>428.23778399999998</v>
      </c>
      <c r="E446">
        <v>2</v>
      </c>
      <c r="F446">
        <v>428.261593</v>
      </c>
      <c r="G446" t="s">
        <v>211</v>
      </c>
      <c r="H446">
        <v>14.56</v>
      </c>
      <c r="I446">
        <v>475672</v>
      </c>
      <c r="J446" s="144"/>
    </row>
    <row r="447" spans="1:10" ht="16" x14ac:dyDescent="0.2">
      <c r="A447" s="149" t="s">
        <v>140</v>
      </c>
      <c r="B447" t="s">
        <v>137</v>
      </c>
      <c r="C447" t="s">
        <v>37</v>
      </c>
      <c r="D447">
        <v>428.23778399999998</v>
      </c>
      <c r="E447">
        <v>2</v>
      </c>
      <c r="F447">
        <v>428.261593</v>
      </c>
      <c r="G447" t="s">
        <v>211</v>
      </c>
      <c r="H447">
        <v>14.59</v>
      </c>
      <c r="I447">
        <v>484557</v>
      </c>
      <c r="J447" s="144"/>
    </row>
    <row r="448" spans="1:10" ht="16" x14ac:dyDescent="0.2">
      <c r="A448" s="149" t="s">
        <v>140</v>
      </c>
      <c r="B448" t="s">
        <v>137</v>
      </c>
      <c r="C448" t="s">
        <v>38</v>
      </c>
      <c r="D448">
        <v>428.23778399999998</v>
      </c>
      <c r="E448">
        <v>2</v>
      </c>
      <c r="F448">
        <v>428.261593</v>
      </c>
      <c r="G448" t="s">
        <v>211</v>
      </c>
      <c r="H448">
        <v>17.97</v>
      </c>
      <c r="I448">
        <v>1523512</v>
      </c>
      <c r="J448" s="144"/>
    </row>
    <row r="449" spans="1:10" ht="16" x14ac:dyDescent="0.2">
      <c r="A449" s="149" t="s">
        <v>140</v>
      </c>
      <c r="B449" t="s">
        <v>137</v>
      </c>
      <c r="C449" t="s">
        <v>39</v>
      </c>
      <c r="D449">
        <v>428.23778399999998</v>
      </c>
      <c r="E449">
        <v>2</v>
      </c>
      <c r="F449">
        <v>428.261593</v>
      </c>
      <c r="G449" t="s">
        <v>211</v>
      </c>
      <c r="H449">
        <v>17.84</v>
      </c>
      <c r="I449">
        <v>2543063</v>
      </c>
      <c r="J449" s="144"/>
    </row>
    <row r="450" spans="1:10" ht="16" x14ac:dyDescent="0.2">
      <c r="A450" s="149" t="s">
        <v>140</v>
      </c>
      <c r="B450" t="s">
        <v>137</v>
      </c>
      <c r="C450" t="s">
        <v>40</v>
      </c>
      <c r="D450">
        <v>428.23778399999998</v>
      </c>
      <c r="E450">
        <v>2</v>
      </c>
      <c r="F450">
        <v>428.261593</v>
      </c>
      <c r="G450" t="s">
        <v>211</v>
      </c>
      <c r="H450">
        <v>17.760000000000002</v>
      </c>
      <c r="I450">
        <v>1013792</v>
      </c>
      <c r="J450" s="144"/>
    </row>
    <row r="451" spans="1:10" ht="16" x14ac:dyDescent="0.2">
      <c r="A451" s="149" t="s">
        <v>140</v>
      </c>
      <c r="B451" t="s">
        <v>137</v>
      </c>
      <c r="C451" t="s">
        <v>41</v>
      </c>
      <c r="D451">
        <v>428.23778399999998</v>
      </c>
      <c r="E451">
        <v>2</v>
      </c>
      <c r="F451">
        <v>428.261593</v>
      </c>
      <c r="G451" t="s">
        <v>211</v>
      </c>
      <c r="H451">
        <v>16.87</v>
      </c>
      <c r="I451">
        <v>346813</v>
      </c>
      <c r="J451" s="144"/>
    </row>
    <row r="452" spans="1:10" ht="16" x14ac:dyDescent="0.2">
      <c r="A452" s="149" t="s">
        <v>140</v>
      </c>
      <c r="B452" t="s">
        <v>137</v>
      </c>
      <c r="C452" t="s">
        <v>42</v>
      </c>
      <c r="D452">
        <v>428.23778399999998</v>
      </c>
      <c r="E452">
        <v>2</v>
      </c>
      <c r="F452">
        <v>428.261593</v>
      </c>
      <c r="G452" t="s">
        <v>211</v>
      </c>
      <c r="H452" s="151">
        <v>0</v>
      </c>
      <c r="I452" s="151">
        <v>0</v>
      </c>
      <c r="J452" s="144"/>
    </row>
    <row r="453" spans="1:10" ht="16" x14ac:dyDescent="0.2">
      <c r="A453" s="149" t="s">
        <v>140</v>
      </c>
      <c r="B453" t="s">
        <v>137</v>
      </c>
      <c r="C453" t="s">
        <v>43</v>
      </c>
      <c r="D453">
        <v>428.23778399999998</v>
      </c>
      <c r="E453">
        <v>2</v>
      </c>
      <c r="F453">
        <v>428.261593</v>
      </c>
      <c r="G453" t="s">
        <v>211</v>
      </c>
      <c r="H453">
        <v>18.399999999999999</v>
      </c>
      <c r="I453">
        <v>371918</v>
      </c>
      <c r="J453" s="144"/>
    </row>
    <row r="454" spans="1:10" ht="16" x14ac:dyDescent="0.2">
      <c r="A454" s="149" t="s">
        <v>140</v>
      </c>
      <c r="B454" t="s">
        <v>137</v>
      </c>
      <c r="C454" t="s">
        <v>44</v>
      </c>
      <c r="D454">
        <v>428.23778399999998</v>
      </c>
      <c r="E454">
        <v>2</v>
      </c>
      <c r="F454">
        <v>428.261593</v>
      </c>
      <c r="G454" t="s">
        <v>211</v>
      </c>
      <c r="H454">
        <v>17.010000000000002</v>
      </c>
      <c r="I454">
        <v>1994411</v>
      </c>
      <c r="J454" s="144"/>
    </row>
    <row r="455" spans="1:10" ht="16" x14ac:dyDescent="0.2">
      <c r="A455" s="149" t="s">
        <v>140</v>
      </c>
      <c r="B455" t="s">
        <v>137</v>
      </c>
      <c r="C455" t="s">
        <v>45</v>
      </c>
      <c r="D455">
        <v>428.23778399999998</v>
      </c>
      <c r="E455">
        <v>2</v>
      </c>
      <c r="F455">
        <v>428.261593</v>
      </c>
      <c r="G455" t="s">
        <v>211</v>
      </c>
      <c r="H455">
        <v>17.100000000000001</v>
      </c>
      <c r="I455">
        <v>590496</v>
      </c>
      <c r="J455" s="144"/>
    </row>
    <row r="456" spans="1:10" ht="16" x14ac:dyDescent="0.2">
      <c r="A456" s="149" t="s">
        <v>140</v>
      </c>
      <c r="B456" t="s">
        <v>137</v>
      </c>
      <c r="C456" t="s">
        <v>46</v>
      </c>
      <c r="D456">
        <v>428.23778399999998</v>
      </c>
      <c r="E456">
        <v>2</v>
      </c>
      <c r="F456">
        <v>428.261593</v>
      </c>
      <c r="G456" t="s">
        <v>211</v>
      </c>
      <c r="H456">
        <v>17.29</v>
      </c>
      <c r="I456">
        <v>1018000</v>
      </c>
      <c r="J456" s="144"/>
    </row>
    <row r="457" spans="1:10" ht="17" thickBot="1" x14ac:dyDescent="0.25">
      <c r="A457" s="150" t="s">
        <v>140</v>
      </c>
      <c r="B457" s="146" t="s">
        <v>137</v>
      </c>
      <c r="C457" s="146" t="s">
        <v>47</v>
      </c>
      <c r="D457" s="146">
        <v>428.23778399999998</v>
      </c>
      <c r="E457" s="146">
        <v>2</v>
      </c>
      <c r="F457" s="146">
        <v>428.261593</v>
      </c>
      <c r="G457" s="146" t="s">
        <v>211</v>
      </c>
      <c r="H457" s="146">
        <v>17.170000000000002</v>
      </c>
      <c r="I457" s="146">
        <v>1949517</v>
      </c>
      <c r="J457" s="147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176A5-C13E-BD49-A639-B23AB1933489}">
  <dimension ref="A1:V400"/>
  <sheetViews>
    <sheetView topLeftCell="B1" zoomScale="90" zoomScaleNormal="90" workbookViewId="0">
      <selection activeCell="V13" sqref="V13"/>
    </sheetView>
  </sheetViews>
  <sheetFormatPr baseColWidth="10" defaultColWidth="8.83203125" defaultRowHeight="15" x14ac:dyDescent="0.2"/>
  <cols>
    <col min="1" max="1" width="27" style="5" bestFit="1" customWidth="1"/>
    <col min="2" max="2" width="36" style="5" bestFit="1" customWidth="1"/>
    <col min="3" max="3" width="25.5" style="5" bestFit="1" customWidth="1"/>
    <col min="4" max="4" width="12.5" style="5" bestFit="1" customWidth="1"/>
    <col min="5" max="5" width="16.1640625" style="5" bestFit="1" customWidth="1"/>
    <col min="6" max="6" width="12" style="5" bestFit="1" customWidth="1"/>
    <col min="7" max="7" width="15.1640625" style="5" bestFit="1" customWidth="1"/>
    <col min="8" max="8" width="14.83203125" style="5" bestFit="1" customWidth="1"/>
    <col min="9" max="9" width="11" style="5" bestFit="1" customWidth="1"/>
    <col min="10" max="10" width="11.5" style="5" bestFit="1" customWidth="1"/>
    <col min="11" max="11" width="8.83203125" style="5"/>
    <col min="12" max="12" width="26.5" style="5" bestFit="1" customWidth="1"/>
    <col min="13" max="13" width="15.1640625" style="5" bestFit="1" customWidth="1"/>
    <col min="14" max="14" width="10.33203125" style="5" bestFit="1" customWidth="1"/>
    <col min="15" max="15" width="11.5" style="5" bestFit="1" customWidth="1"/>
    <col min="16" max="16" width="26.33203125" style="5" bestFit="1" customWidth="1"/>
    <col min="17" max="17" width="20" style="5" bestFit="1" customWidth="1"/>
    <col min="18" max="19" width="16.5" style="5" bestFit="1" customWidth="1"/>
    <col min="20" max="20" width="12.6640625" style="5" bestFit="1" customWidth="1"/>
    <col min="21" max="21" width="12.6640625" style="5" customWidth="1"/>
    <col min="22" max="22" width="11.5" style="5" bestFit="1" customWidth="1"/>
    <col min="23" max="16384" width="8.83203125" style="5"/>
  </cols>
  <sheetData>
    <row r="1" spans="1:22" ht="16" thickBo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22" ht="16" thickBot="1" x14ac:dyDescent="0.25">
      <c r="A2" s="6" t="s">
        <v>141</v>
      </c>
      <c r="B2" s="7" t="s">
        <v>142</v>
      </c>
      <c r="C2" s="7" t="s">
        <v>12</v>
      </c>
      <c r="D2" s="7">
        <v>709.87791300000004</v>
      </c>
      <c r="E2" s="7">
        <v>2</v>
      </c>
      <c r="F2" s="7">
        <v>709.87791300000004</v>
      </c>
      <c r="G2" s="7" t="s">
        <v>13</v>
      </c>
      <c r="H2" s="7">
        <v>29.02</v>
      </c>
      <c r="I2" s="7">
        <v>6599252</v>
      </c>
      <c r="J2" s="8">
        <f>SUM(I2,I21,I40)</f>
        <v>12071087</v>
      </c>
      <c r="L2" s="117" t="s">
        <v>2</v>
      </c>
      <c r="M2" s="10" t="s">
        <v>141</v>
      </c>
      <c r="N2" s="11" t="s">
        <v>143</v>
      </c>
      <c r="O2" s="12" t="s">
        <v>144</v>
      </c>
      <c r="P2" s="11" t="s">
        <v>145</v>
      </c>
      <c r="Q2" s="12" t="s">
        <v>146</v>
      </c>
      <c r="R2" s="11" t="s">
        <v>147</v>
      </c>
      <c r="S2" s="12" t="s">
        <v>148</v>
      </c>
      <c r="T2" s="125" t="s">
        <v>27</v>
      </c>
      <c r="U2" s="125" t="s">
        <v>149</v>
      </c>
      <c r="V2" s="126" t="s">
        <v>29</v>
      </c>
    </row>
    <row r="3" spans="1:22" x14ac:dyDescent="0.2">
      <c r="A3" s="16" t="s">
        <v>141</v>
      </c>
      <c r="B3" s="5" t="s">
        <v>142</v>
      </c>
      <c r="C3" s="5" t="s">
        <v>30</v>
      </c>
      <c r="D3" s="5">
        <v>709.87791300000004</v>
      </c>
      <c r="E3" s="5">
        <v>2</v>
      </c>
      <c r="F3" s="5">
        <v>709.87791300000004</v>
      </c>
      <c r="G3" s="5" t="s">
        <v>13</v>
      </c>
      <c r="H3" s="5">
        <v>29.21</v>
      </c>
      <c r="I3" s="5">
        <v>834377</v>
      </c>
      <c r="J3" s="17">
        <f t="shared" ref="J3:J20" si="0">SUM(I3,I22,I41)</f>
        <v>1337199</v>
      </c>
      <c r="L3" s="21" t="s">
        <v>12</v>
      </c>
      <c r="M3" s="19">
        <v>12071087</v>
      </c>
      <c r="N3" s="7">
        <v>43973458</v>
      </c>
      <c r="O3" s="7">
        <v>11440644</v>
      </c>
      <c r="P3" s="7">
        <v>0</v>
      </c>
      <c r="Q3" s="7">
        <v>3404893</v>
      </c>
      <c r="R3" s="7">
        <v>2534429</v>
      </c>
      <c r="S3" s="8">
        <v>18245184</v>
      </c>
      <c r="T3" s="21">
        <f>SUM(M3:S3)</f>
        <v>91669695</v>
      </c>
      <c r="U3" s="21">
        <f>SUM(T3:T5)</f>
        <v>202257971</v>
      </c>
      <c r="V3" s="22">
        <f t="shared" ref="V3:V12" si="1">(T3/T$13)*100</f>
        <v>3.0104232331817178</v>
      </c>
    </row>
    <row r="4" spans="1:22" x14ac:dyDescent="0.2">
      <c r="A4" s="16" t="s">
        <v>141</v>
      </c>
      <c r="B4" s="5" t="s">
        <v>142</v>
      </c>
      <c r="C4" s="5" t="s">
        <v>31</v>
      </c>
      <c r="D4" s="5">
        <v>709.87791300000004</v>
      </c>
      <c r="E4" s="5">
        <v>2</v>
      </c>
      <c r="F4" s="5">
        <v>709.87791300000004</v>
      </c>
      <c r="G4" s="5" t="s">
        <v>13</v>
      </c>
      <c r="H4" s="5">
        <v>27.86</v>
      </c>
      <c r="I4" s="5">
        <v>37502</v>
      </c>
      <c r="J4" s="17">
        <f t="shared" si="0"/>
        <v>545348</v>
      </c>
      <c r="L4" s="21" t="s">
        <v>30</v>
      </c>
      <c r="M4" s="23">
        <v>1337199</v>
      </c>
      <c r="N4" s="5">
        <v>44747442</v>
      </c>
      <c r="O4" s="5">
        <v>4104595</v>
      </c>
      <c r="P4" s="5">
        <v>0</v>
      </c>
      <c r="Q4" s="5">
        <v>0</v>
      </c>
      <c r="R4" s="5">
        <v>2265823</v>
      </c>
      <c r="S4" s="17">
        <v>3600992</v>
      </c>
      <c r="T4" s="21">
        <f t="shared" ref="T4:T21" si="2">SUM(M4:S4)</f>
        <v>56056051</v>
      </c>
      <c r="U4" s="21"/>
      <c r="V4" s="22">
        <f t="shared" si="1"/>
        <v>1.8408748746335337</v>
      </c>
    </row>
    <row r="5" spans="1:22" x14ac:dyDescent="0.2">
      <c r="A5" s="16" t="s">
        <v>141</v>
      </c>
      <c r="B5" s="5" t="s">
        <v>142</v>
      </c>
      <c r="C5" s="5" t="s">
        <v>32</v>
      </c>
      <c r="D5" s="5">
        <v>709.87791300000004</v>
      </c>
      <c r="E5" s="5">
        <v>2</v>
      </c>
      <c r="F5" s="5">
        <v>709.87791300000004</v>
      </c>
      <c r="G5" s="5" t="s">
        <v>13</v>
      </c>
      <c r="H5" s="5">
        <v>27.81</v>
      </c>
      <c r="I5" s="5">
        <v>686319</v>
      </c>
      <c r="J5" s="17">
        <f t="shared" si="0"/>
        <v>1559731</v>
      </c>
      <c r="L5" s="21" t="s">
        <v>31</v>
      </c>
      <c r="M5" s="23">
        <v>545348</v>
      </c>
      <c r="N5" s="5">
        <v>45619915</v>
      </c>
      <c r="O5" s="5">
        <v>3447531</v>
      </c>
      <c r="P5" s="5">
        <v>0</v>
      </c>
      <c r="Q5" s="5">
        <v>0</v>
      </c>
      <c r="R5" s="5">
        <v>1493341</v>
      </c>
      <c r="S5" s="17">
        <v>3426090</v>
      </c>
      <c r="T5" s="21">
        <f t="shared" si="2"/>
        <v>54532225</v>
      </c>
      <c r="U5" s="21"/>
      <c r="V5" s="22">
        <f t="shared" si="1"/>
        <v>1.79083258755353</v>
      </c>
    </row>
    <row r="6" spans="1:22" x14ac:dyDescent="0.2">
      <c r="A6" s="16" t="s">
        <v>141</v>
      </c>
      <c r="B6" s="5" t="s">
        <v>142</v>
      </c>
      <c r="C6" s="5" t="s">
        <v>33</v>
      </c>
      <c r="D6" s="5">
        <v>709.87791300000004</v>
      </c>
      <c r="E6" s="5">
        <v>2</v>
      </c>
      <c r="F6" s="5">
        <v>709.87791300000004</v>
      </c>
      <c r="G6" s="5" t="s">
        <v>13</v>
      </c>
      <c r="H6" s="5">
        <v>0</v>
      </c>
      <c r="I6" s="5">
        <v>0</v>
      </c>
      <c r="J6" s="17">
        <f t="shared" si="0"/>
        <v>0</v>
      </c>
      <c r="L6" s="21" t="s">
        <v>32</v>
      </c>
      <c r="M6" s="23">
        <v>1559731</v>
      </c>
      <c r="N6" s="5">
        <v>0</v>
      </c>
      <c r="O6" s="5">
        <v>4894145</v>
      </c>
      <c r="P6" s="5">
        <v>0</v>
      </c>
      <c r="Q6" s="5">
        <v>9937386</v>
      </c>
      <c r="R6" s="5">
        <v>0</v>
      </c>
      <c r="S6" s="17">
        <v>0</v>
      </c>
      <c r="T6" s="21">
        <f t="shared" si="2"/>
        <v>16391262</v>
      </c>
      <c r="U6" s="21">
        <f>SUM(T6:T8)</f>
        <v>117978494</v>
      </c>
      <c r="V6" s="22">
        <f t="shared" si="1"/>
        <v>0.5382873363543822</v>
      </c>
    </row>
    <row r="7" spans="1:22" x14ac:dyDescent="0.2">
      <c r="A7" s="16" t="s">
        <v>141</v>
      </c>
      <c r="B7" s="5" t="s">
        <v>142</v>
      </c>
      <c r="C7" s="5" t="s">
        <v>34</v>
      </c>
      <c r="D7" s="5">
        <v>709.87791300000004</v>
      </c>
      <c r="E7" s="5">
        <v>2</v>
      </c>
      <c r="F7" s="5">
        <v>709.87791300000004</v>
      </c>
      <c r="G7" s="5" t="s">
        <v>13</v>
      </c>
      <c r="H7" s="5">
        <v>28.65</v>
      </c>
      <c r="I7" s="5">
        <v>209147</v>
      </c>
      <c r="J7" s="17">
        <f t="shared" si="0"/>
        <v>807223</v>
      </c>
      <c r="L7" s="21" t="s">
        <v>33</v>
      </c>
      <c r="M7" s="23">
        <v>0</v>
      </c>
      <c r="N7" s="5">
        <v>18898304</v>
      </c>
      <c r="O7" s="5">
        <v>6314122</v>
      </c>
      <c r="P7" s="5">
        <v>0</v>
      </c>
      <c r="Q7" s="5">
        <v>5276609</v>
      </c>
      <c r="R7" s="5">
        <v>970309</v>
      </c>
      <c r="S7" s="17">
        <v>26746870</v>
      </c>
      <c r="T7" s="21">
        <f t="shared" si="2"/>
        <v>58206214</v>
      </c>
      <c r="U7" s="21"/>
      <c r="V7" s="22">
        <f t="shared" si="1"/>
        <v>1.9114860035385408</v>
      </c>
    </row>
    <row r="8" spans="1:22" x14ac:dyDescent="0.2">
      <c r="A8" s="16" t="s">
        <v>141</v>
      </c>
      <c r="B8" s="5" t="s">
        <v>142</v>
      </c>
      <c r="C8" s="5" t="s">
        <v>35</v>
      </c>
      <c r="D8" s="5">
        <v>709.87791300000004</v>
      </c>
      <c r="E8" s="5">
        <v>2</v>
      </c>
      <c r="F8" s="5">
        <v>709.87791300000004</v>
      </c>
      <c r="G8" s="5" t="s">
        <v>13</v>
      </c>
      <c r="H8" s="5">
        <v>0</v>
      </c>
      <c r="I8" s="5">
        <v>0</v>
      </c>
      <c r="J8" s="17">
        <f t="shared" si="0"/>
        <v>0</v>
      </c>
      <c r="L8" s="21" t="s">
        <v>34</v>
      </c>
      <c r="M8" s="23">
        <v>807223</v>
      </c>
      <c r="N8" s="5">
        <v>0</v>
      </c>
      <c r="O8" s="5">
        <v>2338585</v>
      </c>
      <c r="P8" s="5">
        <v>0</v>
      </c>
      <c r="Q8" s="5">
        <v>0</v>
      </c>
      <c r="R8" s="5">
        <v>3264396</v>
      </c>
      <c r="S8" s="17">
        <v>36970814</v>
      </c>
      <c r="T8" s="21">
        <f t="shared" si="2"/>
        <v>43381018</v>
      </c>
      <c r="U8" s="21"/>
      <c r="V8" s="22">
        <f t="shared" si="1"/>
        <v>1.4246281114633825</v>
      </c>
    </row>
    <row r="9" spans="1:22" x14ac:dyDescent="0.2">
      <c r="A9" s="16" t="s">
        <v>141</v>
      </c>
      <c r="B9" s="5" t="s">
        <v>142</v>
      </c>
      <c r="C9" s="5" t="s">
        <v>36</v>
      </c>
      <c r="D9" s="5">
        <v>709.87791300000004</v>
      </c>
      <c r="E9" s="5">
        <v>2</v>
      </c>
      <c r="F9" s="5">
        <v>709.87791300000004</v>
      </c>
      <c r="G9" s="5" t="s">
        <v>13</v>
      </c>
      <c r="H9" s="5">
        <v>29.17</v>
      </c>
      <c r="I9" s="5">
        <v>13726262</v>
      </c>
      <c r="J9" s="17">
        <f t="shared" si="0"/>
        <v>20247518</v>
      </c>
      <c r="L9" s="21" t="s">
        <v>35</v>
      </c>
      <c r="M9" s="23">
        <v>0</v>
      </c>
      <c r="N9" s="5">
        <v>17418125</v>
      </c>
      <c r="O9" s="5">
        <v>92604184</v>
      </c>
      <c r="P9" s="5">
        <v>0</v>
      </c>
      <c r="Q9" s="5">
        <v>94275128</v>
      </c>
      <c r="R9" s="5">
        <v>20441854</v>
      </c>
      <c r="S9" s="17">
        <v>138090436</v>
      </c>
      <c r="T9" s="21">
        <f t="shared" si="2"/>
        <v>362829727</v>
      </c>
      <c r="U9" s="21">
        <f>SUM(T9:T11)</f>
        <v>512057477</v>
      </c>
      <c r="V9" s="22">
        <f>(T9/T$13)*100</f>
        <v>11.915290433220923</v>
      </c>
    </row>
    <row r="10" spans="1:22" x14ac:dyDescent="0.2">
      <c r="A10" s="16" t="s">
        <v>141</v>
      </c>
      <c r="B10" s="5" t="s">
        <v>142</v>
      </c>
      <c r="C10" s="5" t="s">
        <v>37</v>
      </c>
      <c r="D10" s="5">
        <v>709.87791300000004</v>
      </c>
      <c r="E10" s="5">
        <v>2</v>
      </c>
      <c r="F10" s="5">
        <v>709.87791300000004</v>
      </c>
      <c r="G10" s="5" t="s">
        <v>13</v>
      </c>
      <c r="H10" s="5">
        <v>27.69</v>
      </c>
      <c r="I10" s="5">
        <v>5059863</v>
      </c>
      <c r="J10" s="17">
        <f t="shared" si="0"/>
        <v>18410273</v>
      </c>
      <c r="L10" s="21" t="s">
        <v>36</v>
      </c>
      <c r="M10" s="23">
        <v>20247518</v>
      </c>
      <c r="N10" s="5">
        <v>0</v>
      </c>
      <c r="O10" s="5">
        <v>31638827</v>
      </c>
      <c r="P10" s="5">
        <v>0</v>
      </c>
      <c r="Q10" s="5">
        <v>14980638</v>
      </c>
      <c r="R10" s="5">
        <v>9377483</v>
      </c>
      <c r="S10" s="17">
        <v>30115623</v>
      </c>
      <c r="T10" s="21">
        <f t="shared" si="2"/>
        <v>106360089</v>
      </c>
      <c r="U10" s="21"/>
      <c r="V10" s="22">
        <f t="shared" si="1"/>
        <v>3.4928542416212385</v>
      </c>
    </row>
    <row r="11" spans="1:22" x14ac:dyDescent="0.2">
      <c r="A11" s="16" t="s">
        <v>141</v>
      </c>
      <c r="B11" s="5" t="s">
        <v>142</v>
      </c>
      <c r="C11" s="5" t="s">
        <v>38</v>
      </c>
      <c r="D11" s="5">
        <v>709.87791300000004</v>
      </c>
      <c r="E11" s="5">
        <v>2</v>
      </c>
      <c r="F11" s="5">
        <v>709.87791300000004</v>
      </c>
      <c r="G11" s="5" t="s">
        <v>13</v>
      </c>
      <c r="H11" s="5">
        <v>31.16</v>
      </c>
      <c r="I11" s="5">
        <v>34026388</v>
      </c>
      <c r="J11" s="17">
        <f t="shared" si="0"/>
        <v>64577705</v>
      </c>
      <c r="L11" s="21" t="s">
        <v>37</v>
      </c>
      <c r="M11" s="23">
        <v>18410273</v>
      </c>
      <c r="N11" s="5">
        <v>0</v>
      </c>
      <c r="O11" s="5">
        <v>2289674</v>
      </c>
      <c r="P11" s="5">
        <v>0</v>
      </c>
      <c r="Q11" s="5">
        <v>7903853</v>
      </c>
      <c r="R11" s="5">
        <v>1380640</v>
      </c>
      <c r="S11" s="17">
        <v>12883221</v>
      </c>
      <c r="T11" s="21">
        <f t="shared" si="2"/>
        <v>42867661</v>
      </c>
      <c r="U11" s="21"/>
      <c r="V11" s="22">
        <f t="shared" si="1"/>
        <v>1.4077695210675438</v>
      </c>
    </row>
    <row r="12" spans="1:22" x14ac:dyDescent="0.2">
      <c r="A12" s="16" t="s">
        <v>141</v>
      </c>
      <c r="B12" s="5" t="s">
        <v>142</v>
      </c>
      <c r="C12" s="5" t="s">
        <v>39</v>
      </c>
      <c r="D12" s="5">
        <v>709.87791300000004</v>
      </c>
      <c r="E12" s="5">
        <v>2</v>
      </c>
      <c r="F12" s="5">
        <v>709.87791300000004</v>
      </c>
      <c r="G12" s="5" t="s">
        <v>13</v>
      </c>
      <c r="H12" s="5">
        <v>31.08</v>
      </c>
      <c r="I12" s="5">
        <v>302650240</v>
      </c>
      <c r="J12" s="17">
        <f t="shared" si="0"/>
        <v>576075560</v>
      </c>
      <c r="L12" s="21" t="s">
        <v>38</v>
      </c>
      <c r="M12" s="23">
        <v>64577705</v>
      </c>
      <c r="N12" s="5">
        <v>63734308</v>
      </c>
      <c r="O12" s="5">
        <v>89335637</v>
      </c>
      <c r="P12" s="5">
        <v>23148366</v>
      </c>
      <c r="Q12" s="5">
        <v>38442924</v>
      </c>
      <c r="R12" s="5">
        <v>21758278</v>
      </c>
      <c r="S12" s="17">
        <v>118679048</v>
      </c>
      <c r="T12" s="21">
        <f t="shared" si="2"/>
        <v>419676266</v>
      </c>
      <c r="U12" s="21"/>
      <c r="V12" s="22">
        <f t="shared" si="1"/>
        <v>13.782124851417368</v>
      </c>
    </row>
    <row r="13" spans="1:22" x14ac:dyDescent="0.2">
      <c r="A13" s="16" t="s">
        <v>141</v>
      </c>
      <c r="B13" s="5" t="s">
        <v>142</v>
      </c>
      <c r="C13" s="5" t="s">
        <v>40</v>
      </c>
      <c r="D13" s="5">
        <v>709.87791300000004</v>
      </c>
      <c r="E13" s="5">
        <v>2</v>
      </c>
      <c r="F13" s="5">
        <v>709.87791300000004</v>
      </c>
      <c r="G13" s="5" t="s">
        <v>13</v>
      </c>
      <c r="H13" s="5">
        <v>31.37</v>
      </c>
      <c r="I13" s="5">
        <v>12359002</v>
      </c>
      <c r="J13" s="17">
        <f t="shared" si="0"/>
        <v>23366985</v>
      </c>
      <c r="L13" s="21" t="s">
        <v>39</v>
      </c>
      <c r="M13" s="23">
        <v>576075560</v>
      </c>
      <c r="N13" s="5">
        <v>319233872</v>
      </c>
      <c r="O13" s="5">
        <v>609283724</v>
      </c>
      <c r="P13" s="5">
        <v>231225692</v>
      </c>
      <c r="Q13" s="5">
        <v>279057248</v>
      </c>
      <c r="R13" s="5">
        <v>172897844</v>
      </c>
      <c r="S13" s="17">
        <v>857302712</v>
      </c>
      <c r="T13" s="21">
        <f t="shared" si="2"/>
        <v>3045076652</v>
      </c>
      <c r="U13" s="21"/>
      <c r="V13" s="22">
        <f>(T13/T$13)*100</f>
        <v>100</v>
      </c>
    </row>
    <row r="14" spans="1:22" x14ac:dyDescent="0.2">
      <c r="A14" s="16" t="s">
        <v>141</v>
      </c>
      <c r="B14" s="5" t="s">
        <v>142</v>
      </c>
      <c r="C14" s="5" t="s">
        <v>41</v>
      </c>
      <c r="D14" s="5">
        <v>709.87791300000004</v>
      </c>
      <c r="E14" s="5">
        <v>2</v>
      </c>
      <c r="F14" s="5">
        <v>709.87791300000004</v>
      </c>
      <c r="G14" s="5" t="s">
        <v>13</v>
      </c>
      <c r="H14" s="5">
        <v>30.56</v>
      </c>
      <c r="I14" s="5">
        <v>207144304</v>
      </c>
      <c r="J14" s="17">
        <f>SUM(I14,I33,I52)</f>
        <v>441199408</v>
      </c>
      <c r="L14" s="21" t="s">
        <v>40</v>
      </c>
      <c r="M14" s="23">
        <v>23366985</v>
      </c>
      <c r="N14" s="5">
        <v>0</v>
      </c>
      <c r="O14" s="5">
        <v>9382724</v>
      </c>
      <c r="P14" s="5">
        <v>2290500</v>
      </c>
      <c r="Q14" s="5">
        <v>6246111</v>
      </c>
      <c r="R14" s="5">
        <v>0</v>
      </c>
      <c r="S14" s="17">
        <v>10791784</v>
      </c>
      <c r="T14" s="21">
        <f t="shared" si="2"/>
        <v>52078104</v>
      </c>
      <c r="U14" s="21"/>
      <c r="V14" s="22">
        <f t="shared" ref="V14:V21" si="3">(T14/T$13)*100</f>
        <v>1.710239509596424</v>
      </c>
    </row>
    <row r="15" spans="1:22" x14ac:dyDescent="0.2">
      <c r="A15" s="16" t="s">
        <v>141</v>
      </c>
      <c r="B15" s="5" t="s">
        <v>142</v>
      </c>
      <c r="C15" s="5" t="s">
        <v>42</v>
      </c>
      <c r="D15" s="5">
        <v>709.87791300000004</v>
      </c>
      <c r="E15" s="5">
        <v>2</v>
      </c>
      <c r="F15" s="5">
        <v>709.87791300000004</v>
      </c>
      <c r="G15" s="5" t="s">
        <v>13</v>
      </c>
      <c r="H15" s="5">
        <v>31.2</v>
      </c>
      <c r="I15" s="5">
        <v>5114819</v>
      </c>
      <c r="J15" s="17">
        <f t="shared" si="0"/>
        <v>8312635</v>
      </c>
      <c r="L15" s="21" t="s">
        <v>41</v>
      </c>
      <c r="M15" s="23">
        <v>441199408</v>
      </c>
      <c r="N15" s="5">
        <v>186720918</v>
      </c>
      <c r="O15" s="5">
        <v>314946752</v>
      </c>
      <c r="P15" s="5">
        <v>68658068</v>
      </c>
      <c r="Q15" s="5">
        <v>152291616</v>
      </c>
      <c r="R15" s="5">
        <v>88481870</v>
      </c>
      <c r="S15" s="17">
        <v>410119328</v>
      </c>
      <c r="T15" s="21">
        <f t="shared" si="2"/>
        <v>1662417960</v>
      </c>
      <c r="U15" s="21"/>
      <c r="V15" s="22">
        <f t="shared" si="3"/>
        <v>54.593632607183388</v>
      </c>
    </row>
    <row r="16" spans="1:22" x14ac:dyDescent="0.2">
      <c r="A16" s="16" t="s">
        <v>141</v>
      </c>
      <c r="B16" s="5" t="s">
        <v>142</v>
      </c>
      <c r="C16" s="5" t="s">
        <v>43</v>
      </c>
      <c r="D16" s="5">
        <v>709.87791300000004</v>
      </c>
      <c r="E16" s="5">
        <v>2</v>
      </c>
      <c r="F16" s="5">
        <v>709.87791300000004</v>
      </c>
      <c r="G16" s="5" t="s">
        <v>13</v>
      </c>
      <c r="H16" s="5">
        <v>31.22</v>
      </c>
      <c r="I16" s="5">
        <v>9453288</v>
      </c>
      <c r="J16" s="17">
        <f t="shared" si="0"/>
        <v>18474728</v>
      </c>
      <c r="L16" s="21" t="s">
        <v>42</v>
      </c>
      <c r="M16" s="23">
        <v>8312635</v>
      </c>
      <c r="N16" s="5">
        <v>0</v>
      </c>
      <c r="O16" s="5">
        <v>14392561</v>
      </c>
      <c r="P16" s="5">
        <v>1057304</v>
      </c>
      <c r="Q16" s="5">
        <v>0</v>
      </c>
      <c r="R16" s="5">
        <v>0</v>
      </c>
      <c r="S16" s="17">
        <v>6846526</v>
      </c>
      <c r="T16" s="21">
        <f t="shared" si="2"/>
        <v>30609026</v>
      </c>
      <c r="U16" s="21"/>
      <c r="V16" s="22">
        <f t="shared" si="3"/>
        <v>1.0051972248349168</v>
      </c>
    </row>
    <row r="17" spans="1:22" x14ac:dyDescent="0.2">
      <c r="A17" s="16" t="s">
        <v>141</v>
      </c>
      <c r="B17" s="5" t="s">
        <v>142</v>
      </c>
      <c r="C17" s="5" t="s">
        <v>44</v>
      </c>
      <c r="D17" s="5">
        <v>709.87791300000004</v>
      </c>
      <c r="E17" s="5">
        <v>2</v>
      </c>
      <c r="F17" s="5">
        <v>709.87791300000004</v>
      </c>
      <c r="G17" s="5" t="s">
        <v>13</v>
      </c>
      <c r="H17" s="5">
        <v>30.23</v>
      </c>
      <c r="I17" s="5">
        <v>269916672</v>
      </c>
      <c r="J17" s="17">
        <f t="shared" si="0"/>
        <v>530781360</v>
      </c>
      <c r="L17" s="21" t="s">
        <v>43</v>
      </c>
      <c r="M17" s="23">
        <v>18474728</v>
      </c>
      <c r="N17" s="5">
        <v>44967330</v>
      </c>
      <c r="O17" s="5">
        <v>75751620</v>
      </c>
      <c r="P17" s="5">
        <v>6422515</v>
      </c>
      <c r="Q17" s="5">
        <v>24225649</v>
      </c>
      <c r="R17" s="5">
        <v>26460177</v>
      </c>
      <c r="S17" s="17">
        <v>75730133</v>
      </c>
      <c r="T17" s="21">
        <f t="shared" si="2"/>
        <v>272032152</v>
      </c>
      <c r="U17" s="21"/>
      <c r="V17" s="22">
        <f t="shared" si="3"/>
        <v>8.9335075299772768</v>
      </c>
    </row>
    <row r="18" spans="1:22" x14ac:dyDescent="0.2">
      <c r="A18" s="16" t="s">
        <v>141</v>
      </c>
      <c r="B18" s="5" t="s">
        <v>142</v>
      </c>
      <c r="C18" s="5" t="s">
        <v>45</v>
      </c>
      <c r="D18" s="5">
        <v>709.87791300000004</v>
      </c>
      <c r="E18" s="5">
        <v>2</v>
      </c>
      <c r="F18" s="5">
        <v>709.87791300000004</v>
      </c>
      <c r="G18" s="5" t="s">
        <v>13</v>
      </c>
      <c r="H18" s="5">
        <v>0</v>
      </c>
      <c r="I18" s="5">
        <v>0</v>
      </c>
      <c r="J18" s="17">
        <f t="shared" si="0"/>
        <v>0</v>
      </c>
      <c r="L18" s="21" t="s">
        <v>44</v>
      </c>
      <c r="M18" s="23">
        <v>530781360</v>
      </c>
      <c r="N18" s="5">
        <v>370902656</v>
      </c>
      <c r="O18" s="5">
        <v>501410416</v>
      </c>
      <c r="P18" s="5">
        <v>114667360</v>
      </c>
      <c r="Q18" s="5">
        <v>228369720</v>
      </c>
      <c r="R18" s="5">
        <v>118464267</v>
      </c>
      <c r="S18" s="17">
        <v>625113024</v>
      </c>
      <c r="T18" s="21">
        <f t="shared" si="2"/>
        <v>2489708803</v>
      </c>
      <c r="U18" s="21"/>
      <c r="V18" s="22">
        <f t="shared" si="3"/>
        <v>81.761777699906645</v>
      </c>
    </row>
    <row r="19" spans="1:22" x14ac:dyDescent="0.2">
      <c r="A19" s="16" t="s">
        <v>141</v>
      </c>
      <c r="B19" s="5" t="s">
        <v>142</v>
      </c>
      <c r="C19" s="5" t="s">
        <v>46</v>
      </c>
      <c r="D19" s="5">
        <v>709.87791300000004</v>
      </c>
      <c r="E19" s="5">
        <v>2</v>
      </c>
      <c r="F19" s="5">
        <v>709.87791300000004</v>
      </c>
      <c r="G19" s="5" t="s">
        <v>13</v>
      </c>
      <c r="H19" s="5">
        <v>30.36</v>
      </c>
      <c r="I19" s="5">
        <v>176003760</v>
      </c>
      <c r="J19" s="17">
        <f t="shared" si="0"/>
        <v>353292012</v>
      </c>
      <c r="L19" s="21" t="s">
        <v>45</v>
      </c>
      <c r="M19" s="23">
        <v>0</v>
      </c>
      <c r="N19" s="5">
        <v>6481900</v>
      </c>
      <c r="O19" s="5">
        <v>3469891</v>
      </c>
      <c r="P19" s="5">
        <v>0</v>
      </c>
      <c r="Q19" s="5">
        <v>0</v>
      </c>
      <c r="R19" s="5">
        <v>0</v>
      </c>
      <c r="S19" s="17">
        <v>0</v>
      </c>
      <c r="T19" s="21">
        <f t="shared" si="2"/>
        <v>9951791</v>
      </c>
      <c r="U19" s="21"/>
      <c r="V19" s="22">
        <f t="shared" si="3"/>
        <v>0.32681577961144864</v>
      </c>
    </row>
    <row r="20" spans="1:22" x14ac:dyDescent="0.2">
      <c r="A20" s="16" t="s">
        <v>141</v>
      </c>
      <c r="B20" s="5" t="s">
        <v>142</v>
      </c>
      <c r="C20" s="5" t="s">
        <v>47</v>
      </c>
      <c r="D20" s="5">
        <v>709.87791300000004</v>
      </c>
      <c r="E20" s="5">
        <v>2</v>
      </c>
      <c r="F20" s="5">
        <v>709.87791300000004</v>
      </c>
      <c r="G20" s="5" t="s">
        <v>13</v>
      </c>
      <c r="H20" s="5">
        <v>30.21</v>
      </c>
      <c r="I20" s="5">
        <v>229017536</v>
      </c>
      <c r="J20" s="17">
        <f t="shared" si="0"/>
        <v>460812280</v>
      </c>
      <c r="L20" s="21" t="s">
        <v>46</v>
      </c>
      <c r="M20" s="23">
        <v>353292012</v>
      </c>
      <c r="N20" s="5">
        <v>258657416</v>
      </c>
      <c r="O20" s="5">
        <v>395908264</v>
      </c>
      <c r="P20" s="5">
        <v>97623274</v>
      </c>
      <c r="Q20" s="5">
        <v>196611460</v>
      </c>
      <c r="R20" s="5">
        <v>122262449</v>
      </c>
      <c r="S20" s="17">
        <v>395260300</v>
      </c>
      <c r="T20" s="21">
        <f t="shared" si="2"/>
        <v>1819615175</v>
      </c>
      <c r="U20" s="21"/>
      <c r="V20" s="22">
        <f t="shared" si="3"/>
        <v>59.755972770172484</v>
      </c>
    </row>
    <row r="21" spans="1:22" ht="16" thickBot="1" x14ac:dyDescent="0.25">
      <c r="A21" s="16" t="s">
        <v>141</v>
      </c>
      <c r="B21" s="5" t="s">
        <v>142</v>
      </c>
      <c r="C21" s="5" t="s">
        <v>12</v>
      </c>
      <c r="D21" s="5">
        <v>709.87791300000004</v>
      </c>
      <c r="E21" s="5">
        <v>2</v>
      </c>
      <c r="F21" s="5">
        <v>710.37935600000003</v>
      </c>
      <c r="G21" s="5" t="s">
        <v>48</v>
      </c>
      <c r="H21" s="5">
        <v>29.02</v>
      </c>
      <c r="I21" s="5">
        <v>4260515</v>
      </c>
      <c r="J21" s="17"/>
      <c r="L21" s="28" t="s">
        <v>47</v>
      </c>
      <c r="M21" s="25">
        <v>460812280</v>
      </c>
      <c r="N21" s="26">
        <v>214625592</v>
      </c>
      <c r="O21" s="26">
        <v>315181890</v>
      </c>
      <c r="P21" s="26">
        <v>127167236</v>
      </c>
      <c r="Q21" s="26">
        <v>171829466</v>
      </c>
      <c r="R21" s="26">
        <v>92630794</v>
      </c>
      <c r="S21" s="27">
        <v>449758716</v>
      </c>
      <c r="T21" s="28">
        <f t="shared" si="2"/>
        <v>1832005974</v>
      </c>
      <c r="U21" s="28"/>
      <c r="V21" s="29">
        <f t="shared" si="3"/>
        <v>60.162885318395588</v>
      </c>
    </row>
    <row r="22" spans="1:22" x14ac:dyDescent="0.2">
      <c r="A22" s="16" t="s">
        <v>141</v>
      </c>
      <c r="B22" s="5" t="s">
        <v>142</v>
      </c>
      <c r="C22" s="5" t="s">
        <v>30</v>
      </c>
      <c r="D22" s="5">
        <v>709.87791300000004</v>
      </c>
      <c r="E22" s="5">
        <v>2</v>
      </c>
      <c r="F22" s="5">
        <v>710.37935600000003</v>
      </c>
      <c r="G22" s="5" t="s">
        <v>48</v>
      </c>
      <c r="H22" s="5">
        <v>29.08</v>
      </c>
      <c r="I22" s="5">
        <v>392282</v>
      </c>
      <c r="J22" s="17"/>
    </row>
    <row r="23" spans="1:22" x14ac:dyDescent="0.2">
      <c r="A23" s="16" t="s">
        <v>141</v>
      </c>
      <c r="B23" s="5" t="s">
        <v>142</v>
      </c>
      <c r="C23" s="5" t="s">
        <v>31</v>
      </c>
      <c r="D23" s="5">
        <v>709.87791300000004</v>
      </c>
      <c r="E23" s="5">
        <v>2</v>
      </c>
      <c r="F23" s="5">
        <v>710.37935600000003</v>
      </c>
      <c r="G23" s="5" t="s">
        <v>48</v>
      </c>
      <c r="H23" s="5">
        <v>28.37</v>
      </c>
      <c r="I23" s="5">
        <v>182996</v>
      </c>
      <c r="J23" s="17"/>
    </row>
    <row r="24" spans="1:22" x14ac:dyDescent="0.2">
      <c r="A24" s="16" t="s">
        <v>141</v>
      </c>
      <c r="B24" s="5" t="s">
        <v>142</v>
      </c>
      <c r="C24" s="5" t="s">
        <v>32</v>
      </c>
      <c r="D24" s="5">
        <v>709.87791300000004</v>
      </c>
      <c r="E24" s="5">
        <v>2</v>
      </c>
      <c r="F24" s="5">
        <v>710.37935600000003</v>
      </c>
      <c r="G24" s="5" t="s">
        <v>48</v>
      </c>
      <c r="H24" s="5">
        <v>28.23</v>
      </c>
      <c r="I24" s="5">
        <v>298451</v>
      </c>
      <c r="J24" s="17"/>
    </row>
    <row r="25" spans="1:22" x14ac:dyDescent="0.2">
      <c r="A25" s="16" t="s">
        <v>141</v>
      </c>
      <c r="B25" s="5" t="s">
        <v>142</v>
      </c>
      <c r="C25" s="5" t="s">
        <v>33</v>
      </c>
      <c r="D25" s="5">
        <v>709.87791300000004</v>
      </c>
      <c r="E25" s="5">
        <v>2</v>
      </c>
      <c r="F25" s="5">
        <v>710.37935600000003</v>
      </c>
      <c r="G25" s="5" t="s">
        <v>48</v>
      </c>
      <c r="H25" s="5">
        <v>0</v>
      </c>
      <c r="I25" s="5">
        <v>0</v>
      </c>
      <c r="J25" s="17"/>
    </row>
    <row r="26" spans="1:22" x14ac:dyDescent="0.2">
      <c r="A26" s="16" t="s">
        <v>141</v>
      </c>
      <c r="B26" s="5" t="s">
        <v>142</v>
      </c>
      <c r="C26" s="5" t="s">
        <v>34</v>
      </c>
      <c r="D26" s="5">
        <v>709.87791300000004</v>
      </c>
      <c r="E26" s="5">
        <v>2</v>
      </c>
      <c r="F26" s="5">
        <v>710.37935600000003</v>
      </c>
      <c r="G26" s="5" t="s">
        <v>48</v>
      </c>
      <c r="H26" s="5">
        <v>28.65</v>
      </c>
      <c r="I26" s="5">
        <v>541337</v>
      </c>
      <c r="J26" s="17"/>
    </row>
    <row r="27" spans="1:22" x14ac:dyDescent="0.2">
      <c r="A27" s="16" t="s">
        <v>141</v>
      </c>
      <c r="B27" s="5" t="s">
        <v>142</v>
      </c>
      <c r="C27" s="5" t="s">
        <v>35</v>
      </c>
      <c r="D27" s="5">
        <v>709.87791300000004</v>
      </c>
      <c r="E27" s="5">
        <v>2</v>
      </c>
      <c r="F27" s="5">
        <v>710.37935600000003</v>
      </c>
      <c r="G27" s="5" t="s">
        <v>48</v>
      </c>
      <c r="H27" s="5">
        <v>0</v>
      </c>
      <c r="I27" s="5">
        <v>0</v>
      </c>
      <c r="J27" s="17"/>
    </row>
    <row r="28" spans="1:22" x14ac:dyDescent="0.2">
      <c r="A28" s="16" t="s">
        <v>141</v>
      </c>
      <c r="B28" s="5" t="s">
        <v>142</v>
      </c>
      <c r="C28" s="5" t="s">
        <v>36</v>
      </c>
      <c r="D28" s="5">
        <v>709.87791300000004</v>
      </c>
      <c r="E28" s="5">
        <v>2</v>
      </c>
      <c r="F28" s="5">
        <v>710.37935600000003</v>
      </c>
      <c r="G28" s="5" t="s">
        <v>48</v>
      </c>
      <c r="H28" s="5">
        <v>29.21</v>
      </c>
      <c r="I28" s="5">
        <v>4805680</v>
      </c>
      <c r="J28" s="17"/>
    </row>
    <row r="29" spans="1:22" x14ac:dyDescent="0.2">
      <c r="A29" s="16" t="s">
        <v>141</v>
      </c>
      <c r="B29" s="5" t="s">
        <v>142</v>
      </c>
      <c r="C29" s="5" t="s">
        <v>37</v>
      </c>
      <c r="D29" s="5">
        <v>709.87791300000004</v>
      </c>
      <c r="E29" s="5">
        <v>2</v>
      </c>
      <c r="F29" s="5">
        <v>710.37935600000003</v>
      </c>
      <c r="G29" s="5" t="s">
        <v>48</v>
      </c>
      <c r="H29" s="5">
        <v>27.58</v>
      </c>
      <c r="I29" s="5">
        <v>11583198</v>
      </c>
      <c r="J29" s="17"/>
    </row>
    <row r="30" spans="1:22" x14ac:dyDescent="0.2">
      <c r="A30" s="16" t="s">
        <v>141</v>
      </c>
      <c r="B30" s="5" t="s">
        <v>142</v>
      </c>
      <c r="C30" s="5" t="s">
        <v>38</v>
      </c>
      <c r="D30" s="5">
        <v>709.87791300000004</v>
      </c>
      <c r="E30" s="5">
        <v>2</v>
      </c>
      <c r="F30" s="5">
        <v>710.37935600000003</v>
      </c>
      <c r="G30" s="5" t="s">
        <v>48</v>
      </c>
      <c r="H30" s="5">
        <v>31.18</v>
      </c>
      <c r="I30" s="5">
        <v>21752206</v>
      </c>
      <c r="J30" s="17"/>
    </row>
    <row r="31" spans="1:22" x14ac:dyDescent="0.2">
      <c r="A31" s="16" t="s">
        <v>141</v>
      </c>
      <c r="B31" s="5" t="s">
        <v>142</v>
      </c>
      <c r="C31" s="5" t="s">
        <v>39</v>
      </c>
      <c r="D31" s="5">
        <v>709.87791300000004</v>
      </c>
      <c r="E31" s="5">
        <v>2</v>
      </c>
      <c r="F31" s="5">
        <v>710.37935600000003</v>
      </c>
      <c r="G31" s="5" t="s">
        <v>48</v>
      </c>
      <c r="H31" s="5">
        <v>31.08</v>
      </c>
      <c r="I31" s="5">
        <v>195038368</v>
      </c>
      <c r="J31" s="17"/>
    </row>
    <row r="32" spans="1:22" x14ac:dyDescent="0.2">
      <c r="A32" s="16" t="s">
        <v>141</v>
      </c>
      <c r="B32" s="5" t="s">
        <v>142</v>
      </c>
      <c r="C32" s="5" t="s">
        <v>40</v>
      </c>
      <c r="D32" s="5">
        <v>709.87791300000004</v>
      </c>
      <c r="E32" s="5">
        <v>2</v>
      </c>
      <c r="F32" s="5">
        <v>710.37935600000003</v>
      </c>
      <c r="G32" s="5" t="s">
        <v>48</v>
      </c>
      <c r="H32" s="5">
        <v>31.36</v>
      </c>
      <c r="I32" s="5">
        <v>7784800</v>
      </c>
      <c r="J32" s="17"/>
    </row>
    <row r="33" spans="1:10" x14ac:dyDescent="0.2">
      <c r="A33" s="16" t="s">
        <v>141</v>
      </c>
      <c r="B33" s="5" t="s">
        <v>142</v>
      </c>
      <c r="C33" s="5" t="s">
        <v>41</v>
      </c>
      <c r="D33" s="5">
        <v>709.87791300000004</v>
      </c>
      <c r="E33" s="5">
        <v>2</v>
      </c>
      <c r="F33" s="5">
        <v>710.37935600000003</v>
      </c>
      <c r="G33" s="5" t="s">
        <v>48</v>
      </c>
      <c r="H33" s="5">
        <v>30.56</v>
      </c>
      <c r="I33" s="5">
        <v>173536976</v>
      </c>
      <c r="J33" s="17"/>
    </row>
    <row r="34" spans="1:10" x14ac:dyDescent="0.2">
      <c r="A34" s="16" t="s">
        <v>141</v>
      </c>
      <c r="B34" s="5" t="s">
        <v>142</v>
      </c>
      <c r="C34" s="5" t="s">
        <v>42</v>
      </c>
      <c r="D34" s="5">
        <v>709.87791300000004</v>
      </c>
      <c r="E34" s="5">
        <v>2</v>
      </c>
      <c r="F34" s="5">
        <v>710.37935600000003</v>
      </c>
      <c r="G34" s="5" t="s">
        <v>48</v>
      </c>
      <c r="H34" s="5">
        <v>31.17</v>
      </c>
      <c r="I34" s="5">
        <v>2316988</v>
      </c>
      <c r="J34" s="17"/>
    </row>
    <row r="35" spans="1:10" x14ac:dyDescent="0.2">
      <c r="A35" s="16" t="s">
        <v>141</v>
      </c>
      <c r="B35" s="5" t="s">
        <v>142</v>
      </c>
      <c r="C35" s="5" t="s">
        <v>43</v>
      </c>
      <c r="D35" s="5">
        <v>709.87791300000004</v>
      </c>
      <c r="E35" s="5">
        <v>2</v>
      </c>
      <c r="F35" s="5">
        <v>710.37935600000003</v>
      </c>
      <c r="G35" s="5" t="s">
        <v>48</v>
      </c>
      <c r="H35" s="5">
        <v>31.21</v>
      </c>
      <c r="I35" s="5">
        <v>6523728</v>
      </c>
      <c r="J35" s="17"/>
    </row>
    <row r="36" spans="1:10" x14ac:dyDescent="0.2">
      <c r="A36" s="16" t="s">
        <v>141</v>
      </c>
      <c r="B36" s="5" t="s">
        <v>142</v>
      </c>
      <c r="C36" s="5" t="s">
        <v>44</v>
      </c>
      <c r="D36" s="5">
        <v>709.87791300000004</v>
      </c>
      <c r="E36" s="5">
        <v>2</v>
      </c>
      <c r="F36" s="5">
        <v>710.37935600000003</v>
      </c>
      <c r="G36" s="5" t="s">
        <v>48</v>
      </c>
      <c r="H36" s="5">
        <v>30.2</v>
      </c>
      <c r="I36" s="5">
        <v>184042064</v>
      </c>
      <c r="J36" s="17"/>
    </row>
    <row r="37" spans="1:10" x14ac:dyDescent="0.2">
      <c r="A37" s="16" t="s">
        <v>141</v>
      </c>
      <c r="B37" s="5" t="s">
        <v>142</v>
      </c>
      <c r="C37" s="5" t="s">
        <v>45</v>
      </c>
      <c r="D37" s="5">
        <v>709.87791300000004</v>
      </c>
      <c r="E37" s="5">
        <v>2</v>
      </c>
      <c r="F37" s="5">
        <v>710.37935600000003</v>
      </c>
      <c r="G37" s="5" t="s">
        <v>48</v>
      </c>
      <c r="H37" s="5">
        <v>0</v>
      </c>
      <c r="I37" s="5">
        <v>0</v>
      </c>
      <c r="J37" s="17"/>
    </row>
    <row r="38" spans="1:10" x14ac:dyDescent="0.2">
      <c r="A38" s="16" t="s">
        <v>141</v>
      </c>
      <c r="B38" s="5" t="s">
        <v>142</v>
      </c>
      <c r="C38" s="5" t="s">
        <v>46</v>
      </c>
      <c r="D38" s="5">
        <v>709.87791300000004</v>
      </c>
      <c r="E38" s="5">
        <v>2</v>
      </c>
      <c r="F38" s="5">
        <v>710.37935600000003</v>
      </c>
      <c r="G38" s="5" t="s">
        <v>48</v>
      </c>
      <c r="H38" s="5">
        <v>30.36</v>
      </c>
      <c r="I38" s="5">
        <v>124776032</v>
      </c>
      <c r="J38" s="17"/>
    </row>
    <row r="39" spans="1:10" x14ac:dyDescent="0.2">
      <c r="A39" s="16" t="s">
        <v>141</v>
      </c>
      <c r="B39" s="5" t="s">
        <v>142</v>
      </c>
      <c r="C39" s="5" t="s">
        <v>47</v>
      </c>
      <c r="D39" s="5">
        <v>709.87791300000004</v>
      </c>
      <c r="E39" s="5">
        <v>2</v>
      </c>
      <c r="F39" s="5">
        <v>710.37935600000003</v>
      </c>
      <c r="G39" s="5" t="s">
        <v>48</v>
      </c>
      <c r="H39" s="5">
        <v>30.21</v>
      </c>
      <c r="I39" s="5">
        <v>164107056</v>
      </c>
      <c r="J39" s="17"/>
    </row>
    <row r="40" spans="1:10" x14ac:dyDescent="0.2">
      <c r="A40" s="16" t="s">
        <v>141</v>
      </c>
      <c r="B40" s="5" t="s">
        <v>142</v>
      </c>
      <c r="C40" s="5" t="s">
        <v>12</v>
      </c>
      <c r="D40" s="5">
        <v>709.87791300000004</v>
      </c>
      <c r="E40" s="5">
        <v>2</v>
      </c>
      <c r="F40" s="5">
        <v>710.88067899999999</v>
      </c>
      <c r="G40" s="5" t="s">
        <v>49</v>
      </c>
      <c r="H40" s="5">
        <v>29</v>
      </c>
      <c r="I40" s="5">
        <v>1211320</v>
      </c>
      <c r="J40" s="17"/>
    </row>
    <row r="41" spans="1:10" x14ac:dyDescent="0.2">
      <c r="A41" s="16" t="s">
        <v>141</v>
      </c>
      <c r="B41" s="5" t="s">
        <v>142</v>
      </c>
      <c r="C41" s="5" t="s">
        <v>30</v>
      </c>
      <c r="D41" s="5">
        <v>709.87791300000004</v>
      </c>
      <c r="E41" s="5">
        <v>2</v>
      </c>
      <c r="F41" s="5">
        <v>710.88067899999999</v>
      </c>
      <c r="G41" s="5" t="s">
        <v>49</v>
      </c>
      <c r="H41" s="5">
        <v>28.88</v>
      </c>
      <c r="I41" s="5">
        <v>110540</v>
      </c>
      <c r="J41" s="17"/>
    </row>
    <row r="42" spans="1:10" x14ac:dyDescent="0.2">
      <c r="A42" s="16" t="s">
        <v>141</v>
      </c>
      <c r="B42" s="5" t="s">
        <v>142</v>
      </c>
      <c r="C42" s="5" t="s">
        <v>31</v>
      </c>
      <c r="D42" s="5">
        <v>709.87791300000004</v>
      </c>
      <c r="E42" s="5">
        <v>2</v>
      </c>
      <c r="F42" s="5">
        <v>710.88067899999999</v>
      </c>
      <c r="G42" s="5" t="s">
        <v>49</v>
      </c>
      <c r="H42" s="5">
        <v>28.44</v>
      </c>
      <c r="I42" s="5">
        <v>324850</v>
      </c>
      <c r="J42" s="17"/>
    </row>
    <row r="43" spans="1:10" x14ac:dyDescent="0.2">
      <c r="A43" s="16" t="s">
        <v>141</v>
      </c>
      <c r="B43" s="5" t="s">
        <v>142</v>
      </c>
      <c r="C43" s="5" t="s">
        <v>32</v>
      </c>
      <c r="D43" s="5">
        <v>709.87791300000004</v>
      </c>
      <c r="E43" s="5">
        <v>2</v>
      </c>
      <c r="F43" s="5">
        <v>710.88067899999999</v>
      </c>
      <c r="G43" s="5" t="s">
        <v>49</v>
      </c>
      <c r="H43" s="5">
        <v>28.22</v>
      </c>
      <c r="I43" s="5">
        <v>574961</v>
      </c>
      <c r="J43" s="17"/>
    </row>
    <row r="44" spans="1:10" x14ac:dyDescent="0.2">
      <c r="A44" s="16" t="s">
        <v>141</v>
      </c>
      <c r="B44" s="5" t="s">
        <v>142</v>
      </c>
      <c r="C44" s="5" t="s">
        <v>33</v>
      </c>
      <c r="D44" s="5">
        <v>709.87791300000004</v>
      </c>
      <c r="E44" s="5">
        <v>2</v>
      </c>
      <c r="F44" s="5">
        <v>710.88067899999999</v>
      </c>
      <c r="G44" s="5" t="s">
        <v>49</v>
      </c>
      <c r="H44" s="5">
        <v>0</v>
      </c>
      <c r="I44" s="5">
        <v>0</v>
      </c>
      <c r="J44" s="17"/>
    </row>
    <row r="45" spans="1:10" x14ac:dyDescent="0.2">
      <c r="A45" s="16" t="s">
        <v>141</v>
      </c>
      <c r="B45" s="5" t="s">
        <v>142</v>
      </c>
      <c r="C45" s="5" t="s">
        <v>34</v>
      </c>
      <c r="D45" s="5">
        <v>709.87791300000004</v>
      </c>
      <c r="E45" s="5">
        <v>2</v>
      </c>
      <c r="F45" s="5">
        <v>710.88067899999999</v>
      </c>
      <c r="G45" s="5" t="s">
        <v>49</v>
      </c>
      <c r="H45" s="5">
        <v>29.05</v>
      </c>
      <c r="I45" s="5">
        <v>56739</v>
      </c>
      <c r="J45" s="17"/>
    </row>
    <row r="46" spans="1:10" x14ac:dyDescent="0.2">
      <c r="A46" s="16" t="s">
        <v>141</v>
      </c>
      <c r="B46" s="5" t="s">
        <v>142</v>
      </c>
      <c r="C46" s="5" t="s">
        <v>35</v>
      </c>
      <c r="D46" s="5">
        <v>709.87791300000004</v>
      </c>
      <c r="E46" s="5">
        <v>2</v>
      </c>
      <c r="F46" s="5">
        <v>710.88067899999999</v>
      </c>
      <c r="G46" s="5" t="s">
        <v>49</v>
      </c>
      <c r="H46" s="5">
        <v>0</v>
      </c>
      <c r="I46" s="5">
        <v>0</v>
      </c>
      <c r="J46" s="17"/>
    </row>
    <row r="47" spans="1:10" x14ac:dyDescent="0.2">
      <c r="A47" s="16" t="s">
        <v>141</v>
      </c>
      <c r="B47" s="5" t="s">
        <v>142</v>
      </c>
      <c r="C47" s="5" t="s">
        <v>36</v>
      </c>
      <c r="D47" s="5">
        <v>709.87791300000004</v>
      </c>
      <c r="E47" s="5">
        <v>2</v>
      </c>
      <c r="F47" s="5">
        <v>710.88067899999999</v>
      </c>
      <c r="G47" s="5" t="s">
        <v>49</v>
      </c>
      <c r="H47" s="5">
        <v>29.25</v>
      </c>
      <c r="I47" s="5">
        <v>1715576</v>
      </c>
      <c r="J47" s="17"/>
    </row>
    <row r="48" spans="1:10" x14ac:dyDescent="0.2">
      <c r="A48" s="16" t="s">
        <v>141</v>
      </c>
      <c r="B48" s="5" t="s">
        <v>142</v>
      </c>
      <c r="C48" s="5" t="s">
        <v>37</v>
      </c>
      <c r="D48" s="5">
        <v>709.87791300000004</v>
      </c>
      <c r="E48" s="5">
        <v>2</v>
      </c>
      <c r="F48" s="5">
        <v>710.88067899999999</v>
      </c>
      <c r="G48" s="5" t="s">
        <v>49</v>
      </c>
      <c r="H48" s="5">
        <v>27.62</v>
      </c>
      <c r="I48" s="5">
        <v>1767212</v>
      </c>
      <c r="J48" s="17"/>
    </row>
    <row r="49" spans="1:10" x14ac:dyDescent="0.2">
      <c r="A49" s="16" t="s">
        <v>141</v>
      </c>
      <c r="B49" s="5" t="s">
        <v>142</v>
      </c>
      <c r="C49" s="5" t="s">
        <v>38</v>
      </c>
      <c r="D49" s="5">
        <v>709.87791300000004</v>
      </c>
      <c r="E49" s="5">
        <v>2</v>
      </c>
      <c r="F49" s="5">
        <v>710.88067899999999</v>
      </c>
      <c r="G49" s="5" t="s">
        <v>49</v>
      </c>
      <c r="H49" s="5">
        <v>31.16</v>
      </c>
      <c r="I49" s="5">
        <v>8799111</v>
      </c>
      <c r="J49" s="17"/>
    </row>
    <row r="50" spans="1:10" x14ac:dyDescent="0.2">
      <c r="A50" s="16" t="s">
        <v>141</v>
      </c>
      <c r="B50" s="5" t="s">
        <v>142</v>
      </c>
      <c r="C50" s="5" t="s">
        <v>39</v>
      </c>
      <c r="D50" s="5">
        <v>709.87791300000004</v>
      </c>
      <c r="E50" s="5">
        <v>2</v>
      </c>
      <c r="F50" s="5">
        <v>710.88067899999999</v>
      </c>
      <c r="G50" s="5" t="s">
        <v>49</v>
      </c>
      <c r="H50" s="5">
        <v>31.08</v>
      </c>
      <c r="I50" s="5">
        <v>78386952</v>
      </c>
      <c r="J50" s="17"/>
    </row>
    <row r="51" spans="1:10" x14ac:dyDescent="0.2">
      <c r="A51" s="16" t="s">
        <v>141</v>
      </c>
      <c r="B51" s="5" t="s">
        <v>142</v>
      </c>
      <c r="C51" s="5" t="s">
        <v>40</v>
      </c>
      <c r="D51" s="5">
        <v>709.87791300000004</v>
      </c>
      <c r="E51" s="5">
        <v>2</v>
      </c>
      <c r="F51" s="5">
        <v>710.88067899999999</v>
      </c>
      <c r="G51" s="5" t="s">
        <v>49</v>
      </c>
      <c r="H51" s="5">
        <v>30.9</v>
      </c>
      <c r="I51" s="5">
        <v>3223183</v>
      </c>
      <c r="J51" s="17"/>
    </row>
    <row r="52" spans="1:10" x14ac:dyDescent="0.2">
      <c r="A52" s="16" t="s">
        <v>141</v>
      </c>
      <c r="B52" s="5" t="s">
        <v>142</v>
      </c>
      <c r="C52" s="5" t="s">
        <v>41</v>
      </c>
      <c r="D52" s="5">
        <v>709.87791300000004</v>
      </c>
      <c r="E52" s="5">
        <v>2</v>
      </c>
      <c r="F52" s="5">
        <v>710.88067899999999</v>
      </c>
      <c r="G52" s="5" t="s">
        <v>49</v>
      </c>
      <c r="H52" s="5">
        <v>30.56</v>
      </c>
      <c r="I52" s="5">
        <v>60518128</v>
      </c>
      <c r="J52" s="17"/>
    </row>
    <row r="53" spans="1:10" x14ac:dyDescent="0.2">
      <c r="A53" s="16" t="s">
        <v>141</v>
      </c>
      <c r="B53" s="5" t="s">
        <v>142</v>
      </c>
      <c r="C53" s="5" t="s">
        <v>42</v>
      </c>
      <c r="D53" s="5">
        <v>709.87791300000004</v>
      </c>
      <c r="E53" s="5">
        <v>2</v>
      </c>
      <c r="F53" s="5">
        <v>710.88067899999999</v>
      </c>
      <c r="G53" s="5" t="s">
        <v>49</v>
      </c>
      <c r="H53" s="5">
        <v>31</v>
      </c>
      <c r="I53" s="5">
        <v>880828</v>
      </c>
      <c r="J53" s="17"/>
    </row>
    <row r="54" spans="1:10" x14ac:dyDescent="0.2">
      <c r="A54" s="16" t="s">
        <v>141</v>
      </c>
      <c r="B54" s="5" t="s">
        <v>142</v>
      </c>
      <c r="C54" s="5" t="s">
        <v>43</v>
      </c>
      <c r="D54" s="5">
        <v>709.87791300000004</v>
      </c>
      <c r="E54" s="5">
        <v>2</v>
      </c>
      <c r="F54" s="5">
        <v>710.88067899999999</v>
      </c>
      <c r="G54" s="5" t="s">
        <v>49</v>
      </c>
      <c r="H54" s="5">
        <v>31.22</v>
      </c>
      <c r="I54" s="5">
        <v>2497712</v>
      </c>
      <c r="J54" s="17"/>
    </row>
    <row r="55" spans="1:10" x14ac:dyDescent="0.2">
      <c r="A55" s="16" t="s">
        <v>141</v>
      </c>
      <c r="B55" s="5" t="s">
        <v>142</v>
      </c>
      <c r="C55" s="5" t="s">
        <v>44</v>
      </c>
      <c r="D55" s="5">
        <v>709.87791300000004</v>
      </c>
      <c r="E55" s="5">
        <v>2</v>
      </c>
      <c r="F55" s="5">
        <v>710.88067899999999</v>
      </c>
      <c r="G55" s="5" t="s">
        <v>49</v>
      </c>
      <c r="H55" s="5">
        <v>30.21</v>
      </c>
      <c r="I55" s="5">
        <v>76822624</v>
      </c>
      <c r="J55" s="17"/>
    </row>
    <row r="56" spans="1:10" x14ac:dyDescent="0.2">
      <c r="A56" s="16" t="s">
        <v>141</v>
      </c>
      <c r="B56" s="5" t="s">
        <v>142</v>
      </c>
      <c r="C56" s="5" t="s">
        <v>45</v>
      </c>
      <c r="D56" s="5">
        <v>709.87791300000004</v>
      </c>
      <c r="E56" s="5">
        <v>2</v>
      </c>
      <c r="F56" s="5">
        <v>710.88067899999999</v>
      </c>
      <c r="G56" s="5" t="s">
        <v>49</v>
      </c>
      <c r="H56" s="5">
        <v>0</v>
      </c>
      <c r="I56" s="5">
        <v>0</v>
      </c>
      <c r="J56" s="17"/>
    </row>
    <row r="57" spans="1:10" x14ac:dyDescent="0.2">
      <c r="A57" s="16" t="s">
        <v>141</v>
      </c>
      <c r="B57" s="5" t="s">
        <v>142</v>
      </c>
      <c r="C57" s="5" t="s">
        <v>46</v>
      </c>
      <c r="D57" s="5">
        <v>709.87791300000004</v>
      </c>
      <c r="E57" s="5">
        <v>2</v>
      </c>
      <c r="F57" s="5">
        <v>710.88067899999999</v>
      </c>
      <c r="G57" s="5" t="s">
        <v>49</v>
      </c>
      <c r="H57" s="5">
        <v>30.36</v>
      </c>
      <c r="I57" s="5">
        <v>52512220</v>
      </c>
      <c r="J57" s="17"/>
    </row>
    <row r="58" spans="1:10" ht="16" thickBot="1" x14ac:dyDescent="0.25">
      <c r="A58" s="30" t="s">
        <v>141</v>
      </c>
      <c r="B58" s="26" t="s">
        <v>142</v>
      </c>
      <c r="C58" s="26" t="s">
        <v>47</v>
      </c>
      <c r="D58" s="26">
        <v>709.87791300000004</v>
      </c>
      <c r="E58" s="26">
        <v>2</v>
      </c>
      <c r="F58" s="26">
        <v>710.88067899999999</v>
      </c>
      <c r="G58" s="26" t="s">
        <v>49</v>
      </c>
      <c r="H58" s="26">
        <v>30.21</v>
      </c>
      <c r="I58" s="26">
        <v>67687688</v>
      </c>
      <c r="J58" s="27"/>
    </row>
    <row r="59" spans="1:10" x14ac:dyDescent="0.2">
      <c r="A59" s="19" t="s">
        <v>143</v>
      </c>
      <c r="B59" s="7" t="s">
        <v>142</v>
      </c>
      <c r="C59" s="7" t="s">
        <v>12</v>
      </c>
      <c r="D59" s="7">
        <v>508.75399499999997</v>
      </c>
      <c r="E59" s="7">
        <v>2</v>
      </c>
      <c r="F59" s="7">
        <v>508.75399499999997</v>
      </c>
      <c r="G59" s="7" t="s">
        <v>13</v>
      </c>
      <c r="H59" s="7">
        <v>18.190000000000001</v>
      </c>
      <c r="I59" s="7">
        <v>19189082</v>
      </c>
      <c r="J59" s="8">
        <f>SUM(I59,I78,I97)</f>
        <v>43973458</v>
      </c>
    </row>
    <row r="60" spans="1:10" x14ac:dyDescent="0.2">
      <c r="A60" s="23" t="s">
        <v>143</v>
      </c>
      <c r="B60" s="5" t="s">
        <v>142</v>
      </c>
      <c r="C60" s="5" t="s">
        <v>30</v>
      </c>
      <c r="D60" s="5">
        <v>508.75399499999997</v>
      </c>
      <c r="E60" s="5">
        <v>2</v>
      </c>
      <c r="F60" s="5">
        <v>508.75399499999997</v>
      </c>
      <c r="G60" s="5" t="s">
        <v>13</v>
      </c>
      <c r="H60" s="5">
        <v>18.22</v>
      </c>
      <c r="I60" s="5">
        <v>18841634</v>
      </c>
      <c r="J60" s="17">
        <f t="shared" ref="J60:J77" si="4">SUM(I60,I79,I98)</f>
        <v>44747442</v>
      </c>
    </row>
    <row r="61" spans="1:10" x14ac:dyDescent="0.2">
      <c r="A61" s="23" t="s">
        <v>143</v>
      </c>
      <c r="B61" s="5" t="s">
        <v>142</v>
      </c>
      <c r="C61" s="5" t="s">
        <v>31</v>
      </c>
      <c r="D61" s="5">
        <v>508.75399499999997</v>
      </c>
      <c r="E61" s="5">
        <v>2</v>
      </c>
      <c r="F61" s="5">
        <v>508.75399499999997</v>
      </c>
      <c r="G61" s="5" t="s">
        <v>13</v>
      </c>
      <c r="H61" s="5">
        <v>18.32</v>
      </c>
      <c r="I61" s="5">
        <v>19673748</v>
      </c>
      <c r="J61" s="17">
        <f t="shared" si="4"/>
        <v>45619915</v>
      </c>
    </row>
    <row r="62" spans="1:10" x14ac:dyDescent="0.2">
      <c r="A62" s="23" t="s">
        <v>143</v>
      </c>
      <c r="B62" s="5" t="s">
        <v>142</v>
      </c>
      <c r="C62" s="5" t="s">
        <v>32</v>
      </c>
      <c r="D62" s="5">
        <v>508.75399499999997</v>
      </c>
      <c r="E62" s="5">
        <v>2</v>
      </c>
      <c r="F62" s="5">
        <v>508.75399499999997</v>
      </c>
      <c r="G62" s="5" t="s">
        <v>13</v>
      </c>
      <c r="H62" s="5">
        <v>0</v>
      </c>
      <c r="I62" s="5">
        <v>0</v>
      </c>
      <c r="J62" s="17">
        <f t="shared" si="4"/>
        <v>0</v>
      </c>
    </row>
    <row r="63" spans="1:10" x14ac:dyDescent="0.2">
      <c r="A63" s="23" t="s">
        <v>143</v>
      </c>
      <c r="B63" s="5" t="s">
        <v>142</v>
      </c>
      <c r="C63" s="5" t="s">
        <v>33</v>
      </c>
      <c r="D63" s="5">
        <v>508.75399499999997</v>
      </c>
      <c r="E63" s="5">
        <v>2</v>
      </c>
      <c r="F63" s="5">
        <v>508.75399499999997</v>
      </c>
      <c r="G63" s="5" t="s">
        <v>13</v>
      </c>
      <c r="H63" s="5">
        <v>18.670000000000002</v>
      </c>
      <c r="I63" s="5">
        <v>9077845</v>
      </c>
      <c r="J63" s="17">
        <f t="shared" si="4"/>
        <v>18898304</v>
      </c>
    </row>
    <row r="64" spans="1:10" x14ac:dyDescent="0.2">
      <c r="A64" s="23" t="s">
        <v>143</v>
      </c>
      <c r="B64" s="5" t="s">
        <v>142</v>
      </c>
      <c r="C64" s="5" t="s">
        <v>34</v>
      </c>
      <c r="D64" s="5">
        <v>508.75399499999997</v>
      </c>
      <c r="E64" s="5">
        <v>2</v>
      </c>
      <c r="F64" s="5">
        <v>508.75399499999997</v>
      </c>
      <c r="G64" s="5" t="s">
        <v>13</v>
      </c>
      <c r="H64" s="5">
        <v>0</v>
      </c>
      <c r="I64" s="5">
        <v>0</v>
      </c>
      <c r="J64" s="17">
        <f t="shared" si="4"/>
        <v>0</v>
      </c>
    </row>
    <row r="65" spans="1:10" x14ac:dyDescent="0.2">
      <c r="A65" s="23" t="s">
        <v>143</v>
      </c>
      <c r="B65" s="5" t="s">
        <v>142</v>
      </c>
      <c r="C65" s="5" t="s">
        <v>35</v>
      </c>
      <c r="D65" s="5">
        <v>508.75399499999997</v>
      </c>
      <c r="E65" s="5">
        <v>2</v>
      </c>
      <c r="F65" s="5">
        <v>508.75399499999997</v>
      </c>
      <c r="G65" s="5" t="s">
        <v>13</v>
      </c>
      <c r="H65" s="5">
        <v>18.329999999999998</v>
      </c>
      <c r="I65" s="5">
        <v>8151327</v>
      </c>
      <c r="J65" s="17">
        <f t="shared" si="4"/>
        <v>17418125</v>
      </c>
    </row>
    <row r="66" spans="1:10" x14ac:dyDescent="0.2">
      <c r="A66" s="23" t="s">
        <v>143</v>
      </c>
      <c r="B66" s="5" t="s">
        <v>142</v>
      </c>
      <c r="C66" s="5" t="s">
        <v>36</v>
      </c>
      <c r="D66" s="5">
        <v>508.75399499999997</v>
      </c>
      <c r="E66" s="5">
        <v>2</v>
      </c>
      <c r="F66" s="5">
        <v>508.75399499999997</v>
      </c>
      <c r="G66" s="5" t="s">
        <v>13</v>
      </c>
      <c r="H66" s="5">
        <v>0</v>
      </c>
      <c r="I66" s="5">
        <v>0</v>
      </c>
      <c r="J66" s="17">
        <f t="shared" si="4"/>
        <v>0</v>
      </c>
    </row>
    <row r="67" spans="1:10" x14ac:dyDescent="0.2">
      <c r="A67" s="23" t="s">
        <v>143</v>
      </c>
      <c r="B67" s="5" t="s">
        <v>142</v>
      </c>
      <c r="C67" s="5" t="s">
        <v>37</v>
      </c>
      <c r="D67" s="5">
        <v>508.75399499999997</v>
      </c>
      <c r="E67" s="5">
        <v>2</v>
      </c>
      <c r="F67" s="5">
        <v>508.75399499999997</v>
      </c>
      <c r="G67" s="5" t="s">
        <v>13</v>
      </c>
      <c r="H67" s="5">
        <v>0</v>
      </c>
      <c r="I67" s="5">
        <v>0</v>
      </c>
      <c r="J67" s="17">
        <f t="shared" si="4"/>
        <v>0</v>
      </c>
    </row>
    <row r="68" spans="1:10" x14ac:dyDescent="0.2">
      <c r="A68" s="23" t="s">
        <v>143</v>
      </c>
      <c r="B68" s="5" t="s">
        <v>142</v>
      </c>
      <c r="C68" s="5" t="s">
        <v>38</v>
      </c>
      <c r="D68" s="5">
        <v>508.75399499999997</v>
      </c>
      <c r="E68" s="5">
        <v>2</v>
      </c>
      <c r="F68" s="5">
        <v>508.75399499999997</v>
      </c>
      <c r="G68" s="5" t="s">
        <v>13</v>
      </c>
      <c r="H68" s="5">
        <v>19.28</v>
      </c>
      <c r="I68" s="5">
        <v>27404168</v>
      </c>
      <c r="J68" s="17">
        <f t="shared" si="4"/>
        <v>63734308</v>
      </c>
    </row>
    <row r="69" spans="1:10" x14ac:dyDescent="0.2">
      <c r="A69" s="23" t="s">
        <v>143</v>
      </c>
      <c r="B69" s="5" t="s">
        <v>142</v>
      </c>
      <c r="C69" s="5" t="s">
        <v>39</v>
      </c>
      <c r="D69" s="5">
        <v>508.75399499999997</v>
      </c>
      <c r="E69" s="5">
        <v>2</v>
      </c>
      <c r="F69" s="5">
        <v>508.75399499999997</v>
      </c>
      <c r="G69" s="5" t="s">
        <v>13</v>
      </c>
      <c r="H69" s="5">
        <v>19.170000000000002</v>
      </c>
      <c r="I69" s="5">
        <v>193660880</v>
      </c>
      <c r="J69" s="17">
        <f>SUM(I69,I88,I107)</f>
        <v>319233872</v>
      </c>
    </row>
    <row r="70" spans="1:10" x14ac:dyDescent="0.2">
      <c r="A70" s="23" t="s">
        <v>143</v>
      </c>
      <c r="B70" s="5" t="s">
        <v>142</v>
      </c>
      <c r="C70" s="5" t="s">
        <v>40</v>
      </c>
      <c r="D70" s="5">
        <v>508.75399499999997</v>
      </c>
      <c r="E70" s="5">
        <v>2</v>
      </c>
      <c r="F70" s="5">
        <v>508.75399499999997</v>
      </c>
      <c r="G70" s="5" t="s">
        <v>13</v>
      </c>
      <c r="H70" s="5">
        <v>0</v>
      </c>
      <c r="I70" s="5">
        <v>0</v>
      </c>
      <c r="J70" s="17">
        <f t="shared" si="4"/>
        <v>0</v>
      </c>
    </row>
    <row r="71" spans="1:10" x14ac:dyDescent="0.2">
      <c r="A71" s="23" t="s">
        <v>143</v>
      </c>
      <c r="B71" s="5" t="s">
        <v>142</v>
      </c>
      <c r="C71" s="5" t="s">
        <v>41</v>
      </c>
      <c r="D71" s="5">
        <v>508.75399499999997</v>
      </c>
      <c r="E71" s="5">
        <v>2</v>
      </c>
      <c r="F71" s="5">
        <v>508.75399499999997</v>
      </c>
      <c r="G71" s="5" t="s">
        <v>13</v>
      </c>
      <c r="H71" s="5">
        <v>18.77</v>
      </c>
      <c r="I71" s="5">
        <v>101042024</v>
      </c>
      <c r="J71" s="17">
        <f>SUM(I71,I90,I109)</f>
        <v>186720918</v>
      </c>
    </row>
    <row r="72" spans="1:10" x14ac:dyDescent="0.2">
      <c r="A72" s="23" t="s">
        <v>143</v>
      </c>
      <c r="B72" s="5" t="s">
        <v>142</v>
      </c>
      <c r="C72" s="5" t="s">
        <v>42</v>
      </c>
      <c r="D72" s="5">
        <v>508.75399499999997</v>
      </c>
      <c r="E72" s="5">
        <v>2</v>
      </c>
      <c r="F72" s="5">
        <v>508.75399499999997</v>
      </c>
      <c r="G72" s="5" t="s">
        <v>13</v>
      </c>
      <c r="H72" s="5">
        <v>0</v>
      </c>
      <c r="I72" s="5">
        <v>0</v>
      </c>
      <c r="J72" s="17">
        <f t="shared" si="4"/>
        <v>0</v>
      </c>
    </row>
    <row r="73" spans="1:10" x14ac:dyDescent="0.2">
      <c r="A73" s="23" t="s">
        <v>143</v>
      </c>
      <c r="B73" s="5" t="s">
        <v>142</v>
      </c>
      <c r="C73" s="5" t="s">
        <v>43</v>
      </c>
      <c r="D73" s="5">
        <v>508.75399499999997</v>
      </c>
      <c r="E73" s="5">
        <v>2</v>
      </c>
      <c r="F73" s="5">
        <v>508.75399499999997</v>
      </c>
      <c r="G73" s="5" t="s">
        <v>13</v>
      </c>
      <c r="H73" s="5">
        <v>19.34</v>
      </c>
      <c r="I73" s="5">
        <v>26055216</v>
      </c>
      <c r="J73" s="17">
        <f t="shared" si="4"/>
        <v>44967330</v>
      </c>
    </row>
    <row r="74" spans="1:10" x14ac:dyDescent="0.2">
      <c r="A74" s="23" t="s">
        <v>143</v>
      </c>
      <c r="B74" s="5" t="s">
        <v>142</v>
      </c>
      <c r="C74" s="5" t="s">
        <v>44</v>
      </c>
      <c r="D74" s="5">
        <v>508.75399499999997</v>
      </c>
      <c r="E74" s="5">
        <v>2</v>
      </c>
      <c r="F74" s="5">
        <v>508.75399499999997</v>
      </c>
      <c r="G74" s="5" t="s">
        <v>13</v>
      </c>
      <c r="H74" s="5">
        <v>18.72</v>
      </c>
      <c r="I74" s="5">
        <v>219114640</v>
      </c>
      <c r="J74" s="17">
        <f t="shared" si="4"/>
        <v>370902656</v>
      </c>
    </row>
    <row r="75" spans="1:10" x14ac:dyDescent="0.2">
      <c r="A75" s="23" t="s">
        <v>143</v>
      </c>
      <c r="B75" s="5" t="s">
        <v>142</v>
      </c>
      <c r="C75" s="5" t="s">
        <v>45</v>
      </c>
      <c r="D75" s="5">
        <v>508.75399499999997</v>
      </c>
      <c r="E75" s="5">
        <v>2</v>
      </c>
      <c r="F75" s="5">
        <v>508.75399499999997</v>
      </c>
      <c r="G75" s="5" t="s">
        <v>13</v>
      </c>
      <c r="H75" s="5">
        <v>18.36</v>
      </c>
      <c r="I75" s="5">
        <v>2982810</v>
      </c>
      <c r="J75" s="17">
        <f t="shared" si="4"/>
        <v>6481900</v>
      </c>
    </row>
    <row r="76" spans="1:10" x14ac:dyDescent="0.2">
      <c r="A76" s="23" t="s">
        <v>143</v>
      </c>
      <c r="B76" s="5" t="s">
        <v>142</v>
      </c>
      <c r="C76" s="5" t="s">
        <v>46</v>
      </c>
      <c r="D76" s="5">
        <v>508.75399499999997</v>
      </c>
      <c r="E76" s="5">
        <v>2</v>
      </c>
      <c r="F76" s="5">
        <v>508.75399499999997</v>
      </c>
      <c r="G76" s="5" t="s">
        <v>13</v>
      </c>
      <c r="H76" s="5">
        <v>18.79</v>
      </c>
      <c r="I76" s="5">
        <v>147170128</v>
      </c>
      <c r="J76" s="17">
        <f t="shared" si="4"/>
        <v>258657416</v>
      </c>
    </row>
    <row r="77" spans="1:10" x14ac:dyDescent="0.2">
      <c r="A77" s="23" t="s">
        <v>143</v>
      </c>
      <c r="B77" s="5" t="s">
        <v>142</v>
      </c>
      <c r="C77" s="5" t="s">
        <v>47</v>
      </c>
      <c r="D77" s="5">
        <v>508.75399499999997</v>
      </c>
      <c r="E77" s="5">
        <v>2</v>
      </c>
      <c r="F77" s="5">
        <v>508.75399499999997</v>
      </c>
      <c r="G77" s="5" t="s">
        <v>13</v>
      </c>
      <c r="H77" s="5">
        <v>18.66</v>
      </c>
      <c r="I77" s="5">
        <v>128472688</v>
      </c>
      <c r="J77" s="17">
        <f t="shared" si="4"/>
        <v>214625592</v>
      </c>
    </row>
    <row r="78" spans="1:10" x14ac:dyDescent="0.2">
      <c r="A78" s="23" t="s">
        <v>143</v>
      </c>
      <c r="B78" s="5" t="s">
        <v>142</v>
      </c>
      <c r="C78" s="5" t="s">
        <v>12</v>
      </c>
      <c r="D78" s="5">
        <v>508.75399499999997</v>
      </c>
      <c r="E78" s="5">
        <v>2</v>
      </c>
      <c r="F78" s="5">
        <v>509.25541299999998</v>
      </c>
      <c r="G78" s="5" t="s">
        <v>48</v>
      </c>
      <c r="H78" s="5">
        <v>18.190000000000001</v>
      </c>
      <c r="I78" s="5">
        <v>18097944</v>
      </c>
      <c r="J78" s="17"/>
    </row>
    <row r="79" spans="1:10" x14ac:dyDescent="0.2">
      <c r="A79" s="23" t="s">
        <v>143</v>
      </c>
      <c r="B79" s="5" t="s">
        <v>142</v>
      </c>
      <c r="C79" s="5" t="s">
        <v>30</v>
      </c>
      <c r="D79" s="5">
        <v>508.75399499999997</v>
      </c>
      <c r="E79" s="5">
        <v>2</v>
      </c>
      <c r="F79" s="5">
        <v>509.25541299999998</v>
      </c>
      <c r="G79" s="5" t="s">
        <v>48</v>
      </c>
      <c r="H79" s="5">
        <v>18.22</v>
      </c>
      <c r="I79" s="5">
        <v>17652304</v>
      </c>
      <c r="J79" s="17"/>
    </row>
    <row r="80" spans="1:10" x14ac:dyDescent="0.2">
      <c r="A80" s="23" t="s">
        <v>143</v>
      </c>
      <c r="B80" s="5" t="s">
        <v>142</v>
      </c>
      <c r="C80" s="5" t="s">
        <v>31</v>
      </c>
      <c r="D80" s="5">
        <v>508.75399499999997</v>
      </c>
      <c r="E80" s="5">
        <v>2</v>
      </c>
      <c r="F80" s="5">
        <v>509.25541299999998</v>
      </c>
      <c r="G80" s="5" t="s">
        <v>48</v>
      </c>
      <c r="H80" s="5">
        <v>18.32</v>
      </c>
      <c r="I80" s="5">
        <v>18558714</v>
      </c>
      <c r="J80" s="17"/>
    </row>
    <row r="81" spans="1:10" x14ac:dyDescent="0.2">
      <c r="A81" s="23" t="s">
        <v>143</v>
      </c>
      <c r="B81" s="5" t="s">
        <v>142</v>
      </c>
      <c r="C81" s="5" t="s">
        <v>32</v>
      </c>
      <c r="D81" s="5">
        <v>508.75399499999997</v>
      </c>
      <c r="E81" s="5">
        <v>2</v>
      </c>
      <c r="F81" s="5">
        <v>509.25541299999998</v>
      </c>
      <c r="G81" s="5" t="s">
        <v>48</v>
      </c>
      <c r="H81" s="5">
        <v>0</v>
      </c>
      <c r="I81" s="5">
        <v>0</v>
      </c>
      <c r="J81" s="17"/>
    </row>
    <row r="82" spans="1:10" x14ac:dyDescent="0.2">
      <c r="A82" s="23" t="s">
        <v>143</v>
      </c>
      <c r="B82" s="5" t="s">
        <v>142</v>
      </c>
      <c r="C82" s="5" t="s">
        <v>33</v>
      </c>
      <c r="D82" s="5">
        <v>508.75399499999997</v>
      </c>
      <c r="E82" s="5">
        <v>2</v>
      </c>
      <c r="F82" s="5">
        <v>509.25541299999998</v>
      </c>
      <c r="G82" s="5" t="s">
        <v>48</v>
      </c>
      <c r="H82" s="5">
        <v>18.61</v>
      </c>
      <c r="I82" s="5">
        <v>6279054</v>
      </c>
      <c r="J82" s="17"/>
    </row>
    <row r="83" spans="1:10" x14ac:dyDescent="0.2">
      <c r="A83" s="23" t="s">
        <v>143</v>
      </c>
      <c r="B83" s="5" t="s">
        <v>142</v>
      </c>
      <c r="C83" s="5" t="s">
        <v>34</v>
      </c>
      <c r="D83" s="5">
        <v>508.75399499999997</v>
      </c>
      <c r="E83" s="5">
        <v>2</v>
      </c>
      <c r="F83" s="5">
        <v>509.25541299999998</v>
      </c>
      <c r="G83" s="5" t="s">
        <v>48</v>
      </c>
      <c r="H83" s="5">
        <v>0</v>
      </c>
      <c r="I83" s="5">
        <v>0</v>
      </c>
      <c r="J83" s="17"/>
    </row>
    <row r="84" spans="1:10" x14ac:dyDescent="0.2">
      <c r="A84" s="23" t="s">
        <v>143</v>
      </c>
      <c r="B84" s="5" t="s">
        <v>142</v>
      </c>
      <c r="C84" s="5" t="s">
        <v>35</v>
      </c>
      <c r="D84" s="5">
        <v>508.75399499999997</v>
      </c>
      <c r="E84" s="5">
        <v>2</v>
      </c>
      <c r="F84" s="5">
        <v>509.25541299999998</v>
      </c>
      <c r="G84" s="5" t="s">
        <v>48</v>
      </c>
      <c r="H84" s="5">
        <v>18.28</v>
      </c>
      <c r="I84" s="5">
        <v>7168790</v>
      </c>
      <c r="J84" s="17"/>
    </row>
    <row r="85" spans="1:10" x14ac:dyDescent="0.2">
      <c r="A85" s="23" t="s">
        <v>143</v>
      </c>
      <c r="B85" s="5" t="s">
        <v>142</v>
      </c>
      <c r="C85" s="5" t="s">
        <v>36</v>
      </c>
      <c r="D85" s="5">
        <v>508.75399499999997</v>
      </c>
      <c r="E85" s="5">
        <v>2</v>
      </c>
      <c r="F85" s="5">
        <v>509.25541299999998</v>
      </c>
      <c r="G85" s="5" t="s">
        <v>48</v>
      </c>
      <c r="H85" s="5">
        <v>0</v>
      </c>
      <c r="I85" s="5">
        <v>0</v>
      </c>
      <c r="J85" s="17"/>
    </row>
    <row r="86" spans="1:10" x14ac:dyDescent="0.2">
      <c r="A86" s="23" t="s">
        <v>143</v>
      </c>
      <c r="B86" s="5" t="s">
        <v>142</v>
      </c>
      <c r="C86" s="5" t="s">
        <v>37</v>
      </c>
      <c r="D86" s="5">
        <v>508.75399499999997</v>
      </c>
      <c r="E86" s="5">
        <v>2</v>
      </c>
      <c r="F86" s="5">
        <v>509.25541299999998</v>
      </c>
      <c r="G86" s="5" t="s">
        <v>48</v>
      </c>
      <c r="H86" s="5">
        <v>0</v>
      </c>
      <c r="I86" s="5">
        <v>0</v>
      </c>
      <c r="J86" s="17"/>
    </row>
    <row r="87" spans="1:10" x14ac:dyDescent="0.2">
      <c r="A87" s="23" t="s">
        <v>143</v>
      </c>
      <c r="B87" s="5" t="s">
        <v>142</v>
      </c>
      <c r="C87" s="5" t="s">
        <v>38</v>
      </c>
      <c r="D87" s="5">
        <v>508.75399499999997</v>
      </c>
      <c r="E87" s="5">
        <v>2</v>
      </c>
      <c r="F87" s="5">
        <v>509.25541299999998</v>
      </c>
      <c r="G87" s="5" t="s">
        <v>48</v>
      </c>
      <c r="H87" s="5">
        <v>19.28</v>
      </c>
      <c r="I87" s="5">
        <v>20254392</v>
      </c>
      <c r="J87" s="17"/>
    </row>
    <row r="88" spans="1:10" x14ac:dyDescent="0.2">
      <c r="A88" s="23" t="s">
        <v>143</v>
      </c>
      <c r="B88" s="5" t="s">
        <v>142</v>
      </c>
      <c r="C88" s="5" t="s">
        <v>39</v>
      </c>
      <c r="D88" s="5">
        <v>508.75399499999997</v>
      </c>
      <c r="E88" s="5">
        <v>2</v>
      </c>
      <c r="F88" s="5">
        <v>509.25541299999998</v>
      </c>
      <c r="G88" s="5" t="s">
        <v>48</v>
      </c>
      <c r="H88" s="5">
        <v>19.170000000000002</v>
      </c>
      <c r="I88" s="5">
        <v>90409792</v>
      </c>
      <c r="J88" s="17"/>
    </row>
    <row r="89" spans="1:10" x14ac:dyDescent="0.2">
      <c r="A89" s="23" t="s">
        <v>143</v>
      </c>
      <c r="B89" s="5" t="s">
        <v>142</v>
      </c>
      <c r="C89" s="5" t="s">
        <v>40</v>
      </c>
      <c r="D89" s="5">
        <v>508.75399499999997</v>
      </c>
      <c r="E89" s="5">
        <v>2</v>
      </c>
      <c r="F89" s="5">
        <v>509.25541299999998</v>
      </c>
      <c r="G89" s="5" t="s">
        <v>48</v>
      </c>
      <c r="H89" s="5">
        <v>0</v>
      </c>
      <c r="I89" s="5">
        <v>0</v>
      </c>
      <c r="J89" s="17"/>
    </row>
    <row r="90" spans="1:10" x14ac:dyDescent="0.2">
      <c r="A90" s="23" t="s">
        <v>143</v>
      </c>
      <c r="B90" s="5" t="s">
        <v>142</v>
      </c>
      <c r="C90" s="5" t="s">
        <v>41</v>
      </c>
      <c r="D90" s="5">
        <v>508.75399499999997</v>
      </c>
      <c r="E90" s="5">
        <v>2</v>
      </c>
      <c r="F90" s="5">
        <v>509.25541299999998</v>
      </c>
      <c r="G90" s="5" t="s">
        <v>48</v>
      </c>
      <c r="H90" s="5">
        <v>18.739999999999998</v>
      </c>
      <c r="I90" s="5">
        <v>67206408</v>
      </c>
      <c r="J90" s="17"/>
    </row>
    <row r="91" spans="1:10" x14ac:dyDescent="0.2">
      <c r="A91" s="23" t="s">
        <v>143</v>
      </c>
      <c r="B91" s="5" t="s">
        <v>142</v>
      </c>
      <c r="C91" s="5" t="s">
        <v>42</v>
      </c>
      <c r="D91" s="5">
        <v>508.75399499999997</v>
      </c>
      <c r="E91" s="5">
        <v>2</v>
      </c>
      <c r="F91" s="5">
        <v>509.25541299999998</v>
      </c>
      <c r="G91" s="5" t="s">
        <v>48</v>
      </c>
      <c r="H91" s="5">
        <v>0</v>
      </c>
      <c r="I91" s="5">
        <v>0</v>
      </c>
      <c r="J91" s="17"/>
    </row>
    <row r="92" spans="1:10" x14ac:dyDescent="0.2">
      <c r="A92" s="23" t="s">
        <v>143</v>
      </c>
      <c r="B92" s="5" t="s">
        <v>142</v>
      </c>
      <c r="C92" s="5" t="s">
        <v>43</v>
      </c>
      <c r="D92" s="5">
        <v>508.75399499999997</v>
      </c>
      <c r="E92" s="5">
        <v>2</v>
      </c>
      <c r="F92" s="5">
        <v>509.25541299999998</v>
      </c>
      <c r="G92" s="5" t="s">
        <v>48</v>
      </c>
      <c r="H92" s="5">
        <v>19.38</v>
      </c>
      <c r="I92" s="5">
        <v>14349401</v>
      </c>
      <c r="J92" s="17"/>
    </row>
    <row r="93" spans="1:10" x14ac:dyDescent="0.2">
      <c r="A93" s="23" t="s">
        <v>143</v>
      </c>
      <c r="B93" s="5" t="s">
        <v>142</v>
      </c>
      <c r="C93" s="5" t="s">
        <v>44</v>
      </c>
      <c r="D93" s="5">
        <v>508.75399499999997</v>
      </c>
      <c r="E93" s="5">
        <v>2</v>
      </c>
      <c r="F93" s="5">
        <v>509.25541299999998</v>
      </c>
      <c r="G93" s="5" t="s">
        <v>48</v>
      </c>
      <c r="H93" s="5">
        <v>18.72</v>
      </c>
      <c r="I93" s="5">
        <v>115242000</v>
      </c>
      <c r="J93" s="17"/>
    </row>
    <row r="94" spans="1:10" x14ac:dyDescent="0.2">
      <c r="A94" s="23" t="s">
        <v>143</v>
      </c>
      <c r="B94" s="5" t="s">
        <v>142</v>
      </c>
      <c r="C94" s="5" t="s">
        <v>45</v>
      </c>
      <c r="D94" s="5">
        <v>508.75399499999997</v>
      </c>
      <c r="E94" s="5">
        <v>2</v>
      </c>
      <c r="F94" s="5">
        <v>509.25541299999998</v>
      </c>
      <c r="G94" s="5" t="s">
        <v>48</v>
      </c>
      <c r="H94" s="5">
        <v>18.45</v>
      </c>
      <c r="I94" s="5">
        <v>2176306</v>
      </c>
      <c r="J94" s="17"/>
    </row>
    <row r="95" spans="1:10" x14ac:dyDescent="0.2">
      <c r="A95" s="23" t="s">
        <v>143</v>
      </c>
      <c r="B95" s="5" t="s">
        <v>142</v>
      </c>
      <c r="C95" s="5" t="s">
        <v>46</v>
      </c>
      <c r="D95" s="5">
        <v>508.75399499999997</v>
      </c>
      <c r="E95" s="5">
        <v>2</v>
      </c>
      <c r="F95" s="5">
        <v>509.25541299999998</v>
      </c>
      <c r="G95" s="5" t="s">
        <v>48</v>
      </c>
      <c r="H95" s="5">
        <v>18.79</v>
      </c>
      <c r="I95" s="5">
        <v>81386208</v>
      </c>
      <c r="J95" s="17"/>
    </row>
    <row r="96" spans="1:10" x14ac:dyDescent="0.2">
      <c r="A96" s="23" t="s">
        <v>143</v>
      </c>
      <c r="B96" s="5" t="s">
        <v>142</v>
      </c>
      <c r="C96" s="5" t="s">
        <v>47</v>
      </c>
      <c r="D96" s="5">
        <v>508.75399499999997</v>
      </c>
      <c r="E96" s="5">
        <v>2</v>
      </c>
      <c r="F96" s="5">
        <v>509.25541299999998</v>
      </c>
      <c r="G96" s="5" t="s">
        <v>48</v>
      </c>
      <c r="H96" s="5">
        <v>18.66</v>
      </c>
      <c r="I96" s="5">
        <v>63509812</v>
      </c>
      <c r="J96" s="17"/>
    </row>
    <row r="97" spans="1:10" x14ac:dyDescent="0.2">
      <c r="A97" s="23" t="s">
        <v>143</v>
      </c>
      <c r="B97" s="5" t="s">
        <v>142</v>
      </c>
      <c r="C97" s="5" t="s">
        <v>12</v>
      </c>
      <c r="D97" s="5">
        <v>508.75399499999997</v>
      </c>
      <c r="E97" s="5">
        <v>2</v>
      </c>
      <c r="F97" s="5">
        <v>509.75667299999998</v>
      </c>
      <c r="G97" s="5" t="s">
        <v>49</v>
      </c>
      <c r="H97" s="5">
        <v>18.190000000000001</v>
      </c>
      <c r="I97" s="5">
        <v>6686432</v>
      </c>
      <c r="J97" s="17"/>
    </row>
    <row r="98" spans="1:10" x14ac:dyDescent="0.2">
      <c r="A98" s="23" t="s">
        <v>143</v>
      </c>
      <c r="B98" s="5" t="s">
        <v>142</v>
      </c>
      <c r="C98" s="5" t="s">
        <v>30</v>
      </c>
      <c r="D98" s="5">
        <v>508.75399499999997</v>
      </c>
      <c r="E98" s="5">
        <v>2</v>
      </c>
      <c r="F98" s="5">
        <v>509.75667299999998</v>
      </c>
      <c r="G98" s="5" t="s">
        <v>49</v>
      </c>
      <c r="H98" s="5">
        <v>18.27</v>
      </c>
      <c r="I98" s="5">
        <v>8253504</v>
      </c>
      <c r="J98" s="17"/>
    </row>
    <row r="99" spans="1:10" x14ac:dyDescent="0.2">
      <c r="A99" s="23" t="s">
        <v>143</v>
      </c>
      <c r="B99" s="5" t="s">
        <v>142</v>
      </c>
      <c r="C99" s="5" t="s">
        <v>31</v>
      </c>
      <c r="D99" s="5">
        <v>508.75399499999997</v>
      </c>
      <c r="E99" s="5">
        <v>2</v>
      </c>
      <c r="F99" s="5">
        <v>509.75667299999998</v>
      </c>
      <c r="G99" s="5" t="s">
        <v>49</v>
      </c>
      <c r="H99" s="5">
        <v>18.309999999999999</v>
      </c>
      <c r="I99" s="5">
        <v>7387453</v>
      </c>
      <c r="J99" s="17"/>
    </row>
    <row r="100" spans="1:10" x14ac:dyDescent="0.2">
      <c r="A100" s="23" t="s">
        <v>143</v>
      </c>
      <c r="B100" s="5" t="s">
        <v>142</v>
      </c>
      <c r="C100" s="5" t="s">
        <v>32</v>
      </c>
      <c r="D100" s="5">
        <v>508.75399499999997</v>
      </c>
      <c r="E100" s="5">
        <v>2</v>
      </c>
      <c r="F100" s="5">
        <v>509.75667299999998</v>
      </c>
      <c r="G100" s="5" t="s">
        <v>49</v>
      </c>
      <c r="H100" s="5">
        <v>0</v>
      </c>
      <c r="I100" s="5">
        <v>0</v>
      </c>
      <c r="J100" s="17"/>
    </row>
    <row r="101" spans="1:10" x14ac:dyDescent="0.2">
      <c r="A101" s="23" t="s">
        <v>143</v>
      </c>
      <c r="B101" s="5" t="s">
        <v>142</v>
      </c>
      <c r="C101" s="5" t="s">
        <v>33</v>
      </c>
      <c r="D101" s="5">
        <v>508.75399499999997</v>
      </c>
      <c r="E101" s="5">
        <v>2</v>
      </c>
      <c r="F101" s="5">
        <v>509.75667299999998</v>
      </c>
      <c r="G101" s="5" t="s">
        <v>49</v>
      </c>
      <c r="H101" s="5">
        <v>18.64</v>
      </c>
      <c r="I101" s="5">
        <v>3541405</v>
      </c>
      <c r="J101" s="17"/>
    </row>
    <row r="102" spans="1:10" x14ac:dyDescent="0.2">
      <c r="A102" s="23" t="s">
        <v>143</v>
      </c>
      <c r="B102" s="5" t="s">
        <v>142</v>
      </c>
      <c r="C102" s="5" t="s">
        <v>34</v>
      </c>
      <c r="D102" s="5">
        <v>508.75399499999997</v>
      </c>
      <c r="E102" s="5">
        <v>2</v>
      </c>
      <c r="F102" s="5">
        <v>509.75667299999998</v>
      </c>
      <c r="G102" s="5" t="s">
        <v>49</v>
      </c>
      <c r="H102" s="5">
        <v>0</v>
      </c>
      <c r="I102" s="5">
        <v>0</v>
      </c>
      <c r="J102" s="17"/>
    </row>
    <row r="103" spans="1:10" x14ac:dyDescent="0.2">
      <c r="A103" s="23" t="s">
        <v>143</v>
      </c>
      <c r="B103" s="5" t="s">
        <v>142</v>
      </c>
      <c r="C103" s="5" t="s">
        <v>35</v>
      </c>
      <c r="D103" s="5">
        <v>508.75399499999997</v>
      </c>
      <c r="E103" s="5">
        <v>2</v>
      </c>
      <c r="F103" s="5">
        <v>509.75667299999998</v>
      </c>
      <c r="G103" s="5" t="s">
        <v>49</v>
      </c>
      <c r="H103" s="5">
        <v>18.25</v>
      </c>
      <c r="I103" s="5">
        <v>2098008</v>
      </c>
      <c r="J103" s="17"/>
    </row>
    <row r="104" spans="1:10" x14ac:dyDescent="0.2">
      <c r="A104" s="23" t="s">
        <v>143</v>
      </c>
      <c r="B104" s="5" t="s">
        <v>142</v>
      </c>
      <c r="C104" s="5" t="s">
        <v>36</v>
      </c>
      <c r="D104" s="5">
        <v>508.75399499999997</v>
      </c>
      <c r="E104" s="5">
        <v>2</v>
      </c>
      <c r="F104" s="5">
        <v>509.75667299999998</v>
      </c>
      <c r="G104" s="5" t="s">
        <v>49</v>
      </c>
      <c r="H104" s="5">
        <v>0</v>
      </c>
      <c r="I104" s="5">
        <v>0</v>
      </c>
      <c r="J104" s="17"/>
    </row>
    <row r="105" spans="1:10" x14ac:dyDescent="0.2">
      <c r="A105" s="23" t="s">
        <v>143</v>
      </c>
      <c r="B105" s="5" t="s">
        <v>142</v>
      </c>
      <c r="C105" s="5" t="s">
        <v>37</v>
      </c>
      <c r="D105" s="5">
        <v>508.75399499999997</v>
      </c>
      <c r="E105" s="5">
        <v>2</v>
      </c>
      <c r="F105" s="5">
        <v>509.75667299999998</v>
      </c>
      <c r="G105" s="5" t="s">
        <v>49</v>
      </c>
      <c r="H105" s="5">
        <v>0</v>
      </c>
      <c r="I105" s="5">
        <v>0</v>
      </c>
      <c r="J105" s="17"/>
    </row>
    <row r="106" spans="1:10" x14ac:dyDescent="0.2">
      <c r="A106" s="23" t="s">
        <v>143</v>
      </c>
      <c r="B106" s="5" t="s">
        <v>142</v>
      </c>
      <c r="C106" s="5" t="s">
        <v>38</v>
      </c>
      <c r="D106" s="5">
        <v>508.75399499999997</v>
      </c>
      <c r="E106" s="5">
        <v>2</v>
      </c>
      <c r="F106" s="5">
        <v>509.75667299999998</v>
      </c>
      <c r="G106" s="5" t="s">
        <v>49</v>
      </c>
      <c r="H106" s="5">
        <v>19.29</v>
      </c>
      <c r="I106" s="5">
        <v>16075748</v>
      </c>
      <c r="J106" s="17"/>
    </row>
    <row r="107" spans="1:10" x14ac:dyDescent="0.2">
      <c r="A107" s="23" t="s">
        <v>143</v>
      </c>
      <c r="B107" s="5" t="s">
        <v>142</v>
      </c>
      <c r="C107" s="5" t="s">
        <v>39</v>
      </c>
      <c r="D107" s="5">
        <v>508.75399499999997</v>
      </c>
      <c r="E107" s="5">
        <v>2</v>
      </c>
      <c r="F107" s="5">
        <v>509.75667299999998</v>
      </c>
      <c r="G107" s="5" t="s">
        <v>49</v>
      </c>
      <c r="H107" s="5">
        <v>19.170000000000002</v>
      </c>
      <c r="I107" s="5">
        <v>35163200</v>
      </c>
      <c r="J107" s="17"/>
    </row>
    <row r="108" spans="1:10" x14ac:dyDescent="0.2">
      <c r="A108" s="23" t="s">
        <v>143</v>
      </c>
      <c r="B108" s="5" t="s">
        <v>142</v>
      </c>
      <c r="C108" s="5" t="s">
        <v>40</v>
      </c>
      <c r="D108" s="5">
        <v>508.75399499999997</v>
      </c>
      <c r="E108" s="5">
        <v>2</v>
      </c>
      <c r="F108" s="5">
        <v>509.75667299999998</v>
      </c>
      <c r="G108" s="5" t="s">
        <v>49</v>
      </c>
      <c r="H108" s="5">
        <v>0</v>
      </c>
      <c r="I108" s="5">
        <v>0</v>
      </c>
      <c r="J108" s="17"/>
    </row>
    <row r="109" spans="1:10" x14ac:dyDescent="0.2">
      <c r="A109" s="23" t="s">
        <v>143</v>
      </c>
      <c r="B109" s="5" t="s">
        <v>142</v>
      </c>
      <c r="C109" s="5" t="s">
        <v>41</v>
      </c>
      <c r="D109" s="5">
        <v>508.75399499999997</v>
      </c>
      <c r="E109" s="5">
        <v>2</v>
      </c>
      <c r="F109" s="5">
        <v>509.75667299999998</v>
      </c>
      <c r="G109" s="5" t="s">
        <v>49</v>
      </c>
      <c r="H109" s="5">
        <v>18.72</v>
      </c>
      <c r="I109" s="5">
        <v>18472486</v>
      </c>
      <c r="J109" s="17"/>
    </row>
    <row r="110" spans="1:10" x14ac:dyDescent="0.2">
      <c r="A110" s="23" t="s">
        <v>143</v>
      </c>
      <c r="B110" s="5" t="s">
        <v>142</v>
      </c>
      <c r="C110" s="5" t="s">
        <v>42</v>
      </c>
      <c r="D110" s="5">
        <v>508.75399499999997</v>
      </c>
      <c r="E110" s="5">
        <v>2</v>
      </c>
      <c r="F110" s="5">
        <v>509.75667299999998</v>
      </c>
      <c r="G110" s="5" t="s">
        <v>49</v>
      </c>
      <c r="H110" s="5">
        <v>0</v>
      </c>
      <c r="I110" s="5">
        <v>0</v>
      </c>
      <c r="J110" s="17"/>
    </row>
    <row r="111" spans="1:10" x14ac:dyDescent="0.2">
      <c r="A111" s="23" t="s">
        <v>143</v>
      </c>
      <c r="B111" s="5" t="s">
        <v>142</v>
      </c>
      <c r="C111" s="5" t="s">
        <v>43</v>
      </c>
      <c r="D111" s="5">
        <v>508.75399499999997</v>
      </c>
      <c r="E111" s="5">
        <v>2</v>
      </c>
      <c r="F111" s="5">
        <v>509.75667299999998</v>
      </c>
      <c r="G111" s="5" t="s">
        <v>49</v>
      </c>
      <c r="H111" s="5">
        <v>19.47</v>
      </c>
      <c r="I111" s="5">
        <v>4562713</v>
      </c>
      <c r="J111" s="17"/>
    </row>
    <row r="112" spans="1:10" x14ac:dyDescent="0.2">
      <c r="A112" s="23" t="s">
        <v>143</v>
      </c>
      <c r="B112" s="5" t="s">
        <v>142</v>
      </c>
      <c r="C112" s="5" t="s">
        <v>44</v>
      </c>
      <c r="D112" s="5">
        <v>508.75399499999997</v>
      </c>
      <c r="E112" s="5">
        <v>2</v>
      </c>
      <c r="F112" s="5">
        <v>509.75667299999998</v>
      </c>
      <c r="G112" s="5" t="s">
        <v>49</v>
      </c>
      <c r="H112" s="5">
        <v>18.72</v>
      </c>
      <c r="I112" s="5">
        <v>36546016</v>
      </c>
      <c r="J112" s="17"/>
    </row>
    <row r="113" spans="1:10" x14ac:dyDescent="0.2">
      <c r="A113" s="23" t="s">
        <v>143</v>
      </c>
      <c r="B113" s="5" t="s">
        <v>142</v>
      </c>
      <c r="C113" s="5" t="s">
        <v>45</v>
      </c>
      <c r="D113" s="5">
        <v>508.75399499999997</v>
      </c>
      <c r="E113" s="5">
        <v>2</v>
      </c>
      <c r="F113" s="5">
        <v>509.75667299999998</v>
      </c>
      <c r="G113" s="5" t="s">
        <v>49</v>
      </c>
      <c r="H113" s="5">
        <v>18.59</v>
      </c>
      <c r="I113" s="5">
        <v>1322784</v>
      </c>
      <c r="J113" s="17"/>
    </row>
    <row r="114" spans="1:10" x14ac:dyDescent="0.2">
      <c r="A114" s="23" t="s">
        <v>143</v>
      </c>
      <c r="B114" s="5" t="s">
        <v>142</v>
      </c>
      <c r="C114" s="5" t="s">
        <v>46</v>
      </c>
      <c r="D114" s="5">
        <v>508.75399499999997</v>
      </c>
      <c r="E114" s="5">
        <v>2</v>
      </c>
      <c r="F114" s="5">
        <v>509.75667299999998</v>
      </c>
      <c r="G114" s="5" t="s">
        <v>49</v>
      </c>
      <c r="H114" s="5">
        <v>18.79</v>
      </c>
      <c r="I114" s="5">
        <v>30101080</v>
      </c>
      <c r="J114" s="17"/>
    </row>
    <row r="115" spans="1:10" ht="16" thickBot="1" x14ac:dyDescent="0.25">
      <c r="A115" s="25" t="s">
        <v>143</v>
      </c>
      <c r="B115" s="26" t="s">
        <v>142</v>
      </c>
      <c r="C115" s="26" t="s">
        <v>47</v>
      </c>
      <c r="D115" s="26">
        <v>508.75399499999997</v>
      </c>
      <c r="E115" s="26">
        <v>2</v>
      </c>
      <c r="F115" s="26">
        <v>509.75667299999998</v>
      </c>
      <c r="G115" s="26" t="s">
        <v>49</v>
      </c>
      <c r="H115" s="26">
        <v>18.66</v>
      </c>
      <c r="I115" s="26">
        <v>22643092</v>
      </c>
      <c r="J115" s="27"/>
    </row>
    <row r="116" spans="1:10" x14ac:dyDescent="0.2">
      <c r="A116" s="6" t="s">
        <v>144</v>
      </c>
      <c r="B116" s="7" t="s">
        <v>142</v>
      </c>
      <c r="C116" s="7" t="s">
        <v>12</v>
      </c>
      <c r="D116" s="7">
        <v>442.76363400000002</v>
      </c>
      <c r="E116" s="7">
        <v>2</v>
      </c>
      <c r="F116" s="7">
        <v>442.76363400000002</v>
      </c>
      <c r="G116" s="7" t="s">
        <v>13</v>
      </c>
      <c r="H116" s="7">
        <v>21.94</v>
      </c>
      <c r="I116" s="7">
        <v>6016663</v>
      </c>
      <c r="J116" s="8">
        <f>SUM(I116,I135,I154)</f>
        <v>11440644</v>
      </c>
    </row>
    <row r="117" spans="1:10" x14ac:dyDescent="0.2">
      <c r="A117" s="16" t="s">
        <v>144</v>
      </c>
      <c r="B117" s="5" t="s">
        <v>142</v>
      </c>
      <c r="C117" s="5" t="s">
        <v>30</v>
      </c>
      <c r="D117" s="5">
        <v>442.76363400000002</v>
      </c>
      <c r="E117" s="5">
        <v>2</v>
      </c>
      <c r="F117" s="5">
        <v>442.76363400000002</v>
      </c>
      <c r="G117" s="5" t="s">
        <v>13</v>
      </c>
      <c r="H117" s="5">
        <v>22.11</v>
      </c>
      <c r="I117" s="5">
        <v>733557</v>
      </c>
      <c r="J117" s="17">
        <f t="shared" ref="J117:J134" si="5">SUM(I117,I136,I155)</f>
        <v>4104595</v>
      </c>
    </row>
    <row r="118" spans="1:10" x14ac:dyDescent="0.2">
      <c r="A118" s="16" t="s">
        <v>144</v>
      </c>
      <c r="B118" s="5" t="s">
        <v>142</v>
      </c>
      <c r="C118" s="5" t="s">
        <v>31</v>
      </c>
      <c r="D118" s="5">
        <v>442.76363400000002</v>
      </c>
      <c r="E118" s="5">
        <v>2</v>
      </c>
      <c r="F118" s="5">
        <v>442.76363400000002</v>
      </c>
      <c r="G118" s="5" t="s">
        <v>13</v>
      </c>
      <c r="H118" s="5">
        <v>22.09</v>
      </c>
      <c r="I118" s="5">
        <v>1059707</v>
      </c>
      <c r="J118" s="17">
        <f t="shared" si="5"/>
        <v>3447531</v>
      </c>
    </row>
    <row r="119" spans="1:10" x14ac:dyDescent="0.2">
      <c r="A119" s="16" t="s">
        <v>144</v>
      </c>
      <c r="B119" s="5" t="s">
        <v>142</v>
      </c>
      <c r="C119" s="5" t="s">
        <v>32</v>
      </c>
      <c r="D119" s="5">
        <v>442.76363400000002</v>
      </c>
      <c r="E119" s="5">
        <v>2</v>
      </c>
      <c r="F119" s="5">
        <v>442.76363400000002</v>
      </c>
      <c r="G119" s="5" t="s">
        <v>13</v>
      </c>
      <c r="H119" s="5">
        <v>21.52</v>
      </c>
      <c r="I119" s="5">
        <v>728821</v>
      </c>
      <c r="J119" s="17">
        <f t="shared" si="5"/>
        <v>4894145</v>
      </c>
    </row>
    <row r="120" spans="1:10" x14ac:dyDescent="0.2">
      <c r="A120" s="16" t="s">
        <v>144</v>
      </c>
      <c r="B120" s="5" t="s">
        <v>142</v>
      </c>
      <c r="C120" s="5" t="s">
        <v>33</v>
      </c>
      <c r="D120" s="5">
        <v>442.76363400000002</v>
      </c>
      <c r="E120" s="5">
        <v>2</v>
      </c>
      <c r="F120" s="5">
        <v>442.76363400000002</v>
      </c>
      <c r="G120" s="5" t="s">
        <v>13</v>
      </c>
      <c r="H120" s="5">
        <v>21.67</v>
      </c>
      <c r="I120" s="5">
        <v>2064899</v>
      </c>
      <c r="J120" s="17">
        <f t="shared" si="5"/>
        <v>6314122</v>
      </c>
    </row>
    <row r="121" spans="1:10" x14ac:dyDescent="0.2">
      <c r="A121" s="16" t="s">
        <v>144</v>
      </c>
      <c r="B121" s="5" t="s">
        <v>142</v>
      </c>
      <c r="C121" s="5" t="s">
        <v>34</v>
      </c>
      <c r="D121" s="5">
        <v>442.76363400000002</v>
      </c>
      <c r="E121" s="5">
        <v>2</v>
      </c>
      <c r="F121" s="5">
        <v>442.76363400000002</v>
      </c>
      <c r="G121" s="5" t="s">
        <v>13</v>
      </c>
      <c r="H121" s="5">
        <v>21.88</v>
      </c>
      <c r="I121" s="5">
        <v>1454205</v>
      </c>
      <c r="J121" s="17">
        <f t="shared" si="5"/>
        <v>2338585</v>
      </c>
    </row>
    <row r="122" spans="1:10" x14ac:dyDescent="0.2">
      <c r="A122" s="16" t="s">
        <v>144</v>
      </c>
      <c r="B122" s="5" t="s">
        <v>142</v>
      </c>
      <c r="C122" s="5" t="s">
        <v>35</v>
      </c>
      <c r="D122" s="5">
        <v>442.76363400000002</v>
      </c>
      <c r="E122" s="5">
        <v>2</v>
      </c>
      <c r="F122" s="5">
        <v>442.76363400000002</v>
      </c>
      <c r="G122" s="5" t="s">
        <v>13</v>
      </c>
      <c r="H122" s="5">
        <v>22</v>
      </c>
      <c r="I122" s="5">
        <v>62252008</v>
      </c>
      <c r="J122" s="17">
        <f>SUM(I122,I141,I160)</f>
        <v>92604184</v>
      </c>
    </row>
    <row r="123" spans="1:10" x14ac:dyDescent="0.2">
      <c r="A123" s="16" t="s">
        <v>144</v>
      </c>
      <c r="B123" s="5" t="s">
        <v>142</v>
      </c>
      <c r="C123" s="5" t="s">
        <v>36</v>
      </c>
      <c r="D123" s="5">
        <v>442.76363400000002</v>
      </c>
      <c r="E123" s="5">
        <v>2</v>
      </c>
      <c r="F123" s="5">
        <v>442.76363400000002</v>
      </c>
      <c r="G123" s="5" t="s">
        <v>13</v>
      </c>
      <c r="H123" s="5">
        <v>22.2</v>
      </c>
      <c r="I123" s="5">
        <v>12526788</v>
      </c>
      <c r="J123" s="17">
        <f t="shared" si="5"/>
        <v>31638827</v>
      </c>
    </row>
    <row r="124" spans="1:10" x14ac:dyDescent="0.2">
      <c r="A124" s="16" t="s">
        <v>144</v>
      </c>
      <c r="B124" s="5" t="s">
        <v>142</v>
      </c>
      <c r="C124" s="5" t="s">
        <v>37</v>
      </c>
      <c r="D124" s="5">
        <v>442.76363400000002</v>
      </c>
      <c r="E124" s="5">
        <v>2</v>
      </c>
      <c r="F124" s="5">
        <v>442.76363400000002</v>
      </c>
      <c r="G124" s="5" t="s">
        <v>13</v>
      </c>
      <c r="H124" s="5">
        <v>23.82</v>
      </c>
      <c r="I124" s="5">
        <v>1088293</v>
      </c>
      <c r="J124" s="17">
        <f t="shared" si="5"/>
        <v>2289674</v>
      </c>
    </row>
    <row r="125" spans="1:10" x14ac:dyDescent="0.2">
      <c r="A125" s="16" t="s">
        <v>144</v>
      </c>
      <c r="B125" s="5" t="s">
        <v>142</v>
      </c>
      <c r="C125" s="5" t="s">
        <v>38</v>
      </c>
      <c r="D125" s="5">
        <v>442.76363400000002</v>
      </c>
      <c r="E125" s="5">
        <v>2</v>
      </c>
      <c r="F125" s="5">
        <v>442.76363400000002</v>
      </c>
      <c r="G125" s="5" t="s">
        <v>13</v>
      </c>
      <c r="H125" s="5">
        <v>25.15</v>
      </c>
      <c r="I125" s="5">
        <v>60555964</v>
      </c>
      <c r="J125" s="17">
        <f t="shared" si="5"/>
        <v>89335637</v>
      </c>
    </row>
    <row r="126" spans="1:10" x14ac:dyDescent="0.2">
      <c r="A126" s="16" t="s">
        <v>144</v>
      </c>
      <c r="B126" s="5" t="s">
        <v>142</v>
      </c>
      <c r="C126" s="5" t="s">
        <v>39</v>
      </c>
      <c r="D126" s="5">
        <v>442.76363400000002</v>
      </c>
      <c r="E126" s="5">
        <v>2</v>
      </c>
      <c r="F126" s="5">
        <v>442.76363400000002</v>
      </c>
      <c r="G126" s="5" t="s">
        <v>13</v>
      </c>
      <c r="H126" s="5">
        <v>24.92</v>
      </c>
      <c r="I126" s="5">
        <v>400865504</v>
      </c>
      <c r="J126" s="17">
        <f>SUM(I126,I145,I164)</f>
        <v>609283724</v>
      </c>
    </row>
    <row r="127" spans="1:10" x14ac:dyDescent="0.2">
      <c r="A127" s="16" t="s">
        <v>144</v>
      </c>
      <c r="B127" s="5" t="s">
        <v>142</v>
      </c>
      <c r="C127" s="5" t="s">
        <v>40</v>
      </c>
      <c r="D127" s="5">
        <v>442.76363400000002</v>
      </c>
      <c r="E127" s="5">
        <v>2</v>
      </c>
      <c r="F127" s="5">
        <v>442.76363400000002</v>
      </c>
      <c r="G127" s="5" t="s">
        <v>13</v>
      </c>
      <c r="H127" s="5">
        <v>24.9</v>
      </c>
      <c r="I127" s="5">
        <v>4262587</v>
      </c>
      <c r="J127" s="17">
        <f t="shared" si="5"/>
        <v>9382724</v>
      </c>
    </row>
    <row r="128" spans="1:10" x14ac:dyDescent="0.2">
      <c r="A128" s="16" t="s">
        <v>144</v>
      </c>
      <c r="B128" s="5" t="s">
        <v>142</v>
      </c>
      <c r="C128" s="5" t="s">
        <v>41</v>
      </c>
      <c r="D128" s="5">
        <v>442.76363400000002</v>
      </c>
      <c r="E128" s="5">
        <v>2</v>
      </c>
      <c r="F128" s="5">
        <v>442.76363400000002</v>
      </c>
      <c r="G128" s="5" t="s">
        <v>13</v>
      </c>
      <c r="H128" s="5">
        <v>24.02</v>
      </c>
      <c r="I128" s="5">
        <v>191397904</v>
      </c>
      <c r="J128" s="17">
        <f>SUM(I128,I147,I166)</f>
        <v>314946752</v>
      </c>
    </row>
    <row r="129" spans="1:10" x14ac:dyDescent="0.2">
      <c r="A129" s="16" t="s">
        <v>144</v>
      </c>
      <c r="B129" s="5" t="s">
        <v>142</v>
      </c>
      <c r="C129" s="5" t="s">
        <v>42</v>
      </c>
      <c r="D129" s="5">
        <v>442.76363400000002</v>
      </c>
      <c r="E129" s="5">
        <v>2</v>
      </c>
      <c r="F129" s="5">
        <v>442.76363400000002</v>
      </c>
      <c r="G129" s="5" t="s">
        <v>13</v>
      </c>
      <c r="H129" s="5">
        <v>25.13</v>
      </c>
      <c r="I129" s="5">
        <v>7883170</v>
      </c>
      <c r="J129" s="17">
        <f t="shared" si="5"/>
        <v>14392561</v>
      </c>
    </row>
    <row r="130" spans="1:10" x14ac:dyDescent="0.2">
      <c r="A130" s="16" t="s">
        <v>144</v>
      </c>
      <c r="B130" s="5" t="s">
        <v>142</v>
      </c>
      <c r="C130" s="5" t="s">
        <v>43</v>
      </c>
      <c r="D130" s="5">
        <v>442.76363400000002</v>
      </c>
      <c r="E130" s="5">
        <v>2</v>
      </c>
      <c r="F130" s="5">
        <v>442.76363400000002</v>
      </c>
      <c r="G130" s="5" t="s">
        <v>13</v>
      </c>
      <c r="H130" s="5">
        <v>25.4</v>
      </c>
      <c r="I130" s="5">
        <v>47477632</v>
      </c>
      <c r="J130" s="17">
        <f t="shared" si="5"/>
        <v>75751620</v>
      </c>
    </row>
    <row r="131" spans="1:10" x14ac:dyDescent="0.2">
      <c r="A131" s="16" t="s">
        <v>144</v>
      </c>
      <c r="B131" s="5" t="s">
        <v>142</v>
      </c>
      <c r="C131" s="5" t="s">
        <v>44</v>
      </c>
      <c r="D131" s="5">
        <v>442.76363400000002</v>
      </c>
      <c r="E131" s="5">
        <v>2</v>
      </c>
      <c r="F131" s="5">
        <v>442.76363400000002</v>
      </c>
      <c r="G131" s="5" t="s">
        <v>13</v>
      </c>
      <c r="H131" s="5">
        <v>24.07</v>
      </c>
      <c r="I131" s="5">
        <v>291101056</v>
      </c>
      <c r="J131" s="17">
        <f t="shared" si="5"/>
        <v>501410416</v>
      </c>
    </row>
    <row r="132" spans="1:10" x14ac:dyDescent="0.2">
      <c r="A132" s="16" t="s">
        <v>144</v>
      </c>
      <c r="B132" s="5" t="s">
        <v>142</v>
      </c>
      <c r="C132" s="5" t="s">
        <v>45</v>
      </c>
      <c r="D132" s="5">
        <v>442.76363400000002</v>
      </c>
      <c r="E132" s="5">
        <v>2</v>
      </c>
      <c r="F132" s="5">
        <v>442.76363400000002</v>
      </c>
      <c r="G132" s="5" t="s">
        <v>13</v>
      </c>
      <c r="H132" s="5">
        <v>24.21</v>
      </c>
      <c r="I132" s="5">
        <v>1541780</v>
      </c>
      <c r="J132" s="17">
        <f t="shared" si="5"/>
        <v>3469891</v>
      </c>
    </row>
    <row r="133" spans="1:10" x14ac:dyDescent="0.2">
      <c r="A133" s="16" t="s">
        <v>144</v>
      </c>
      <c r="B133" s="5" t="s">
        <v>142</v>
      </c>
      <c r="C133" s="5" t="s">
        <v>46</v>
      </c>
      <c r="D133" s="5">
        <v>442.76363400000002</v>
      </c>
      <c r="E133" s="5">
        <v>2</v>
      </c>
      <c r="F133" s="5">
        <v>442.76363400000002</v>
      </c>
      <c r="G133" s="5" t="s">
        <v>13</v>
      </c>
      <c r="H133" s="5">
        <v>24.35</v>
      </c>
      <c r="I133" s="5">
        <v>229027904</v>
      </c>
      <c r="J133" s="17">
        <f t="shared" si="5"/>
        <v>395908264</v>
      </c>
    </row>
    <row r="134" spans="1:10" x14ac:dyDescent="0.2">
      <c r="A134" s="16" t="s">
        <v>144</v>
      </c>
      <c r="B134" s="5" t="s">
        <v>142</v>
      </c>
      <c r="C134" s="5" t="s">
        <v>47</v>
      </c>
      <c r="D134" s="5">
        <v>442.76363400000002</v>
      </c>
      <c r="E134" s="5">
        <v>2</v>
      </c>
      <c r="F134" s="5">
        <v>442.76363400000002</v>
      </c>
      <c r="G134" s="5" t="s">
        <v>13</v>
      </c>
      <c r="H134" s="5">
        <v>24.14</v>
      </c>
      <c r="I134" s="5">
        <v>198151808</v>
      </c>
      <c r="J134" s="17">
        <f t="shared" si="5"/>
        <v>315181890</v>
      </c>
    </row>
    <row r="135" spans="1:10" x14ac:dyDescent="0.2">
      <c r="A135" s="16" t="s">
        <v>144</v>
      </c>
      <c r="B135" s="5" t="s">
        <v>142</v>
      </c>
      <c r="C135" s="5" t="s">
        <v>12</v>
      </c>
      <c r="D135" s="5">
        <v>442.76363400000002</v>
      </c>
      <c r="E135" s="5">
        <v>2</v>
      </c>
      <c r="F135" s="5">
        <v>443.26508200000001</v>
      </c>
      <c r="G135" s="5" t="s">
        <v>48</v>
      </c>
      <c r="H135" s="5">
        <v>21.93</v>
      </c>
      <c r="I135" s="5">
        <v>2988460</v>
      </c>
      <c r="J135" s="17"/>
    </row>
    <row r="136" spans="1:10" x14ac:dyDescent="0.2">
      <c r="A136" s="16" t="s">
        <v>144</v>
      </c>
      <c r="B136" s="5" t="s">
        <v>142</v>
      </c>
      <c r="C136" s="5" t="s">
        <v>30</v>
      </c>
      <c r="D136" s="5">
        <v>442.76363400000002</v>
      </c>
      <c r="E136" s="5">
        <v>2</v>
      </c>
      <c r="F136" s="5">
        <v>443.26508200000001</v>
      </c>
      <c r="G136" s="5" t="s">
        <v>48</v>
      </c>
      <c r="H136" s="5">
        <v>21.66</v>
      </c>
      <c r="I136" s="5">
        <v>2589738</v>
      </c>
      <c r="J136" s="17"/>
    </row>
    <row r="137" spans="1:10" x14ac:dyDescent="0.2">
      <c r="A137" s="16" t="s">
        <v>144</v>
      </c>
      <c r="B137" s="5" t="s">
        <v>142</v>
      </c>
      <c r="C137" s="5" t="s">
        <v>31</v>
      </c>
      <c r="D137" s="5">
        <v>442.76363400000002</v>
      </c>
      <c r="E137" s="5">
        <v>2</v>
      </c>
      <c r="F137" s="5">
        <v>443.26508200000001</v>
      </c>
      <c r="G137" s="5" t="s">
        <v>48</v>
      </c>
      <c r="H137" s="5">
        <v>21.59</v>
      </c>
      <c r="I137" s="5">
        <v>1501868</v>
      </c>
      <c r="J137" s="17"/>
    </row>
    <row r="138" spans="1:10" x14ac:dyDescent="0.2">
      <c r="A138" s="16" t="s">
        <v>144</v>
      </c>
      <c r="B138" s="5" t="s">
        <v>142</v>
      </c>
      <c r="C138" s="5" t="s">
        <v>32</v>
      </c>
      <c r="D138" s="5">
        <v>442.76363400000002</v>
      </c>
      <c r="E138" s="5">
        <v>2</v>
      </c>
      <c r="F138" s="5">
        <v>443.26508200000001</v>
      </c>
      <c r="G138" s="5" t="s">
        <v>48</v>
      </c>
      <c r="H138" s="5">
        <v>21.78</v>
      </c>
      <c r="I138" s="5">
        <v>1474978</v>
      </c>
      <c r="J138" s="17"/>
    </row>
    <row r="139" spans="1:10" x14ac:dyDescent="0.2">
      <c r="A139" s="16" t="s">
        <v>144</v>
      </c>
      <c r="B139" s="5" t="s">
        <v>142</v>
      </c>
      <c r="C139" s="5" t="s">
        <v>33</v>
      </c>
      <c r="D139" s="5">
        <v>442.76363400000002</v>
      </c>
      <c r="E139" s="5">
        <v>2</v>
      </c>
      <c r="F139" s="5">
        <v>443.26508200000001</v>
      </c>
      <c r="G139" s="5" t="s">
        <v>48</v>
      </c>
      <c r="H139" s="5">
        <v>21.47</v>
      </c>
      <c r="I139" s="5">
        <v>1037128</v>
      </c>
      <c r="J139" s="17"/>
    </row>
    <row r="140" spans="1:10" x14ac:dyDescent="0.2">
      <c r="A140" s="16" t="s">
        <v>144</v>
      </c>
      <c r="B140" s="5" t="s">
        <v>142</v>
      </c>
      <c r="C140" s="5" t="s">
        <v>34</v>
      </c>
      <c r="D140" s="5">
        <v>442.76363400000002</v>
      </c>
      <c r="E140" s="5">
        <v>2</v>
      </c>
      <c r="F140" s="5">
        <v>443.26508200000001</v>
      </c>
      <c r="G140" s="5" t="s">
        <v>48</v>
      </c>
      <c r="H140" s="5">
        <v>22.15</v>
      </c>
      <c r="I140" s="5">
        <v>254127</v>
      </c>
      <c r="J140" s="17"/>
    </row>
    <row r="141" spans="1:10" x14ac:dyDescent="0.2">
      <c r="A141" s="16" t="s">
        <v>144</v>
      </c>
      <c r="B141" s="5" t="s">
        <v>142</v>
      </c>
      <c r="C141" s="5" t="s">
        <v>35</v>
      </c>
      <c r="D141" s="5">
        <v>442.76363400000002</v>
      </c>
      <c r="E141" s="5">
        <v>2</v>
      </c>
      <c r="F141" s="5">
        <v>443.26508200000001</v>
      </c>
      <c r="G141" s="5" t="s">
        <v>48</v>
      </c>
      <c r="H141" s="5">
        <v>21.98</v>
      </c>
      <c r="I141" s="5">
        <v>23883266</v>
      </c>
      <c r="J141" s="17"/>
    </row>
    <row r="142" spans="1:10" x14ac:dyDescent="0.2">
      <c r="A142" s="16" t="s">
        <v>144</v>
      </c>
      <c r="B142" s="5" t="s">
        <v>142</v>
      </c>
      <c r="C142" s="5" t="s">
        <v>36</v>
      </c>
      <c r="D142" s="5">
        <v>442.76363400000002</v>
      </c>
      <c r="E142" s="5">
        <v>2</v>
      </c>
      <c r="F142" s="5">
        <v>443.26508200000001</v>
      </c>
      <c r="G142" s="5" t="s">
        <v>48</v>
      </c>
      <c r="H142" s="5">
        <v>22.05</v>
      </c>
      <c r="I142" s="5">
        <v>15396508</v>
      </c>
      <c r="J142" s="17"/>
    </row>
    <row r="143" spans="1:10" x14ac:dyDescent="0.2">
      <c r="A143" s="16" t="s">
        <v>144</v>
      </c>
      <c r="B143" s="5" t="s">
        <v>142</v>
      </c>
      <c r="C143" s="5" t="s">
        <v>37</v>
      </c>
      <c r="D143" s="5">
        <v>442.76363400000002</v>
      </c>
      <c r="E143" s="5">
        <v>2</v>
      </c>
      <c r="F143" s="5">
        <v>443.26508200000001</v>
      </c>
      <c r="G143" s="5" t="s">
        <v>48</v>
      </c>
      <c r="H143" s="5">
        <v>23.81</v>
      </c>
      <c r="I143" s="5">
        <v>532352</v>
      </c>
      <c r="J143" s="17"/>
    </row>
    <row r="144" spans="1:10" x14ac:dyDescent="0.2">
      <c r="A144" s="16" t="s">
        <v>144</v>
      </c>
      <c r="B144" s="5" t="s">
        <v>142</v>
      </c>
      <c r="C144" s="5" t="s">
        <v>38</v>
      </c>
      <c r="D144" s="5">
        <v>442.76363400000002</v>
      </c>
      <c r="E144" s="5">
        <v>2</v>
      </c>
      <c r="F144" s="5">
        <v>443.26508200000001</v>
      </c>
      <c r="G144" s="5" t="s">
        <v>48</v>
      </c>
      <c r="H144" s="5">
        <v>25.14</v>
      </c>
      <c r="I144" s="5">
        <v>23690240</v>
      </c>
      <c r="J144" s="17"/>
    </row>
    <row r="145" spans="1:10" x14ac:dyDescent="0.2">
      <c r="A145" s="16" t="s">
        <v>144</v>
      </c>
      <c r="B145" s="5" t="s">
        <v>142</v>
      </c>
      <c r="C145" s="5" t="s">
        <v>39</v>
      </c>
      <c r="D145" s="5">
        <v>442.76363400000002</v>
      </c>
      <c r="E145" s="5">
        <v>2</v>
      </c>
      <c r="F145" s="5">
        <v>443.26508200000001</v>
      </c>
      <c r="G145" s="5" t="s">
        <v>48</v>
      </c>
      <c r="H145" s="5">
        <v>24.92</v>
      </c>
      <c r="I145" s="5">
        <v>152167600</v>
      </c>
      <c r="J145" s="17"/>
    </row>
    <row r="146" spans="1:10" x14ac:dyDescent="0.2">
      <c r="A146" s="16" t="s">
        <v>144</v>
      </c>
      <c r="B146" s="5" t="s">
        <v>142</v>
      </c>
      <c r="C146" s="5" t="s">
        <v>40</v>
      </c>
      <c r="D146" s="5">
        <v>442.76363400000002</v>
      </c>
      <c r="E146" s="5">
        <v>2</v>
      </c>
      <c r="F146" s="5">
        <v>443.26508200000001</v>
      </c>
      <c r="G146" s="5" t="s">
        <v>48</v>
      </c>
      <c r="H146" s="5">
        <v>24.7</v>
      </c>
      <c r="I146" s="5">
        <v>1761093</v>
      </c>
      <c r="J146" s="17"/>
    </row>
    <row r="147" spans="1:10" x14ac:dyDescent="0.2">
      <c r="A147" s="16" t="s">
        <v>144</v>
      </c>
      <c r="B147" s="5" t="s">
        <v>142</v>
      </c>
      <c r="C147" s="5" t="s">
        <v>41</v>
      </c>
      <c r="D147" s="5">
        <v>442.76363400000002</v>
      </c>
      <c r="E147" s="5">
        <v>2</v>
      </c>
      <c r="F147" s="5">
        <v>443.26508200000001</v>
      </c>
      <c r="G147" s="5" t="s">
        <v>48</v>
      </c>
      <c r="H147" s="5">
        <v>24.02</v>
      </c>
      <c r="I147" s="5">
        <v>84611400</v>
      </c>
      <c r="J147" s="17"/>
    </row>
    <row r="148" spans="1:10" x14ac:dyDescent="0.2">
      <c r="A148" s="16" t="s">
        <v>144</v>
      </c>
      <c r="B148" s="5" t="s">
        <v>142</v>
      </c>
      <c r="C148" s="5" t="s">
        <v>42</v>
      </c>
      <c r="D148" s="5">
        <v>442.76363400000002</v>
      </c>
      <c r="E148" s="5">
        <v>2</v>
      </c>
      <c r="F148" s="5">
        <v>443.26508200000001</v>
      </c>
      <c r="G148" s="5" t="s">
        <v>48</v>
      </c>
      <c r="H148" s="5">
        <v>25.2</v>
      </c>
      <c r="I148" s="5">
        <v>2091904</v>
      </c>
      <c r="J148" s="17"/>
    </row>
    <row r="149" spans="1:10" x14ac:dyDescent="0.2">
      <c r="A149" s="16" t="s">
        <v>144</v>
      </c>
      <c r="B149" s="5" t="s">
        <v>142</v>
      </c>
      <c r="C149" s="5" t="s">
        <v>43</v>
      </c>
      <c r="D149" s="5">
        <v>442.76363400000002</v>
      </c>
      <c r="E149" s="5">
        <v>2</v>
      </c>
      <c r="F149" s="5">
        <v>443.26508200000001</v>
      </c>
      <c r="G149" s="5" t="s">
        <v>48</v>
      </c>
      <c r="H149" s="5">
        <v>25.38</v>
      </c>
      <c r="I149" s="5">
        <v>22221862</v>
      </c>
      <c r="J149" s="17"/>
    </row>
    <row r="150" spans="1:10" x14ac:dyDescent="0.2">
      <c r="A150" s="16" t="s">
        <v>144</v>
      </c>
      <c r="B150" s="5" t="s">
        <v>142</v>
      </c>
      <c r="C150" s="5" t="s">
        <v>44</v>
      </c>
      <c r="D150" s="5">
        <v>442.76363400000002</v>
      </c>
      <c r="E150" s="5">
        <v>2</v>
      </c>
      <c r="F150" s="5">
        <v>443.26508200000001</v>
      </c>
      <c r="G150" s="5" t="s">
        <v>48</v>
      </c>
      <c r="H150" s="5">
        <v>24.07</v>
      </c>
      <c r="I150" s="5">
        <v>146910832</v>
      </c>
      <c r="J150" s="17"/>
    </row>
    <row r="151" spans="1:10" x14ac:dyDescent="0.2">
      <c r="A151" s="16" t="s">
        <v>144</v>
      </c>
      <c r="B151" s="5" t="s">
        <v>142</v>
      </c>
      <c r="C151" s="5" t="s">
        <v>45</v>
      </c>
      <c r="D151" s="5">
        <v>442.76363400000002</v>
      </c>
      <c r="E151" s="5">
        <v>2</v>
      </c>
      <c r="F151" s="5">
        <v>443.26508200000001</v>
      </c>
      <c r="G151" s="5" t="s">
        <v>48</v>
      </c>
      <c r="H151" s="5">
        <v>24.16</v>
      </c>
      <c r="I151" s="5">
        <v>553723</v>
      </c>
      <c r="J151" s="17"/>
    </row>
    <row r="152" spans="1:10" x14ac:dyDescent="0.2">
      <c r="A152" s="16" t="s">
        <v>144</v>
      </c>
      <c r="B152" s="5" t="s">
        <v>142</v>
      </c>
      <c r="C152" s="5" t="s">
        <v>46</v>
      </c>
      <c r="D152" s="5">
        <v>442.76363400000002</v>
      </c>
      <c r="E152" s="5">
        <v>2</v>
      </c>
      <c r="F152" s="5">
        <v>443.26508200000001</v>
      </c>
      <c r="G152" s="5" t="s">
        <v>48</v>
      </c>
      <c r="H152" s="5">
        <v>24.35</v>
      </c>
      <c r="I152" s="5">
        <v>101435736</v>
      </c>
      <c r="J152" s="17"/>
    </row>
    <row r="153" spans="1:10" x14ac:dyDescent="0.2">
      <c r="A153" s="16" t="s">
        <v>144</v>
      </c>
      <c r="B153" s="5" t="s">
        <v>142</v>
      </c>
      <c r="C153" s="5" t="s">
        <v>47</v>
      </c>
      <c r="D153" s="5">
        <v>442.76363400000002</v>
      </c>
      <c r="E153" s="5">
        <v>2</v>
      </c>
      <c r="F153" s="5">
        <v>443.26508200000001</v>
      </c>
      <c r="G153" s="5" t="s">
        <v>48</v>
      </c>
      <c r="H153" s="5">
        <v>24.14</v>
      </c>
      <c r="I153" s="5">
        <v>83528216</v>
      </c>
      <c r="J153" s="17"/>
    </row>
    <row r="154" spans="1:10" x14ac:dyDescent="0.2">
      <c r="A154" s="16" t="s">
        <v>144</v>
      </c>
      <c r="B154" s="5" t="s">
        <v>142</v>
      </c>
      <c r="C154" s="5" t="s">
        <v>12</v>
      </c>
      <c r="D154" s="5">
        <v>442.76363400000002</v>
      </c>
      <c r="E154" s="5">
        <v>2</v>
      </c>
      <c r="F154" s="5">
        <v>443.76638600000001</v>
      </c>
      <c r="G154" s="5" t="s">
        <v>49</v>
      </c>
      <c r="H154" s="5">
        <v>22.04</v>
      </c>
      <c r="I154" s="5">
        <v>2435521</v>
      </c>
      <c r="J154" s="17"/>
    </row>
    <row r="155" spans="1:10" x14ac:dyDescent="0.2">
      <c r="A155" s="16" t="s">
        <v>144</v>
      </c>
      <c r="B155" s="5" t="s">
        <v>142</v>
      </c>
      <c r="C155" s="5" t="s">
        <v>30</v>
      </c>
      <c r="D155" s="5">
        <v>442.76363400000002</v>
      </c>
      <c r="E155" s="5">
        <v>2</v>
      </c>
      <c r="F155" s="5">
        <v>443.76638600000001</v>
      </c>
      <c r="G155" s="5" t="s">
        <v>49</v>
      </c>
      <c r="H155" s="5">
        <v>22.03</v>
      </c>
      <c r="I155" s="5">
        <v>781300</v>
      </c>
      <c r="J155" s="17"/>
    </row>
    <row r="156" spans="1:10" x14ac:dyDescent="0.2">
      <c r="A156" s="16" t="s">
        <v>144</v>
      </c>
      <c r="B156" s="5" t="s">
        <v>142</v>
      </c>
      <c r="C156" s="5" t="s">
        <v>31</v>
      </c>
      <c r="D156" s="5">
        <v>442.76363400000002</v>
      </c>
      <c r="E156" s="5">
        <v>2</v>
      </c>
      <c r="F156" s="5">
        <v>443.76638600000001</v>
      </c>
      <c r="G156" s="5" t="s">
        <v>49</v>
      </c>
      <c r="H156" s="5">
        <v>22.19</v>
      </c>
      <c r="I156" s="5">
        <v>885956</v>
      </c>
      <c r="J156" s="17"/>
    </row>
    <row r="157" spans="1:10" x14ac:dyDescent="0.2">
      <c r="A157" s="16" t="s">
        <v>144</v>
      </c>
      <c r="B157" s="5" t="s">
        <v>142</v>
      </c>
      <c r="C157" s="5" t="s">
        <v>32</v>
      </c>
      <c r="D157" s="5">
        <v>442.76363400000002</v>
      </c>
      <c r="E157" s="5">
        <v>2</v>
      </c>
      <c r="F157" s="5">
        <v>443.76638600000001</v>
      </c>
      <c r="G157" s="5" t="s">
        <v>49</v>
      </c>
      <c r="H157" s="5">
        <v>21.57</v>
      </c>
      <c r="I157" s="5">
        <v>2690346</v>
      </c>
      <c r="J157" s="17"/>
    </row>
    <row r="158" spans="1:10" x14ac:dyDescent="0.2">
      <c r="A158" s="16" t="s">
        <v>144</v>
      </c>
      <c r="B158" s="5" t="s">
        <v>142</v>
      </c>
      <c r="C158" s="5" t="s">
        <v>33</v>
      </c>
      <c r="D158" s="5">
        <v>442.76363400000002</v>
      </c>
      <c r="E158" s="5">
        <v>2</v>
      </c>
      <c r="F158" s="5">
        <v>443.76638600000001</v>
      </c>
      <c r="G158" s="5" t="s">
        <v>49</v>
      </c>
      <c r="H158" s="5">
        <v>21.49</v>
      </c>
      <c r="I158" s="5">
        <v>3212095</v>
      </c>
      <c r="J158" s="17"/>
    </row>
    <row r="159" spans="1:10" x14ac:dyDescent="0.2">
      <c r="A159" s="16" t="s">
        <v>144</v>
      </c>
      <c r="B159" s="5" t="s">
        <v>142</v>
      </c>
      <c r="C159" s="5" t="s">
        <v>34</v>
      </c>
      <c r="D159" s="5">
        <v>442.76363400000002</v>
      </c>
      <c r="E159" s="5">
        <v>2</v>
      </c>
      <c r="F159" s="5">
        <v>443.76638600000001</v>
      </c>
      <c r="G159" s="5" t="s">
        <v>49</v>
      </c>
      <c r="H159" s="5">
        <v>21.83</v>
      </c>
      <c r="I159" s="5">
        <v>630253</v>
      </c>
      <c r="J159" s="17"/>
    </row>
    <row r="160" spans="1:10" x14ac:dyDescent="0.2">
      <c r="A160" s="16" t="s">
        <v>144</v>
      </c>
      <c r="B160" s="5" t="s">
        <v>142</v>
      </c>
      <c r="C160" s="5" t="s">
        <v>35</v>
      </c>
      <c r="D160" s="5">
        <v>442.76363400000002</v>
      </c>
      <c r="E160" s="5">
        <v>2</v>
      </c>
      <c r="F160" s="5">
        <v>443.76638600000001</v>
      </c>
      <c r="G160" s="5" t="s">
        <v>49</v>
      </c>
      <c r="H160" s="5">
        <v>22.14</v>
      </c>
      <c r="I160" s="5">
        <v>6468910</v>
      </c>
      <c r="J160" s="17"/>
    </row>
    <row r="161" spans="1:10" x14ac:dyDescent="0.2">
      <c r="A161" s="16" t="s">
        <v>144</v>
      </c>
      <c r="B161" s="5" t="s">
        <v>142</v>
      </c>
      <c r="C161" s="5" t="s">
        <v>36</v>
      </c>
      <c r="D161" s="5">
        <v>442.76363400000002</v>
      </c>
      <c r="E161" s="5">
        <v>2</v>
      </c>
      <c r="F161" s="5">
        <v>443.76638600000001</v>
      </c>
      <c r="G161" s="5" t="s">
        <v>49</v>
      </c>
      <c r="H161" s="5">
        <v>22.25</v>
      </c>
      <c r="I161" s="5">
        <v>3715531</v>
      </c>
      <c r="J161" s="17"/>
    </row>
    <row r="162" spans="1:10" x14ac:dyDescent="0.2">
      <c r="A162" s="16" t="s">
        <v>144</v>
      </c>
      <c r="B162" s="5" t="s">
        <v>142</v>
      </c>
      <c r="C162" s="5" t="s">
        <v>37</v>
      </c>
      <c r="D162" s="5">
        <v>442.76363400000002</v>
      </c>
      <c r="E162" s="5">
        <v>2</v>
      </c>
      <c r="F162" s="5">
        <v>443.76638600000001</v>
      </c>
      <c r="G162" s="5" t="s">
        <v>49</v>
      </c>
      <c r="H162" s="5">
        <v>23.91</v>
      </c>
      <c r="I162" s="5">
        <v>669029</v>
      </c>
      <c r="J162" s="17"/>
    </row>
    <row r="163" spans="1:10" x14ac:dyDescent="0.2">
      <c r="A163" s="16" t="s">
        <v>144</v>
      </c>
      <c r="B163" s="5" t="s">
        <v>142</v>
      </c>
      <c r="C163" s="5" t="s">
        <v>38</v>
      </c>
      <c r="D163" s="5">
        <v>442.76363400000002</v>
      </c>
      <c r="E163" s="5">
        <v>2</v>
      </c>
      <c r="F163" s="5">
        <v>443.76638600000001</v>
      </c>
      <c r="G163" s="5" t="s">
        <v>49</v>
      </c>
      <c r="H163" s="5">
        <v>25.18</v>
      </c>
      <c r="I163" s="5">
        <v>5089433</v>
      </c>
      <c r="J163" s="17"/>
    </row>
    <row r="164" spans="1:10" x14ac:dyDescent="0.2">
      <c r="A164" s="16" t="s">
        <v>144</v>
      </c>
      <c r="B164" s="5" t="s">
        <v>142</v>
      </c>
      <c r="C164" s="5" t="s">
        <v>39</v>
      </c>
      <c r="D164" s="5">
        <v>442.76363400000002</v>
      </c>
      <c r="E164" s="5">
        <v>2</v>
      </c>
      <c r="F164" s="5">
        <v>443.76638600000001</v>
      </c>
      <c r="G164" s="5" t="s">
        <v>49</v>
      </c>
      <c r="H164" s="5">
        <v>24.9</v>
      </c>
      <c r="I164" s="5">
        <v>56250620</v>
      </c>
      <c r="J164" s="17"/>
    </row>
    <row r="165" spans="1:10" x14ac:dyDescent="0.2">
      <c r="A165" s="16" t="s">
        <v>144</v>
      </c>
      <c r="B165" s="5" t="s">
        <v>142</v>
      </c>
      <c r="C165" s="5" t="s">
        <v>40</v>
      </c>
      <c r="D165" s="5">
        <v>442.76363400000002</v>
      </c>
      <c r="E165" s="5">
        <v>2</v>
      </c>
      <c r="F165" s="5">
        <v>443.76638600000001</v>
      </c>
      <c r="G165" s="5" t="s">
        <v>49</v>
      </c>
      <c r="H165" s="5">
        <v>24.65</v>
      </c>
      <c r="I165" s="5">
        <v>3359044</v>
      </c>
      <c r="J165" s="17"/>
    </row>
    <row r="166" spans="1:10" x14ac:dyDescent="0.2">
      <c r="A166" s="16" t="s">
        <v>144</v>
      </c>
      <c r="B166" s="5" t="s">
        <v>142</v>
      </c>
      <c r="C166" s="5" t="s">
        <v>41</v>
      </c>
      <c r="D166" s="5">
        <v>442.76363400000002</v>
      </c>
      <c r="E166" s="5">
        <v>2</v>
      </c>
      <c r="F166" s="5">
        <v>443.76638600000001</v>
      </c>
      <c r="G166" s="5" t="s">
        <v>49</v>
      </c>
      <c r="H166" s="5">
        <v>24.17</v>
      </c>
      <c r="I166" s="5">
        <v>38937448</v>
      </c>
      <c r="J166" s="17"/>
    </row>
    <row r="167" spans="1:10" x14ac:dyDescent="0.2">
      <c r="A167" s="16" t="s">
        <v>144</v>
      </c>
      <c r="B167" s="5" t="s">
        <v>142</v>
      </c>
      <c r="C167" s="5" t="s">
        <v>42</v>
      </c>
      <c r="D167" s="5">
        <v>442.76363400000002</v>
      </c>
      <c r="E167" s="5">
        <v>2</v>
      </c>
      <c r="F167" s="5">
        <v>443.76638600000001</v>
      </c>
      <c r="G167" s="5" t="s">
        <v>49</v>
      </c>
      <c r="H167" s="5">
        <v>24.89</v>
      </c>
      <c r="I167" s="5">
        <v>4417487</v>
      </c>
      <c r="J167" s="17"/>
    </row>
    <row r="168" spans="1:10" x14ac:dyDescent="0.2">
      <c r="A168" s="16" t="s">
        <v>144</v>
      </c>
      <c r="B168" s="5" t="s">
        <v>142</v>
      </c>
      <c r="C168" s="5" t="s">
        <v>43</v>
      </c>
      <c r="D168" s="5">
        <v>442.76363400000002</v>
      </c>
      <c r="E168" s="5">
        <v>2</v>
      </c>
      <c r="F168" s="5">
        <v>443.76638600000001</v>
      </c>
      <c r="G168" s="5" t="s">
        <v>49</v>
      </c>
      <c r="H168" s="5">
        <v>25.4</v>
      </c>
      <c r="I168" s="5">
        <v>6052126</v>
      </c>
      <c r="J168" s="17"/>
    </row>
    <row r="169" spans="1:10" x14ac:dyDescent="0.2">
      <c r="A169" s="16" t="s">
        <v>144</v>
      </c>
      <c r="B169" s="5" t="s">
        <v>142</v>
      </c>
      <c r="C169" s="5" t="s">
        <v>44</v>
      </c>
      <c r="D169" s="5">
        <v>442.76363400000002</v>
      </c>
      <c r="E169" s="5">
        <v>2</v>
      </c>
      <c r="F169" s="5">
        <v>443.76638600000001</v>
      </c>
      <c r="G169" s="5" t="s">
        <v>49</v>
      </c>
      <c r="H169" s="5">
        <v>24.07</v>
      </c>
      <c r="I169" s="5">
        <v>63398528</v>
      </c>
      <c r="J169" s="17"/>
    </row>
    <row r="170" spans="1:10" x14ac:dyDescent="0.2">
      <c r="A170" s="16" t="s">
        <v>144</v>
      </c>
      <c r="B170" s="5" t="s">
        <v>142</v>
      </c>
      <c r="C170" s="5" t="s">
        <v>45</v>
      </c>
      <c r="D170" s="5">
        <v>442.76363400000002</v>
      </c>
      <c r="E170" s="5">
        <v>2</v>
      </c>
      <c r="F170" s="5">
        <v>443.76638600000001</v>
      </c>
      <c r="G170" s="5" t="s">
        <v>49</v>
      </c>
      <c r="H170" s="5">
        <v>24.03</v>
      </c>
      <c r="I170" s="5">
        <v>1374388</v>
      </c>
      <c r="J170" s="17"/>
    </row>
    <row r="171" spans="1:10" x14ac:dyDescent="0.2">
      <c r="A171" s="16" t="s">
        <v>144</v>
      </c>
      <c r="B171" s="5" t="s">
        <v>142</v>
      </c>
      <c r="C171" s="5" t="s">
        <v>46</v>
      </c>
      <c r="D171" s="5">
        <v>442.76363400000002</v>
      </c>
      <c r="E171" s="5">
        <v>2</v>
      </c>
      <c r="F171" s="5">
        <v>443.76638600000001</v>
      </c>
      <c r="G171" s="5" t="s">
        <v>49</v>
      </c>
      <c r="H171" s="5">
        <v>24.37</v>
      </c>
      <c r="I171" s="5">
        <v>65444624</v>
      </c>
      <c r="J171" s="17"/>
    </row>
    <row r="172" spans="1:10" ht="16" thickBot="1" x14ac:dyDescent="0.25">
      <c r="A172" s="16" t="s">
        <v>144</v>
      </c>
      <c r="B172" s="5" t="s">
        <v>142</v>
      </c>
      <c r="C172" s="5" t="s">
        <v>47</v>
      </c>
      <c r="D172" s="5">
        <v>442.76363400000002</v>
      </c>
      <c r="E172" s="5">
        <v>2</v>
      </c>
      <c r="F172" s="5">
        <v>443.76638600000001</v>
      </c>
      <c r="G172" s="5" t="s">
        <v>49</v>
      </c>
      <c r="H172" s="5">
        <v>24.14</v>
      </c>
      <c r="I172" s="5">
        <v>33501866</v>
      </c>
      <c r="J172" s="17"/>
    </row>
    <row r="173" spans="1:10" x14ac:dyDescent="0.2">
      <c r="A173" s="19" t="s">
        <v>145</v>
      </c>
      <c r="B173" s="7" t="s">
        <v>142</v>
      </c>
      <c r="C173" s="7" t="s">
        <v>12</v>
      </c>
      <c r="D173" s="7">
        <v>789.72978999999998</v>
      </c>
      <c r="E173" s="7">
        <v>3</v>
      </c>
      <c r="F173" s="7">
        <v>789.72978999999998</v>
      </c>
      <c r="G173" s="7" t="s">
        <v>13</v>
      </c>
      <c r="H173" s="7">
        <v>0</v>
      </c>
      <c r="I173" s="7">
        <v>0</v>
      </c>
      <c r="J173" s="8">
        <f>SUM(I173,I192,I211)</f>
        <v>0</v>
      </c>
    </row>
    <row r="174" spans="1:10" x14ac:dyDescent="0.2">
      <c r="A174" s="23" t="s">
        <v>145</v>
      </c>
      <c r="B174" s="5" t="s">
        <v>142</v>
      </c>
      <c r="C174" s="5" t="s">
        <v>30</v>
      </c>
      <c r="D174" s="5">
        <v>789.72978999999998</v>
      </c>
      <c r="E174" s="5">
        <v>3</v>
      </c>
      <c r="F174" s="5">
        <v>789.72978999999998</v>
      </c>
      <c r="G174" s="5" t="s">
        <v>13</v>
      </c>
      <c r="H174" s="5">
        <v>0</v>
      </c>
      <c r="I174" s="5">
        <v>0</v>
      </c>
      <c r="J174" s="17">
        <f t="shared" ref="J174:J191" si="6">SUM(I174,I193,I212)</f>
        <v>0</v>
      </c>
    </row>
    <row r="175" spans="1:10" x14ac:dyDescent="0.2">
      <c r="A175" s="23" t="s">
        <v>145</v>
      </c>
      <c r="B175" s="5" t="s">
        <v>142</v>
      </c>
      <c r="C175" s="5" t="s">
        <v>31</v>
      </c>
      <c r="D175" s="5">
        <v>789.72978999999998</v>
      </c>
      <c r="E175" s="5">
        <v>3</v>
      </c>
      <c r="F175" s="5">
        <v>789.72978999999998</v>
      </c>
      <c r="G175" s="5" t="s">
        <v>13</v>
      </c>
      <c r="H175" s="5">
        <v>0</v>
      </c>
      <c r="I175" s="5">
        <v>0</v>
      </c>
      <c r="J175" s="17">
        <f t="shared" si="6"/>
        <v>0</v>
      </c>
    </row>
    <row r="176" spans="1:10" x14ac:dyDescent="0.2">
      <c r="A176" s="23" t="s">
        <v>145</v>
      </c>
      <c r="B176" s="5" t="s">
        <v>142</v>
      </c>
      <c r="C176" s="5" t="s">
        <v>32</v>
      </c>
      <c r="D176" s="5">
        <v>789.72978999999998</v>
      </c>
      <c r="E176" s="5">
        <v>3</v>
      </c>
      <c r="F176" s="5">
        <v>789.72978999999998</v>
      </c>
      <c r="G176" s="5" t="s">
        <v>13</v>
      </c>
      <c r="H176" s="5">
        <v>0</v>
      </c>
      <c r="I176" s="5">
        <v>0</v>
      </c>
      <c r="J176" s="17">
        <f t="shared" si="6"/>
        <v>0</v>
      </c>
    </row>
    <row r="177" spans="1:10" x14ac:dyDescent="0.2">
      <c r="A177" s="23" t="s">
        <v>145</v>
      </c>
      <c r="B177" s="5" t="s">
        <v>142</v>
      </c>
      <c r="C177" s="5" t="s">
        <v>33</v>
      </c>
      <c r="D177" s="5">
        <v>789.72978999999998</v>
      </c>
      <c r="E177" s="5">
        <v>3</v>
      </c>
      <c r="F177" s="5">
        <v>789.72978999999998</v>
      </c>
      <c r="G177" s="5" t="s">
        <v>13</v>
      </c>
      <c r="H177" s="5">
        <v>0</v>
      </c>
      <c r="I177" s="5">
        <v>0</v>
      </c>
      <c r="J177" s="17">
        <f t="shared" si="6"/>
        <v>0</v>
      </c>
    </row>
    <row r="178" spans="1:10" x14ac:dyDescent="0.2">
      <c r="A178" s="23" t="s">
        <v>145</v>
      </c>
      <c r="B178" s="5" t="s">
        <v>142</v>
      </c>
      <c r="C178" s="5" t="s">
        <v>34</v>
      </c>
      <c r="D178" s="5">
        <v>789.72978999999998</v>
      </c>
      <c r="E178" s="5">
        <v>3</v>
      </c>
      <c r="F178" s="5">
        <v>789.72978999999998</v>
      </c>
      <c r="G178" s="5" t="s">
        <v>13</v>
      </c>
      <c r="H178" s="5">
        <v>0</v>
      </c>
      <c r="I178" s="5">
        <v>0</v>
      </c>
      <c r="J178" s="17">
        <f t="shared" si="6"/>
        <v>0</v>
      </c>
    </row>
    <row r="179" spans="1:10" x14ac:dyDescent="0.2">
      <c r="A179" s="23" t="s">
        <v>145</v>
      </c>
      <c r="B179" s="5" t="s">
        <v>142</v>
      </c>
      <c r="C179" s="5" t="s">
        <v>35</v>
      </c>
      <c r="D179" s="5">
        <v>789.72978999999998</v>
      </c>
      <c r="E179" s="5">
        <v>3</v>
      </c>
      <c r="F179" s="5">
        <v>789.72978999999998</v>
      </c>
      <c r="G179" s="5" t="s">
        <v>13</v>
      </c>
      <c r="H179" s="5">
        <v>0</v>
      </c>
      <c r="I179" s="5">
        <v>0</v>
      </c>
      <c r="J179" s="17">
        <f>SUM(I179,I198,I217)</f>
        <v>0</v>
      </c>
    </row>
    <row r="180" spans="1:10" x14ac:dyDescent="0.2">
      <c r="A180" s="23" t="s">
        <v>145</v>
      </c>
      <c r="B180" s="5" t="s">
        <v>142</v>
      </c>
      <c r="C180" s="5" t="s">
        <v>36</v>
      </c>
      <c r="D180" s="5">
        <v>789.72978999999998</v>
      </c>
      <c r="E180" s="5">
        <v>3</v>
      </c>
      <c r="F180" s="5">
        <v>789.72978999999998</v>
      </c>
      <c r="G180" s="5" t="s">
        <v>13</v>
      </c>
      <c r="H180" s="5">
        <v>0</v>
      </c>
      <c r="I180" s="5">
        <v>0</v>
      </c>
      <c r="J180" s="17">
        <f t="shared" si="6"/>
        <v>0</v>
      </c>
    </row>
    <row r="181" spans="1:10" x14ac:dyDescent="0.2">
      <c r="A181" s="23" t="s">
        <v>145</v>
      </c>
      <c r="B181" s="5" t="s">
        <v>142</v>
      </c>
      <c r="C181" s="5" t="s">
        <v>37</v>
      </c>
      <c r="D181" s="5">
        <v>789.72978999999998</v>
      </c>
      <c r="E181" s="5">
        <v>3</v>
      </c>
      <c r="F181" s="5">
        <v>789.72978999999998</v>
      </c>
      <c r="G181" s="5" t="s">
        <v>13</v>
      </c>
      <c r="H181" s="5">
        <v>0</v>
      </c>
      <c r="I181" s="5">
        <v>0</v>
      </c>
      <c r="J181" s="17">
        <f t="shared" si="6"/>
        <v>0</v>
      </c>
    </row>
    <row r="182" spans="1:10" x14ac:dyDescent="0.2">
      <c r="A182" s="23" t="s">
        <v>145</v>
      </c>
      <c r="B182" s="5" t="s">
        <v>142</v>
      </c>
      <c r="C182" s="5" t="s">
        <v>38</v>
      </c>
      <c r="D182" s="5">
        <v>789.72978999999998</v>
      </c>
      <c r="E182" s="5">
        <v>3</v>
      </c>
      <c r="F182" s="5">
        <v>789.72978999999998</v>
      </c>
      <c r="G182" s="5" t="s">
        <v>13</v>
      </c>
      <c r="H182" s="5">
        <v>30.69</v>
      </c>
      <c r="I182" s="5">
        <v>7298446</v>
      </c>
      <c r="J182" s="17">
        <f t="shared" si="6"/>
        <v>23148366</v>
      </c>
    </row>
    <row r="183" spans="1:10" x14ac:dyDescent="0.2">
      <c r="A183" s="23" t="s">
        <v>145</v>
      </c>
      <c r="B183" s="5" t="s">
        <v>142</v>
      </c>
      <c r="C183" s="5" t="s">
        <v>39</v>
      </c>
      <c r="D183" s="5">
        <v>789.72978999999998</v>
      </c>
      <c r="E183" s="5">
        <v>3</v>
      </c>
      <c r="F183" s="5">
        <v>789.72978999999998</v>
      </c>
      <c r="G183" s="5" t="s">
        <v>13</v>
      </c>
      <c r="H183" s="5">
        <v>30.61</v>
      </c>
      <c r="I183" s="5">
        <v>72804672</v>
      </c>
      <c r="J183" s="17">
        <f>SUM(I183,I202,I221)</f>
        <v>231225692</v>
      </c>
    </row>
    <row r="184" spans="1:10" x14ac:dyDescent="0.2">
      <c r="A184" s="23" t="s">
        <v>145</v>
      </c>
      <c r="B184" s="5" t="s">
        <v>142</v>
      </c>
      <c r="C184" s="5" t="s">
        <v>40</v>
      </c>
      <c r="D184" s="5">
        <v>789.72978999999998</v>
      </c>
      <c r="E184" s="5">
        <v>3</v>
      </c>
      <c r="F184" s="5">
        <v>789.72978999999998</v>
      </c>
      <c r="G184" s="5" t="s">
        <v>13</v>
      </c>
      <c r="H184" s="5">
        <v>30.1</v>
      </c>
      <c r="I184" s="5">
        <v>135417</v>
      </c>
      <c r="J184" s="17">
        <f t="shared" si="6"/>
        <v>2290500</v>
      </c>
    </row>
    <row r="185" spans="1:10" x14ac:dyDescent="0.2">
      <c r="A185" s="23" t="s">
        <v>145</v>
      </c>
      <c r="B185" s="5" t="s">
        <v>142</v>
      </c>
      <c r="C185" s="5" t="s">
        <v>41</v>
      </c>
      <c r="D185" s="5">
        <v>789.72978999999998</v>
      </c>
      <c r="E185" s="5">
        <v>3</v>
      </c>
      <c r="F185" s="5">
        <v>789.72978999999998</v>
      </c>
      <c r="G185" s="5" t="s">
        <v>13</v>
      </c>
      <c r="H185" s="5">
        <v>30.07</v>
      </c>
      <c r="I185" s="5">
        <v>18739324</v>
      </c>
      <c r="J185" s="17">
        <f>SUM(I185,I204,I223)</f>
        <v>68658068</v>
      </c>
    </row>
    <row r="186" spans="1:10" x14ac:dyDescent="0.2">
      <c r="A186" s="23" t="s">
        <v>145</v>
      </c>
      <c r="B186" s="5" t="s">
        <v>142</v>
      </c>
      <c r="C186" s="5" t="s">
        <v>42</v>
      </c>
      <c r="D186" s="5">
        <v>789.72978999999998</v>
      </c>
      <c r="E186" s="5">
        <v>3</v>
      </c>
      <c r="F186" s="5">
        <v>789.72978999999998</v>
      </c>
      <c r="G186" s="5" t="s">
        <v>13</v>
      </c>
      <c r="H186" s="5">
        <v>30.66</v>
      </c>
      <c r="I186" s="5">
        <v>159876</v>
      </c>
      <c r="J186" s="17">
        <f t="shared" si="6"/>
        <v>1057304</v>
      </c>
    </row>
    <row r="187" spans="1:10" x14ac:dyDescent="0.2">
      <c r="A187" s="23" t="s">
        <v>145</v>
      </c>
      <c r="B187" s="5" t="s">
        <v>142</v>
      </c>
      <c r="C187" s="5" t="s">
        <v>43</v>
      </c>
      <c r="D187" s="5">
        <v>789.72978999999998</v>
      </c>
      <c r="E187" s="5">
        <v>3</v>
      </c>
      <c r="F187" s="5">
        <v>789.72978999999998</v>
      </c>
      <c r="G187" s="5" t="s">
        <v>13</v>
      </c>
      <c r="H187" s="5">
        <v>30.74</v>
      </c>
      <c r="I187" s="5">
        <v>1760602</v>
      </c>
      <c r="J187" s="17">
        <f t="shared" si="6"/>
        <v>6422515</v>
      </c>
    </row>
    <row r="188" spans="1:10" x14ac:dyDescent="0.2">
      <c r="A188" s="23" t="s">
        <v>145</v>
      </c>
      <c r="B188" s="5" t="s">
        <v>142</v>
      </c>
      <c r="C188" s="5" t="s">
        <v>44</v>
      </c>
      <c r="D188" s="5">
        <v>789.72978999999998</v>
      </c>
      <c r="E188" s="5">
        <v>3</v>
      </c>
      <c r="F188" s="5">
        <v>789.72978999999998</v>
      </c>
      <c r="G188" s="5" t="s">
        <v>13</v>
      </c>
      <c r="H188" s="5">
        <v>29.93</v>
      </c>
      <c r="I188" s="5">
        <v>37736848</v>
      </c>
      <c r="J188" s="17">
        <f>SUM(I188,I207,I226)</f>
        <v>114667360</v>
      </c>
    </row>
    <row r="189" spans="1:10" x14ac:dyDescent="0.2">
      <c r="A189" s="23" t="s">
        <v>145</v>
      </c>
      <c r="B189" s="5" t="s">
        <v>142</v>
      </c>
      <c r="C189" s="5" t="s">
        <v>45</v>
      </c>
      <c r="D189" s="5">
        <v>789.72978999999998</v>
      </c>
      <c r="E189" s="5">
        <v>3</v>
      </c>
      <c r="F189" s="5">
        <v>789.72978999999998</v>
      </c>
      <c r="G189" s="5" t="s">
        <v>13</v>
      </c>
      <c r="H189" s="5">
        <v>0</v>
      </c>
      <c r="I189" s="5">
        <v>0</v>
      </c>
      <c r="J189" s="17">
        <f t="shared" si="6"/>
        <v>0</v>
      </c>
    </row>
    <row r="190" spans="1:10" x14ac:dyDescent="0.2">
      <c r="A190" s="23" t="s">
        <v>145</v>
      </c>
      <c r="B190" s="5" t="s">
        <v>142</v>
      </c>
      <c r="C190" s="5" t="s">
        <v>46</v>
      </c>
      <c r="D190" s="5">
        <v>789.72978999999998</v>
      </c>
      <c r="E190" s="5">
        <v>3</v>
      </c>
      <c r="F190" s="5">
        <v>789.72978999999998</v>
      </c>
      <c r="G190" s="5" t="s">
        <v>13</v>
      </c>
      <c r="H190" s="5">
        <v>30.06</v>
      </c>
      <c r="I190" s="5">
        <v>30466696</v>
      </c>
      <c r="J190" s="17">
        <f t="shared" si="6"/>
        <v>97623274</v>
      </c>
    </row>
    <row r="191" spans="1:10" x14ac:dyDescent="0.2">
      <c r="A191" s="23" t="s">
        <v>145</v>
      </c>
      <c r="B191" s="5" t="s">
        <v>142</v>
      </c>
      <c r="C191" s="5" t="s">
        <v>47</v>
      </c>
      <c r="D191" s="5">
        <v>789.72978999999998</v>
      </c>
      <c r="E191" s="5">
        <v>3</v>
      </c>
      <c r="F191" s="5">
        <v>789.72978999999998</v>
      </c>
      <c r="G191" s="5" t="s">
        <v>13</v>
      </c>
      <c r="H191" s="5">
        <v>29.95</v>
      </c>
      <c r="I191" s="5">
        <v>40505120</v>
      </c>
      <c r="J191" s="17">
        <f t="shared" si="6"/>
        <v>127167236</v>
      </c>
    </row>
    <row r="192" spans="1:10" x14ac:dyDescent="0.2">
      <c r="A192" s="23" t="s">
        <v>145</v>
      </c>
      <c r="B192" s="5" t="s">
        <v>142</v>
      </c>
      <c r="C192" s="5" t="s">
        <v>12</v>
      </c>
      <c r="D192" s="5">
        <v>789.72978999999998</v>
      </c>
      <c r="E192" s="5">
        <v>3</v>
      </c>
      <c r="F192" s="5">
        <v>790.06410200000005</v>
      </c>
      <c r="G192" s="5" t="s">
        <v>48</v>
      </c>
      <c r="H192" s="5">
        <v>0</v>
      </c>
      <c r="I192" s="5">
        <v>0</v>
      </c>
      <c r="J192" s="17"/>
    </row>
    <row r="193" spans="1:10" x14ac:dyDescent="0.2">
      <c r="A193" s="23" t="s">
        <v>145</v>
      </c>
      <c r="B193" s="5" t="s">
        <v>142</v>
      </c>
      <c r="C193" s="5" t="s">
        <v>30</v>
      </c>
      <c r="D193" s="5">
        <v>789.72978999999998</v>
      </c>
      <c r="E193" s="5">
        <v>3</v>
      </c>
      <c r="F193" s="5">
        <v>790.06410200000005</v>
      </c>
      <c r="G193" s="5" t="s">
        <v>48</v>
      </c>
      <c r="H193" s="5">
        <v>0</v>
      </c>
      <c r="I193" s="5">
        <v>0</v>
      </c>
      <c r="J193" s="17"/>
    </row>
    <row r="194" spans="1:10" x14ac:dyDescent="0.2">
      <c r="A194" s="23" t="s">
        <v>145</v>
      </c>
      <c r="B194" s="5" t="s">
        <v>142</v>
      </c>
      <c r="C194" s="5" t="s">
        <v>31</v>
      </c>
      <c r="D194" s="5">
        <v>789.72978999999998</v>
      </c>
      <c r="E194" s="5">
        <v>3</v>
      </c>
      <c r="F194" s="5">
        <v>790.06410200000005</v>
      </c>
      <c r="G194" s="5" t="s">
        <v>48</v>
      </c>
      <c r="H194" s="5">
        <v>0</v>
      </c>
      <c r="I194" s="5">
        <v>0</v>
      </c>
      <c r="J194" s="17"/>
    </row>
    <row r="195" spans="1:10" x14ac:dyDescent="0.2">
      <c r="A195" s="23" t="s">
        <v>145</v>
      </c>
      <c r="B195" s="5" t="s">
        <v>142</v>
      </c>
      <c r="C195" s="5" t="s">
        <v>32</v>
      </c>
      <c r="D195" s="5">
        <v>789.72978999999998</v>
      </c>
      <c r="E195" s="5">
        <v>3</v>
      </c>
      <c r="F195" s="5">
        <v>790.06410200000005</v>
      </c>
      <c r="G195" s="5" t="s">
        <v>48</v>
      </c>
      <c r="H195" s="5">
        <v>0</v>
      </c>
      <c r="I195" s="5">
        <v>0</v>
      </c>
      <c r="J195" s="17"/>
    </row>
    <row r="196" spans="1:10" x14ac:dyDescent="0.2">
      <c r="A196" s="23" t="s">
        <v>145</v>
      </c>
      <c r="B196" s="5" t="s">
        <v>142</v>
      </c>
      <c r="C196" s="5" t="s">
        <v>33</v>
      </c>
      <c r="D196" s="5">
        <v>789.72978999999998</v>
      </c>
      <c r="E196" s="5">
        <v>3</v>
      </c>
      <c r="F196" s="5">
        <v>790.06410200000005</v>
      </c>
      <c r="G196" s="5" t="s">
        <v>48</v>
      </c>
      <c r="H196" s="5">
        <v>0</v>
      </c>
      <c r="I196" s="5">
        <v>0</v>
      </c>
      <c r="J196" s="17"/>
    </row>
    <row r="197" spans="1:10" x14ac:dyDescent="0.2">
      <c r="A197" s="23" t="s">
        <v>145</v>
      </c>
      <c r="B197" s="5" t="s">
        <v>142</v>
      </c>
      <c r="C197" s="5" t="s">
        <v>34</v>
      </c>
      <c r="D197" s="5">
        <v>789.72978999999998</v>
      </c>
      <c r="E197" s="5">
        <v>3</v>
      </c>
      <c r="F197" s="5">
        <v>790.06410200000005</v>
      </c>
      <c r="G197" s="5" t="s">
        <v>48</v>
      </c>
      <c r="H197" s="5">
        <v>0</v>
      </c>
      <c r="I197" s="5">
        <v>0</v>
      </c>
      <c r="J197" s="17"/>
    </row>
    <row r="198" spans="1:10" x14ac:dyDescent="0.2">
      <c r="A198" s="23" t="s">
        <v>145</v>
      </c>
      <c r="B198" s="5" t="s">
        <v>142</v>
      </c>
      <c r="C198" s="5" t="s">
        <v>35</v>
      </c>
      <c r="D198" s="5">
        <v>789.72978999999998</v>
      </c>
      <c r="E198" s="5">
        <v>3</v>
      </c>
      <c r="F198" s="5">
        <v>790.06410200000005</v>
      </c>
      <c r="G198" s="5" t="s">
        <v>48</v>
      </c>
      <c r="H198" s="5">
        <v>0</v>
      </c>
      <c r="I198" s="5">
        <v>0</v>
      </c>
      <c r="J198" s="17"/>
    </row>
    <row r="199" spans="1:10" x14ac:dyDescent="0.2">
      <c r="A199" s="23" t="s">
        <v>145</v>
      </c>
      <c r="B199" s="5" t="s">
        <v>142</v>
      </c>
      <c r="C199" s="5" t="s">
        <v>36</v>
      </c>
      <c r="D199" s="5">
        <v>789.72978999999998</v>
      </c>
      <c r="E199" s="5">
        <v>3</v>
      </c>
      <c r="F199" s="5">
        <v>790.06410200000005</v>
      </c>
      <c r="G199" s="5" t="s">
        <v>48</v>
      </c>
      <c r="H199" s="5">
        <v>0</v>
      </c>
      <c r="I199" s="5">
        <v>0</v>
      </c>
      <c r="J199" s="17"/>
    </row>
    <row r="200" spans="1:10" x14ac:dyDescent="0.2">
      <c r="A200" s="23" t="s">
        <v>145</v>
      </c>
      <c r="B200" s="5" t="s">
        <v>142</v>
      </c>
      <c r="C200" s="5" t="s">
        <v>37</v>
      </c>
      <c r="D200" s="5">
        <v>789.72978999999998</v>
      </c>
      <c r="E200" s="5">
        <v>3</v>
      </c>
      <c r="F200" s="5">
        <v>790.06410200000005</v>
      </c>
      <c r="G200" s="5" t="s">
        <v>48</v>
      </c>
      <c r="H200" s="5">
        <v>0</v>
      </c>
      <c r="I200" s="5">
        <v>0</v>
      </c>
      <c r="J200" s="17"/>
    </row>
    <row r="201" spans="1:10" x14ac:dyDescent="0.2">
      <c r="A201" s="23" t="s">
        <v>145</v>
      </c>
      <c r="B201" s="5" t="s">
        <v>142</v>
      </c>
      <c r="C201" s="5" t="s">
        <v>38</v>
      </c>
      <c r="D201" s="5">
        <v>789.72978999999998</v>
      </c>
      <c r="E201" s="5">
        <v>3</v>
      </c>
      <c r="F201" s="5">
        <v>790.06410200000005</v>
      </c>
      <c r="G201" s="5" t="s">
        <v>48</v>
      </c>
      <c r="H201" s="5">
        <v>30.69</v>
      </c>
      <c r="I201" s="5">
        <v>8927531</v>
      </c>
      <c r="J201" s="17"/>
    </row>
    <row r="202" spans="1:10" x14ac:dyDescent="0.2">
      <c r="A202" s="23" t="s">
        <v>145</v>
      </c>
      <c r="B202" s="5" t="s">
        <v>142</v>
      </c>
      <c r="C202" s="5" t="s">
        <v>39</v>
      </c>
      <c r="D202" s="5">
        <v>789.72978999999998</v>
      </c>
      <c r="E202" s="5">
        <v>3</v>
      </c>
      <c r="F202" s="5">
        <v>790.06410200000005</v>
      </c>
      <c r="G202" s="5" t="s">
        <v>48</v>
      </c>
      <c r="H202" s="5">
        <v>30.62</v>
      </c>
      <c r="I202" s="5">
        <v>91991280</v>
      </c>
      <c r="J202" s="17"/>
    </row>
    <row r="203" spans="1:10" x14ac:dyDescent="0.2">
      <c r="A203" s="23" t="s">
        <v>145</v>
      </c>
      <c r="B203" s="5" t="s">
        <v>142</v>
      </c>
      <c r="C203" s="5" t="s">
        <v>40</v>
      </c>
      <c r="D203" s="5">
        <v>789.72978999999998</v>
      </c>
      <c r="E203" s="5">
        <v>3</v>
      </c>
      <c r="F203" s="5">
        <v>790.06410200000005</v>
      </c>
      <c r="G203" s="5" t="s">
        <v>48</v>
      </c>
      <c r="H203" s="5">
        <v>30.09</v>
      </c>
      <c r="I203" s="5">
        <v>593242</v>
      </c>
      <c r="J203" s="17"/>
    </row>
    <row r="204" spans="1:10" x14ac:dyDescent="0.2">
      <c r="A204" s="23" t="s">
        <v>145</v>
      </c>
      <c r="B204" s="5" t="s">
        <v>142</v>
      </c>
      <c r="C204" s="5" t="s">
        <v>41</v>
      </c>
      <c r="D204" s="5">
        <v>789.72978999999998</v>
      </c>
      <c r="E204" s="5">
        <v>3</v>
      </c>
      <c r="F204" s="5">
        <v>790.06410200000005</v>
      </c>
      <c r="G204" s="5" t="s">
        <v>48</v>
      </c>
      <c r="H204" s="5">
        <v>30.06</v>
      </c>
      <c r="I204" s="5">
        <v>30794486</v>
      </c>
      <c r="J204" s="17"/>
    </row>
    <row r="205" spans="1:10" x14ac:dyDescent="0.2">
      <c r="A205" s="23" t="s">
        <v>145</v>
      </c>
      <c r="B205" s="5" t="s">
        <v>142</v>
      </c>
      <c r="C205" s="5" t="s">
        <v>42</v>
      </c>
      <c r="D205" s="5">
        <v>789.72978999999998</v>
      </c>
      <c r="E205" s="5">
        <v>3</v>
      </c>
      <c r="F205" s="5">
        <v>790.06410200000005</v>
      </c>
      <c r="G205" s="5" t="s">
        <v>48</v>
      </c>
      <c r="H205" s="5">
        <v>30.71</v>
      </c>
      <c r="I205" s="5">
        <v>198961</v>
      </c>
      <c r="J205" s="17"/>
    </row>
    <row r="206" spans="1:10" x14ac:dyDescent="0.2">
      <c r="A206" s="23" t="s">
        <v>145</v>
      </c>
      <c r="B206" s="5" t="s">
        <v>142</v>
      </c>
      <c r="C206" s="5" t="s">
        <v>43</v>
      </c>
      <c r="D206" s="5">
        <v>789.72978999999998</v>
      </c>
      <c r="E206" s="5">
        <v>3</v>
      </c>
      <c r="F206" s="5">
        <v>790.06410200000005</v>
      </c>
      <c r="G206" s="5" t="s">
        <v>48</v>
      </c>
      <c r="H206" s="5">
        <v>30.77</v>
      </c>
      <c r="I206" s="5">
        <v>2512172</v>
      </c>
      <c r="J206" s="17"/>
    </row>
    <row r="207" spans="1:10" x14ac:dyDescent="0.2">
      <c r="A207" s="23" t="s">
        <v>145</v>
      </c>
      <c r="B207" s="5" t="s">
        <v>142</v>
      </c>
      <c r="C207" s="5" t="s">
        <v>44</v>
      </c>
      <c r="D207" s="5">
        <v>789.72978999999998</v>
      </c>
      <c r="E207" s="5">
        <v>3</v>
      </c>
      <c r="F207" s="5">
        <v>790.06410200000005</v>
      </c>
      <c r="G207" s="5" t="s">
        <v>48</v>
      </c>
      <c r="H207" s="5">
        <v>29.93</v>
      </c>
      <c r="I207" s="5">
        <v>47769044</v>
      </c>
      <c r="J207" s="17"/>
    </row>
    <row r="208" spans="1:10" x14ac:dyDescent="0.2">
      <c r="A208" s="23" t="s">
        <v>145</v>
      </c>
      <c r="B208" s="5" t="s">
        <v>142</v>
      </c>
      <c r="C208" s="5" t="s">
        <v>45</v>
      </c>
      <c r="D208" s="5">
        <v>789.72978999999998</v>
      </c>
      <c r="E208" s="5">
        <v>3</v>
      </c>
      <c r="F208" s="5">
        <v>790.06410200000005</v>
      </c>
      <c r="G208" s="5" t="s">
        <v>48</v>
      </c>
      <c r="H208" s="5">
        <v>0</v>
      </c>
      <c r="I208" s="5">
        <v>0</v>
      </c>
      <c r="J208" s="17"/>
    </row>
    <row r="209" spans="1:10" x14ac:dyDescent="0.2">
      <c r="A209" s="23" t="s">
        <v>145</v>
      </c>
      <c r="B209" s="5" t="s">
        <v>142</v>
      </c>
      <c r="C209" s="5" t="s">
        <v>46</v>
      </c>
      <c r="D209" s="5">
        <v>789.72978999999998</v>
      </c>
      <c r="E209" s="5">
        <v>3</v>
      </c>
      <c r="F209" s="5">
        <v>790.06410200000005</v>
      </c>
      <c r="G209" s="5" t="s">
        <v>48</v>
      </c>
      <c r="H209" s="5">
        <v>30.06</v>
      </c>
      <c r="I209" s="5">
        <v>37210628</v>
      </c>
      <c r="J209" s="17"/>
    </row>
    <row r="210" spans="1:10" x14ac:dyDescent="0.2">
      <c r="A210" s="23" t="s">
        <v>145</v>
      </c>
      <c r="B210" s="5" t="s">
        <v>142</v>
      </c>
      <c r="C210" s="5" t="s">
        <v>47</v>
      </c>
      <c r="D210" s="5">
        <v>789.72978999999998</v>
      </c>
      <c r="E210" s="5">
        <v>3</v>
      </c>
      <c r="F210" s="5">
        <v>790.06410200000005</v>
      </c>
      <c r="G210" s="5" t="s">
        <v>48</v>
      </c>
      <c r="H210" s="5">
        <v>29.95</v>
      </c>
      <c r="I210" s="5">
        <v>49238756</v>
      </c>
      <c r="J210" s="17"/>
    </row>
    <row r="211" spans="1:10" x14ac:dyDescent="0.2">
      <c r="A211" s="23" t="s">
        <v>145</v>
      </c>
      <c r="B211" s="5" t="s">
        <v>142</v>
      </c>
      <c r="C211" s="5" t="s">
        <v>12</v>
      </c>
      <c r="D211" s="5">
        <v>789.72978999999998</v>
      </c>
      <c r="E211" s="5">
        <v>3</v>
      </c>
      <c r="F211" s="5">
        <v>790.39820099999997</v>
      </c>
      <c r="G211" s="5" t="s">
        <v>49</v>
      </c>
      <c r="H211" s="5">
        <v>0</v>
      </c>
      <c r="I211" s="5">
        <v>0</v>
      </c>
      <c r="J211" s="17"/>
    </row>
    <row r="212" spans="1:10" x14ac:dyDescent="0.2">
      <c r="A212" s="23" t="s">
        <v>145</v>
      </c>
      <c r="B212" s="5" t="s">
        <v>142</v>
      </c>
      <c r="C212" s="5" t="s">
        <v>30</v>
      </c>
      <c r="D212" s="5">
        <v>789.72978999999998</v>
      </c>
      <c r="E212" s="5">
        <v>3</v>
      </c>
      <c r="F212" s="5">
        <v>790.39820099999997</v>
      </c>
      <c r="G212" s="5" t="s">
        <v>49</v>
      </c>
      <c r="H212" s="5">
        <v>0</v>
      </c>
      <c r="I212" s="5">
        <v>0</v>
      </c>
      <c r="J212" s="17"/>
    </row>
    <row r="213" spans="1:10" x14ac:dyDescent="0.2">
      <c r="A213" s="23" t="s">
        <v>145</v>
      </c>
      <c r="B213" s="5" t="s">
        <v>142</v>
      </c>
      <c r="C213" s="5" t="s">
        <v>31</v>
      </c>
      <c r="D213" s="5">
        <v>789.72978999999998</v>
      </c>
      <c r="E213" s="5">
        <v>3</v>
      </c>
      <c r="F213" s="5">
        <v>790.39820099999997</v>
      </c>
      <c r="G213" s="5" t="s">
        <v>49</v>
      </c>
      <c r="H213" s="5">
        <v>0</v>
      </c>
      <c r="I213" s="5">
        <v>0</v>
      </c>
      <c r="J213" s="17"/>
    </row>
    <row r="214" spans="1:10" x14ac:dyDescent="0.2">
      <c r="A214" s="23" t="s">
        <v>145</v>
      </c>
      <c r="B214" s="5" t="s">
        <v>142</v>
      </c>
      <c r="C214" s="5" t="s">
        <v>32</v>
      </c>
      <c r="D214" s="5">
        <v>789.72978999999998</v>
      </c>
      <c r="E214" s="5">
        <v>3</v>
      </c>
      <c r="F214" s="5">
        <v>790.39820099999997</v>
      </c>
      <c r="G214" s="5" t="s">
        <v>49</v>
      </c>
      <c r="H214" s="5">
        <v>0</v>
      </c>
      <c r="I214" s="5">
        <v>0</v>
      </c>
      <c r="J214" s="17"/>
    </row>
    <row r="215" spans="1:10" x14ac:dyDescent="0.2">
      <c r="A215" s="23" t="s">
        <v>145</v>
      </c>
      <c r="B215" s="5" t="s">
        <v>142</v>
      </c>
      <c r="C215" s="5" t="s">
        <v>33</v>
      </c>
      <c r="D215" s="5">
        <v>789.72978999999998</v>
      </c>
      <c r="E215" s="5">
        <v>3</v>
      </c>
      <c r="F215" s="5">
        <v>790.39820099999997</v>
      </c>
      <c r="G215" s="5" t="s">
        <v>49</v>
      </c>
      <c r="H215" s="5">
        <v>0</v>
      </c>
      <c r="I215" s="5">
        <v>0</v>
      </c>
      <c r="J215" s="17"/>
    </row>
    <row r="216" spans="1:10" x14ac:dyDescent="0.2">
      <c r="A216" s="23" t="s">
        <v>145</v>
      </c>
      <c r="B216" s="5" t="s">
        <v>142</v>
      </c>
      <c r="C216" s="5" t="s">
        <v>34</v>
      </c>
      <c r="D216" s="5">
        <v>789.72978999999998</v>
      </c>
      <c r="E216" s="5">
        <v>3</v>
      </c>
      <c r="F216" s="5">
        <v>790.39820099999997</v>
      </c>
      <c r="G216" s="5" t="s">
        <v>49</v>
      </c>
      <c r="H216" s="5">
        <v>0</v>
      </c>
      <c r="I216" s="5">
        <v>0</v>
      </c>
      <c r="J216" s="17"/>
    </row>
    <row r="217" spans="1:10" x14ac:dyDescent="0.2">
      <c r="A217" s="23" t="s">
        <v>145</v>
      </c>
      <c r="B217" s="5" t="s">
        <v>142</v>
      </c>
      <c r="C217" s="5" t="s">
        <v>35</v>
      </c>
      <c r="D217" s="5">
        <v>789.72978999999998</v>
      </c>
      <c r="E217" s="5">
        <v>3</v>
      </c>
      <c r="F217" s="5">
        <v>790.39820099999997</v>
      </c>
      <c r="G217" s="5" t="s">
        <v>49</v>
      </c>
      <c r="H217" s="5">
        <v>0</v>
      </c>
      <c r="I217" s="5">
        <v>0</v>
      </c>
      <c r="J217" s="17"/>
    </row>
    <row r="218" spans="1:10" x14ac:dyDescent="0.2">
      <c r="A218" s="23" t="s">
        <v>145</v>
      </c>
      <c r="B218" s="5" t="s">
        <v>142</v>
      </c>
      <c r="C218" s="5" t="s">
        <v>36</v>
      </c>
      <c r="D218" s="5">
        <v>789.72978999999998</v>
      </c>
      <c r="E218" s="5">
        <v>3</v>
      </c>
      <c r="F218" s="5">
        <v>790.39820099999997</v>
      </c>
      <c r="G218" s="5" t="s">
        <v>49</v>
      </c>
      <c r="H218" s="5">
        <v>0</v>
      </c>
      <c r="I218" s="5">
        <v>0</v>
      </c>
      <c r="J218" s="17"/>
    </row>
    <row r="219" spans="1:10" x14ac:dyDescent="0.2">
      <c r="A219" s="23" t="s">
        <v>145</v>
      </c>
      <c r="B219" s="5" t="s">
        <v>142</v>
      </c>
      <c r="C219" s="5" t="s">
        <v>37</v>
      </c>
      <c r="D219" s="5">
        <v>789.72978999999998</v>
      </c>
      <c r="E219" s="5">
        <v>3</v>
      </c>
      <c r="F219" s="5">
        <v>790.39820099999997</v>
      </c>
      <c r="G219" s="5" t="s">
        <v>49</v>
      </c>
      <c r="H219" s="5">
        <v>0</v>
      </c>
      <c r="I219" s="5">
        <v>0</v>
      </c>
      <c r="J219" s="17"/>
    </row>
    <row r="220" spans="1:10" x14ac:dyDescent="0.2">
      <c r="A220" s="23" t="s">
        <v>145</v>
      </c>
      <c r="B220" s="5" t="s">
        <v>142</v>
      </c>
      <c r="C220" s="5" t="s">
        <v>38</v>
      </c>
      <c r="D220" s="5">
        <v>789.72978999999998</v>
      </c>
      <c r="E220" s="5">
        <v>3</v>
      </c>
      <c r="F220" s="5">
        <v>790.39820099999997</v>
      </c>
      <c r="G220" s="5" t="s">
        <v>49</v>
      </c>
      <c r="H220" s="5">
        <v>30.73</v>
      </c>
      <c r="I220" s="5">
        <v>6922389</v>
      </c>
      <c r="J220" s="17"/>
    </row>
    <row r="221" spans="1:10" x14ac:dyDescent="0.2">
      <c r="A221" s="23" t="s">
        <v>145</v>
      </c>
      <c r="B221" s="5" t="s">
        <v>142</v>
      </c>
      <c r="C221" s="5" t="s">
        <v>39</v>
      </c>
      <c r="D221" s="5">
        <v>789.72978999999998</v>
      </c>
      <c r="E221" s="5">
        <v>3</v>
      </c>
      <c r="F221" s="5">
        <v>790.39820099999997</v>
      </c>
      <c r="G221" s="5" t="s">
        <v>49</v>
      </c>
      <c r="H221" s="5">
        <v>30.6</v>
      </c>
      <c r="I221" s="5">
        <v>66429740</v>
      </c>
      <c r="J221" s="17"/>
    </row>
    <row r="222" spans="1:10" x14ac:dyDescent="0.2">
      <c r="A222" s="23" t="s">
        <v>145</v>
      </c>
      <c r="B222" s="5" t="s">
        <v>142</v>
      </c>
      <c r="C222" s="5" t="s">
        <v>40</v>
      </c>
      <c r="D222" s="5">
        <v>789.72978999999998</v>
      </c>
      <c r="E222" s="5">
        <v>3</v>
      </c>
      <c r="F222" s="5">
        <v>790.39820099999997</v>
      </c>
      <c r="G222" s="5" t="s">
        <v>49</v>
      </c>
      <c r="H222" s="5">
        <v>30.2</v>
      </c>
      <c r="I222" s="5">
        <v>1561841</v>
      </c>
      <c r="J222" s="17"/>
    </row>
    <row r="223" spans="1:10" x14ac:dyDescent="0.2">
      <c r="A223" s="23" t="s">
        <v>145</v>
      </c>
      <c r="B223" s="5" t="s">
        <v>142</v>
      </c>
      <c r="C223" s="5" t="s">
        <v>41</v>
      </c>
      <c r="D223" s="5">
        <v>789.72978999999998</v>
      </c>
      <c r="E223" s="5">
        <v>3</v>
      </c>
      <c r="F223" s="5">
        <v>790.39820099999997</v>
      </c>
      <c r="G223" s="5" t="s">
        <v>49</v>
      </c>
      <c r="H223" s="5">
        <v>30.1</v>
      </c>
      <c r="I223" s="5">
        <v>19124258</v>
      </c>
      <c r="J223" s="17"/>
    </row>
    <row r="224" spans="1:10" x14ac:dyDescent="0.2">
      <c r="A224" s="23" t="s">
        <v>145</v>
      </c>
      <c r="B224" s="5" t="s">
        <v>142</v>
      </c>
      <c r="C224" s="5" t="s">
        <v>42</v>
      </c>
      <c r="D224" s="5">
        <v>789.72978999999998</v>
      </c>
      <c r="E224" s="5">
        <v>3</v>
      </c>
      <c r="F224" s="5">
        <v>790.39820099999997</v>
      </c>
      <c r="G224" s="5" t="s">
        <v>49</v>
      </c>
      <c r="H224" s="5">
        <v>30.69</v>
      </c>
      <c r="I224" s="5">
        <v>698467</v>
      </c>
      <c r="J224" s="17"/>
    </row>
    <row r="225" spans="1:10" x14ac:dyDescent="0.2">
      <c r="A225" s="23" t="s">
        <v>145</v>
      </c>
      <c r="B225" s="5" t="s">
        <v>142</v>
      </c>
      <c r="C225" s="5" t="s">
        <v>43</v>
      </c>
      <c r="D225" s="5">
        <v>789.72978999999998</v>
      </c>
      <c r="E225" s="5">
        <v>3</v>
      </c>
      <c r="F225" s="5">
        <v>790.39820099999997</v>
      </c>
      <c r="G225" s="5" t="s">
        <v>49</v>
      </c>
      <c r="H225" s="5">
        <v>30.74</v>
      </c>
      <c r="I225" s="5">
        <v>2149741</v>
      </c>
      <c r="J225" s="17"/>
    </row>
    <row r="226" spans="1:10" x14ac:dyDescent="0.2">
      <c r="A226" s="23" t="s">
        <v>145</v>
      </c>
      <c r="B226" s="5" t="s">
        <v>142</v>
      </c>
      <c r="C226" s="5" t="s">
        <v>44</v>
      </c>
      <c r="D226" s="5">
        <v>789.72978999999998</v>
      </c>
      <c r="E226" s="5">
        <v>3</v>
      </c>
      <c r="F226" s="5">
        <v>790.39820099999997</v>
      </c>
      <c r="G226" s="5" t="s">
        <v>49</v>
      </c>
      <c r="H226" s="5">
        <v>29.93</v>
      </c>
      <c r="I226" s="5">
        <v>29161468</v>
      </c>
      <c r="J226" s="17"/>
    </row>
    <row r="227" spans="1:10" x14ac:dyDescent="0.2">
      <c r="A227" s="23" t="s">
        <v>145</v>
      </c>
      <c r="B227" s="5" t="s">
        <v>142</v>
      </c>
      <c r="C227" s="5" t="s">
        <v>45</v>
      </c>
      <c r="D227" s="5">
        <v>789.72978999999998</v>
      </c>
      <c r="E227" s="5">
        <v>3</v>
      </c>
      <c r="F227" s="5">
        <v>790.39820099999997</v>
      </c>
      <c r="G227" s="5" t="s">
        <v>49</v>
      </c>
      <c r="H227" s="5">
        <v>0</v>
      </c>
      <c r="I227" s="5">
        <v>0</v>
      </c>
      <c r="J227" s="17"/>
    </row>
    <row r="228" spans="1:10" x14ac:dyDescent="0.2">
      <c r="A228" s="23" t="s">
        <v>145</v>
      </c>
      <c r="B228" s="5" t="s">
        <v>142</v>
      </c>
      <c r="C228" s="5" t="s">
        <v>46</v>
      </c>
      <c r="D228" s="5">
        <v>789.72978999999998</v>
      </c>
      <c r="E228" s="5">
        <v>3</v>
      </c>
      <c r="F228" s="5">
        <v>790.39820099999997</v>
      </c>
      <c r="G228" s="5" t="s">
        <v>49</v>
      </c>
      <c r="H228" s="5">
        <v>30.06</v>
      </c>
      <c r="I228" s="5">
        <v>29945950</v>
      </c>
      <c r="J228" s="17"/>
    </row>
    <row r="229" spans="1:10" ht="16" thickBot="1" x14ac:dyDescent="0.25">
      <c r="A229" s="25" t="s">
        <v>145</v>
      </c>
      <c r="B229" s="26" t="s">
        <v>142</v>
      </c>
      <c r="C229" s="26" t="s">
        <v>47</v>
      </c>
      <c r="D229" s="26">
        <v>789.72978999999998</v>
      </c>
      <c r="E229" s="26">
        <v>3</v>
      </c>
      <c r="F229" s="26">
        <v>790.39820099999997</v>
      </c>
      <c r="G229" s="26" t="s">
        <v>49</v>
      </c>
      <c r="H229" s="26">
        <v>29.95</v>
      </c>
      <c r="I229" s="26">
        <v>37423360</v>
      </c>
      <c r="J229" s="27"/>
    </row>
    <row r="230" spans="1:10" x14ac:dyDescent="0.2">
      <c r="A230" s="16" t="s">
        <v>146</v>
      </c>
      <c r="B230" s="5" t="s">
        <v>142</v>
      </c>
      <c r="C230" s="5" t="s">
        <v>12</v>
      </c>
      <c r="D230" s="5">
        <v>824.91248399999995</v>
      </c>
      <c r="E230" s="5">
        <v>2</v>
      </c>
      <c r="F230" s="5">
        <v>824.91248399999995</v>
      </c>
      <c r="G230" s="5" t="s">
        <v>13</v>
      </c>
      <c r="H230" s="5">
        <v>20.72</v>
      </c>
      <c r="I230" s="5">
        <v>1764335</v>
      </c>
      <c r="J230" s="8">
        <f>SUM(I230,I249,I268)</f>
        <v>3404893</v>
      </c>
    </row>
    <row r="231" spans="1:10" x14ac:dyDescent="0.2">
      <c r="A231" s="16" t="s">
        <v>146</v>
      </c>
      <c r="B231" s="5" t="s">
        <v>142</v>
      </c>
      <c r="C231" s="5" t="s">
        <v>30</v>
      </c>
      <c r="D231" s="5">
        <v>824.91248399999995</v>
      </c>
      <c r="E231" s="5">
        <v>2</v>
      </c>
      <c r="F231" s="5">
        <v>824.91248399999995</v>
      </c>
      <c r="G231" s="5" t="s">
        <v>13</v>
      </c>
      <c r="H231" s="5">
        <v>0</v>
      </c>
      <c r="I231" s="5">
        <v>0</v>
      </c>
      <c r="J231" s="17">
        <f t="shared" ref="J231:J248" si="7">SUM(I231,I250,I269)</f>
        <v>0</v>
      </c>
    </row>
    <row r="232" spans="1:10" x14ac:dyDescent="0.2">
      <c r="A232" s="16" t="s">
        <v>146</v>
      </c>
      <c r="B232" s="5" t="s">
        <v>142</v>
      </c>
      <c r="C232" s="5" t="s">
        <v>31</v>
      </c>
      <c r="D232" s="5">
        <v>824.91248399999995</v>
      </c>
      <c r="E232" s="5">
        <v>2</v>
      </c>
      <c r="F232" s="5">
        <v>824.91248399999995</v>
      </c>
      <c r="G232" s="5" t="s">
        <v>13</v>
      </c>
      <c r="H232" s="5">
        <v>0</v>
      </c>
      <c r="I232" s="5">
        <v>0</v>
      </c>
      <c r="J232" s="17">
        <f t="shared" si="7"/>
        <v>0</v>
      </c>
    </row>
    <row r="233" spans="1:10" x14ac:dyDescent="0.2">
      <c r="A233" s="16" t="s">
        <v>146</v>
      </c>
      <c r="B233" s="5" t="s">
        <v>142</v>
      </c>
      <c r="C233" s="5" t="s">
        <v>32</v>
      </c>
      <c r="D233" s="5">
        <v>824.91248399999995</v>
      </c>
      <c r="E233" s="5">
        <v>2</v>
      </c>
      <c r="F233" s="5">
        <v>824.91248399999995</v>
      </c>
      <c r="G233" s="5" t="s">
        <v>13</v>
      </c>
      <c r="H233" s="5">
        <v>21.94</v>
      </c>
      <c r="I233" s="5">
        <v>6715451</v>
      </c>
      <c r="J233" s="17">
        <f t="shared" si="7"/>
        <v>9937386</v>
      </c>
    </row>
    <row r="234" spans="1:10" x14ac:dyDescent="0.2">
      <c r="A234" s="16" t="s">
        <v>146</v>
      </c>
      <c r="B234" s="5" t="s">
        <v>142</v>
      </c>
      <c r="C234" s="5" t="s">
        <v>33</v>
      </c>
      <c r="D234" s="5">
        <v>824.91248399999995</v>
      </c>
      <c r="E234" s="5">
        <v>2</v>
      </c>
      <c r="F234" s="5">
        <v>824.91248399999995</v>
      </c>
      <c r="G234" s="5" t="s">
        <v>13</v>
      </c>
      <c r="H234" s="5">
        <v>22.09</v>
      </c>
      <c r="I234" s="5">
        <v>3562604</v>
      </c>
      <c r="J234" s="17">
        <f t="shared" si="7"/>
        <v>5276609</v>
      </c>
    </row>
    <row r="235" spans="1:10" x14ac:dyDescent="0.2">
      <c r="A235" s="16" t="s">
        <v>146</v>
      </c>
      <c r="B235" s="5" t="s">
        <v>142</v>
      </c>
      <c r="C235" s="5" t="s">
        <v>34</v>
      </c>
      <c r="D235" s="5">
        <v>824.91248399999995</v>
      </c>
      <c r="E235" s="5">
        <v>2</v>
      </c>
      <c r="F235" s="5">
        <v>824.91248399999995</v>
      </c>
      <c r="G235" s="5" t="s">
        <v>13</v>
      </c>
      <c r="H235" s="5">
        <v>0</v>
      </c>
      <c r="I235" s="5">
        <v>0</v>
      </c>
      <c r="J235" s="17">
        <f t="shared" si="7"/>
        <v>0</v>
      </c>
    </row>
    <row r="236" spans="1:10" x14ac:dyDescent="0.2">
      <c r="A236" s="16" t="s">
        <v>146</v>
      </c>
      <c r="B236" s="5" t="s">
        <v>142</v>
      </c>
      <c r="C236" s="5" t="s">
        <v>35</v>
      </c>
      <c r="D236" s="5">
        <v>824.91248399999995</v>
      </c>
      <c r="E236" s="5">
        <v>2</v>
      </c>
      <c r="F236" s="5">
        <v>824.91248399999995</v>
      </c>
      <c r="G236" s="5" t="s">
        <v>13</v>
      </c>
      <c r="H236" s="5">
        <v>20.77</v>
      </c>
      <c r="I236" s="5">
        <v>42178996</v>
      </c>
      <c r="J236" s="17">
        <f>SUM(I236,I255,I274)</f>
        <v>94275128</v>
      </c>
    </row>
    <row r="237" spans="1:10" x14ac:dyDescent="0.2">
      <c r="A237" s="16" t="s">
        <v>146</v>
      </c>
      <c r="B237" s="5" t="s">
        <v>142</v>
      </c>
      <c r="C237" s="5" t="s">
        <v>36</v>
      </c>
      <c r="D237" s="5">
        <v>824.91248399999995</v>
      </c>
      <c r="E237" s="5">
        <v>2</v>
      </c>
      <c r="F237" s="5">
        <v>824.91248399999995</v>
      </c>
      <c r="G237" s="5" t="s">
        <v>13</v>
      </c>
      <c r="H237" s="5">
        <v>20.95</v>
      </c>
      <c r="I237" s="5">
        <v>7518921</v>
      </c>
      <c r="J237" s="17">
        <f t="shared" si="7"/>
        <v>14980638</v>
      </c>
    </row>
    <row r="238" spans="1:10" x14ac:dyDescent="0.2">
      <c r="A238" s="16" t="s">
        <v>146</v>
      </c>
      <c r="B238" s="5" t="s">
        <v>142</v>
      </c>
      <c r="C238" s="5" t="s">
        <v>37</v>
      </c>
      <c r="D238" s="5">
        <v>824.91248399999995</v>
      </c>
      <c r="E238" s="5">
        <v>2</v>
      </c>
      <c r="F238" s="5">
        <v>824.91248399999995</v>
      </c>
      <c r="G238" s="5" t="s">
        <v>13</v>
      </c>
      <c r="H238" s="5">
        <v>20.95</v>
      </c>
      <c r="I238" s="5">
        <v>3815501</v>
      </c>
      <c r="J238" s="17">
        <f t="shared" si="7"/>
        <v>7903853</v>
      </c>
    </row>
    <row r="239" spans="1:10" x14ac:dyDescent="0.2">
      <c r="A239" s="16" t="s">
        <v>146</v>
      </c>
      <c r="B239" s="5" t="s">
        <v>142</v>
      </c>
      <c r="C239" s="5" t="s">
        <v>38</v>
      </c>
      <c r="D239" s="5">
        <v>824.91248399999995</v>
      </c>
      <c r="E239" s="5">
        <v>2</v>
      </c>
      <c r="F239" s="5">
        <v>824.91248399999995</v>
      </c>
      <c r="G239" s="5" t="s">
        <v>13</v>
      </c>
      <c r="H239" s="5">
        <v>23.31</v>
      </c>
      <c r="I239" s="5">
        <v>17647976</v>
      </c>
      <c r="J239" s="17">
        <f t="shared" si="7"/>
        <v>38442924</v>
      </c>
    </row>
    <row r="240" spans="1:10" x14ac:dyDescent="0.2">
      <c r="A240" s="16" t="s">
        <v>146</v>
      </c>
      <c r="B240" s="5" t="s">
        <v>142</v>
      </c>
      <c r="C240" s="5" t="s">
        <v>39</v>
      </c>
      <c r="D240" s="5">
        <v>824.91248399999995</v>
      </c>
      <c r="E240" s="5">
        <v>2</v>
      </c>
      <c r="F240" s="5">
        <v>824.91248399999995</v>
      </c>
      <c r="G240" s="5" t="s">
        <v>13</v>
      </c>
      <c r="H240" s="5">
        <v>23.18</v>
      </c>
      <c r="I240" s="5">
        <v>121437296</v>
      </c>
      <c r="J240" s="17">
        <f>SUM(I240,I259,I278)</f>
        <v>279057248</v>
      </c>
    </row>
    <row r="241" spans="1:10" x14ac:dyDescent="0.2">
      <c r="A241" s="16" t="s">
        <v>146</v>
      </c>
      <c r="B241" s="5" t="s">
        <v>142</v>
      </c>
      <c r="C241" s="5" t="s">
        <v>40</v>
      </c>
      <c r="D241" s="5">
        <v>824.91248399999995</v>
      </c>
      <c r="E241" s="5">
        <v>2</v>
      </c>
      <c r="F241" s="5">
        <v>824.91248399999995</v>
      </c>
      <c r="G241" s="5" t="s">
        <v>13</v>
      </c>
      <c r="H241" s="5">
        <v>23.05</v>
      </c>
      <c r="I241" s="5">
        <v>3430573</v>
      </c>
      <c r="J241" s="17">
        <f t="shared" si="7"/>
        <v>6246111</v>
      </c>
    </row>
    <row r="242" spans="1:10" x14ac:dyDescent="0.2">
      <c r="A242" s="16" t="s">
        <v>146</v>
      </c>
      <c r="B242" s="5" t="s">
        <v>142</v>
      </c>
      <c r="C242" s="5" t="s">
        <v>41</v>
      </c>
      <c r="D242" s="5">
        <v>824.91248399999995</v>
      </c>
      <c r="E242" s="5">
        <v>2</v>
      </c>
      <c r="F242" s="5">
        <v>824.91248399999995</v>
      </c>
      <c r="G242" s="5" t="s">
        <v>13</v>
      </c>
      <c r="H242" s="5">
        <v>22.75</v>
      </c>
      <c r="I242" s="5">
        <v>77673912</v>
      </c>
      <c r="J242" s="17">
        <f>SUM(I242,I261,I280)</f>
        <v>152291616</v>
      </c>
    </row>
    <row r="243" spans="1:10" x14ac:dyDescent="0.2">
      <c r="A243" s="16" t="s">
        <v>146</v>
      </c>
      <c r="B243" s="5" t="s">
        <v>142</v>
      </c>
      <c r="C243" s="5" t="s">
        <v>42</v>
      </c>
      <c r="D243" s="5">
        <v>824.91248399999995</v>
      </c>
      <c r="E243" s="5">
        <v>2</v>
      </c>
      <c r="F243" s="5">
        <v>824.91248399999995</v>
      </c>
      <c r="G243" s="5" t="s">
        <v>13</v>
      </c>
      <c r="H243" s="5">
        <v>0</v>
      </c>
      <c r="I243" s="5">
        <v>0</v>
      </c>
      <c r="J243" s="17">
        <f t="shared" si="7"/>
        <v>0</v>
      </c>
    </row>
    <row r="244" spans="1:10" x14ac:dyDescent="0.2">
      <c r="A244" s="16" t="s">
        <v>146</v>
      </c>
      <c r="B244" s="5" t="s">
        <v>142</v>
      </c>
      <c r="C244" s="5" t="s">
        <v>43</v>
      </c>
      <c r="D244" s="5">
        <v>824.91248399999995</v>
      </c>
      <c r="E244" s="5">
        <v>2</v>
      </c>
      <c r="F244" s="5">
        <v>824.91248399999995</v>
      </c>
      <c r="G244" s="5" t="s">
        <v>13</v>
      </c>
      <c r="H244" s="5">
        <v>23.39</v>
      </c>
      <c r="I244" s="5">
        <v>10934397</v>
      </c>
      <c r="J244" s="17">
        <f t="shared" si="7"/>
        <v>24225649</v>
      </c>
    </row>
    <row r="245" spans="1:10" x14ac:dyDescent="0.2">
      <c r="A245" s="16" t="s">
        <v>146</v>
      </c>
      <c r="B245" s="5" t="s">
        <v>142</v>
      </c>
      <c r="C245" s="5" t="s">
        <v>44</v>
      </c>
      <c r="D245" s="5">
        <v>824.91248399999995</v>
      </c>
      <c r="E245" s="5">
        <v>2</v>
      </c>
      <c r="F245" s="5">
        <v>824.91248399999995</v>
      </c>
      <c r="G245" s="5" t="s">
        <v>13</v>
      </c>
      <c r="H245" s="5">
        <v>22.66</v>
      </c>
      <c r="I245" s="5">
        <v>101057712</v>
      </c>
      <c r="J245" s="17">
        <f>SUM(I245,I264,I283)</f>
        <v>228369720</v>
      </c>
    </row>
    <row r="246" spans="1:10" x14ac:dyDescent="0.2">
      <c r="A246" s="16" t="s">
        <v>146</v>
      </c>
      <c r="B246" s="5" t="s">
        <v>142</v>
      </c>
      <c r="C246" s="5" t="s">
        <v>45</v>
      </c>
      <c r="D246" s="5">
        <v>824.91248399999995</v>
      </c>
      <c r="E246" s="5">
        <v>2</v>
      </c>
      <c r="F246" s="5">
        <v>824.91248399999995</v>
      </c>
      <c r="G246" s="5" t="s">
        <v>13</v>
      </c>
      <c r="H246" s="5">
        <v>0</v>
      </c>
      <c r="I246" s="5">
        <v>0</v>
      </c>
      <c r="J246" s="17">
        <f t="shared" si="7"/>
        <v>0</v>
      </c>
    </row>
    <row r="247" spans="1:10" x14ac:dyDescent="0.2">
      <c r="A247" s="16" t="s">
        <v>146</v>
      </c>
      <c r="B247" s="5" t="s">
        <v>142</v>
      </c>
      <c r="C247" s="5" t="s">
        <v>46</v>
      </c>
      <c r="D247" s="5">
        <v>824.91248399999995</v>
      </c>
      <c r="E247" s="5">
        <v>2</v>
      </c>
      <c r="F247" s="5">
        <v>824.91248399999995</v>
      </c>
      <c r="G247" s="5" t="s">
        <v>13</v>
      </c>
      <c r="H247" s="5">
        <v>22.76</v>
      </c>
      <c r="I247" s="5">
        <v>89091976</v>
      </c>
      <c r="J247" s="17">
        <f t="shared" si="7"/>
        <v>196611460</v>
      </c>
    </row>
    <row r="248" spans="1:10" x14ac:dyDescent="0.2">
      <c r="A248" s="16" t="s">
        <v>146</v>
      </c>
      <c r="B248" s="5" t="s">
        <v>142</v>
      </c>
      <c r="C248" s="5" t="s">
        <v>47</v>
      </c>
      <c r="D248" s="5">
        <v>824.91248399999995</v>
      </c>
      <c r="E248" s="5">
        <v>2</v>
      </c>
      <c r="F248" s="5">
        <v>824.91248399999995</v>
      </c>
      <c r="G248" s="5" t="s">
        <v>13</v>
      </c>
      <c r="H248" s="5">
        <v>22.66</v>
      </c>
      <c r="I248" s="5">
        <v>78174536</v>
      </c>
      <c r="J248" s="17">
        <f t="shared" si="7"/>
        <v>171829466</v>
      </c>
    </row>
    <row r="249" spans="1:10" x14ac:dyDescent="0.2">
      <c r="A249" s="16" t="s">
        <v>146</v>
      </c>
      <c r="B249" s="5" t="s">
        <v>142</v>
      </c>
      <c r="C249" s="5" t="s">
        <v>12</v>
      </c>
      <c r="D249" s="5">
        <v>824.91248399999995</v>
      </c>
      <c r="E249" s="5">
        <v>2</v>
      </c>
      <c r="F249" s="5">
        <v>825.41394100000002</v>
      </c>
      <c r="G249" s="5" t="s">
        <v>48</v>
      </c>
      <c r="H249" s="5">
        <v>20.75</v>
      </c>
      <c r="I249" s="5">
        <v>1640558</v>
      </c>
      <c r="J249" s="17"/>
    </row>
    <row r="250" spans="1:10" x14ac:dyDescent="0.2">
      <c r="A250" s="16" t="s">
        <v>146</v>
      </c>
      <c r="B250" s="5" t="s">
        <v>142</v>
      </c>
      <c r="C250" s="5" t="s">
        <v>30</v>
      </c>
      <c r="D250" s="5">
        <v>824.91248399999995</v>
      </c>
      <c r="E250" s="5">
        <v>2</v>
      </c>
      <c r="F250" s="5">
        <v>825.41394100000002</v>
      </c>
      <c r="G250" s="5" t="s">
        <v>48</v>
      </c>
      <c r="H250" s="5">
        <v>0</v>
      </c>
      <c r="I250" s="5">
        <v>0</v>
      </c>
      <c r="J250" s="17"/>
    </row>
    <row r="251" spans="1:10" x14ac:dyDescent="0.2">
      <c r="A251" s="16" t="s">
        <v>146</v>
      </c>
      <c r="B251" s="5" t="s">
        <v>142</v>
      </c>
      <c r="C251" s="5" t="s">
        <v>31</v>
      </c>
      <c r="D251" s="5">
        <v>824.91248399999995</v>
      </c>
      <c r="E251" s="5">
        <v>2</v>
      </c>
      <c r="F251" s="5">
        <v>825.41394100000002</v>
      </c>
      <c r="G251" s="5" t="s">
        <v>48</v>
      </c>
      <c r="H251" s="5">
        <v>0</v>
      </c>
      <c r="I251" s="5">
        <v>0</v>
      </c>
      <c r="J251" s="17"/>
    </row>
    <row r="252" spans="1:10" x14ac:dyDescent="0.2">
      <c r="A252" s="16" t="s">
        <v>146</v>
      </c>
      <c r="B252" s="5" t="s">
        <v>142</v>
      </c>
      <c r="C252" s="5" t="s">
        <v>32</v>
      </c>
      <c r="D252" s="5">
        <v>824.91248399999995</v>
      </c>
      <c r="E252" s="5">
        <v>2</v>
      </c>
      <c r="F252" s="5">
        <v>825.41394100000002</v>
      </c>
      <c r="G252" s="5" t="s">
        <v>48</v>
      </c>
      <c r="H252" s="5">
        <v>21.98</v>
      </c>
      <c r="I252" s="5">
        <v>2953268</v>
      </c>
      <c r="J252" s="17"/>
    </row>
    <row r="253" spans="1:10" x14ac:dyDescent="0.2">
      <c r="A253" s="16" t="s">
        <v>146</v>
      </c>
      <c r="B253" s="5" t="s">
        <v>142</v>
      </c>
      <c r="C253" s="5" t="s">
        <v>33</v>
      </c>
      <c r="D253" s="5">
        <v>824.91248399999995</v>
      </c>
      <c r="E253" s="5">
        <v>2</v>
      </c>
      <c r="F253" s="5">
        <v>825.41394100000002</v>
      </c>
      <c r="G253" s="5" t="s">
        <v>48</v>
      </c>
      <c r="H253" s="5">
        <v>22.16</v>
      </c>
      <c r="I253" s="5">
        <v>1585180</v>
      </c>
      <c r="J253" s="17"/>
    </row>
    <row r="254" spans="1:10" x14ac:dyDescent="0.2">
      <c r="A254" s="16" t="s">
        <v>146</v>
      </c>
      <c r="B254" s="5" t="s">
        <v>142</v>
      </c>
      <c r="C254" s="5" t="s">
        <v>34</v>
      </c>
      <c r="D254" s="5">
        <v>824.91248399999995</v>
      </c>
      <c r="E254" s="5">
        <v>2</v>
      </c>
      <c r="F254" s="5">
        <v>825.41394100000002</v>
      </c>
      <c r="G254" s="5" t="s">
        <v>48</v>
      </c>
      <c r="H254" s="5">
        <v>0</v>
      </c>
      <c r="I254" s="5">
        <v>0</v>
      </c>
      <c r="J254" s="17"/>
    </row>
    <row r="255" spans="1:10" x14ac:dyDescent="0.2">
      <c r="A255" s="16" t="s">
        <v>146</v>
      </c>
      <c r="B255" s="5" t="s">
        <v>142</v>
      </c>
      <c r="C255" s="5" t="s">
        <v>35</v>
      </c>
      <c r="D255" s="5">
        <v>824.91248399999995</v>
      </c>
      <c r="E255" s="5">
        <v>2</v>
      </c>
      <c r="F255" s="5">
        <v>825.41394100000002</v>
      </c>
      <c r="G255" s="5" t="s">
        <v>48</v>
      </c>
      <c r="H255" s="5">
        <v>20.78</v>
      </c>
      <c r="I255" s="5">
        <v>35802904</v>
      </c>
      <c r="J255" s="17"/>
    </row>
    <row r="256" spans="1:10" x14ac:dyDescent="0.2">
      <c r="A256" s="16" t="s">
        <v>146</v>
      </c>
      <c r="B256" s="5" t="s">
        <v>142</v>
      </c>
      <c r="C256" s="5" t="s">
        <v>36</v>
      </c>
      <c r="D256" s="5">
        <v>824.91248399999995</v>
      </c>
      <c r="E256" s="5">
        <v>2</v>
      </c>
      <c r="F256" s="5">
        <v>825.41394100000002</v>
      </c>
      <c r="G256" s="5" t="s">
        <v>48</v>
      </c>
      <c r="H256" s="5">
        <v>20.9</v>
      </c>
      <c r="I256" s="5">
        <v>5054358</v>
      </c>
      <c r="J256" s="17"/>
    </row>
    <row r="257" spans="1:10" x14ac:dyDescent="0.2">
      <c r="A257" s="16" t="s">
        <v>146</v>
      </c>
      <c r="B257" s="5" t="s">
        <v>142</v>
      </c>
      <c r="C257" s="5" t="s">
        <v>37</v>
      </c>
      <c r="D257" s="5">
        <v>824.91248399999995</v>
      </c>
      <c r="E257" s="5">
        <v>2</v>
      </c>
      <c r="F257" s="5">
        <v>825.41394100000002</v>
      </c>
      <c r="G257" s="5" t="s">
        <v>48</v>
      </c>
      <c r="H257" s="5">
        <v>20.94</v>
      </c>
      <c r="I257" s="5">
        <v>3590034</v>
      </c>
      <c r="J257" s="17"/>
    </row>
    <row r="258" spans="1:10" x14ac:dyDescent="0.2">
      <c r="A258" s="16" t="s">
        <v>146</v>
      </c>
      <c r="B258" s="5" t="s">
        <v>142</v>
      </c>
      <c r="C258" s="5" t="s">
        <v>38</v>
      </c>
      <c r="D258" s="5">
        <v>824.91248399999995</v>
      </c>
      <c r="E258" s="5">
        <v>2</v>
      </c>
      <c r="F258" s="5">
        <v>825.41394100000002</v>
      </c>
      <c r="G258" s="5" t="s">
        <v>48</v>
      </c>
      <c r="H258" s="5">
        <v>23.31</v>
      </c>
      <c r="I258" s="5">
        <v>13887205</v>
      </c>
      <c r="J258" s="17"/>
    </row>
    <row r="259" spans="1:10" x14ac:dyDescent="0.2">
      <c r="A259" s="16" t="s">
        <v>146</v>
      </c>
      <c r="B259" s="5" t="s">
        <v>142</v>
      </c>
      <c r="C259" s="5" t="s">
        <v>39</v>
      </c>
      <c r="D259" s="5">
        <v>824.91248399999995</v>
      </c>
      <c r="E259" s="5">
        <v>2</v>
      </c>
      <c r="F259" s="5">
        <v>825.41394100000002</v>
      </c>
      <c r="G259" s="5" t="s">
        <v>48</v>
      </c>
      <c r="H259" s="5">
        <v>23.19</v>
      </c>
      <c r="I259" s="5">
        <v>105741488</v>
      </c>
      <c r="J259" s="17"/>
    </row>
    <row r="260" spans="1:10" x14ac:dyDescent="0.2">
      <c r="A260" s="16" t="s">
        <v>146</v>
      </c>
      <c r="B260" s="5" t="s">
        <v>142</v>
      </c>
      <c r="C260" s="5" t="s">
        <v>40</v>
      </c>
      <c r="D260" s="5">
        <v>824.91248399999995</v>
      </c>
      <c r="E260" s="5">
        <v>2</v>
      </c>
      <c r="F260" s="5">
        <v>825.41394100000002</v>
      </c>
      <c r="G260" s="5" t="s">
        <v>48</v>
      </c>
      <c r="H260" s="5">
        <v>23.03</v>
      </c>
      <c r="I260" s="5">
        <v>2815538</v>
      </c>
      <c r="J260" s="17"/>
    </row>
    <row r="261" spans="1:10" x14ac:dyDescent="0.2">
      <c r="A261" s="16" t="s">
        <v>146</v>
      </c>
      <c r="B261" s="5" t="s">
        <v>142</v>
      </c>
      <c r="C261" s="5" t="s">
        <v>41</v>
      </c>
      <c r="D261" s="5">
        <v>824.91248399999995</v>
      </c>
      <c r="E261" s="5">
        <v>2</v>
      </c>
      <c r="F261" s="5">
        <v>825.41394100000002</v>
      </c>
      <c r="G261" s="5" t="s">
        <v>48</v>
      </c>
      <c r="H261" s="5">
        <v>22.72</v>
      </c>
      <c r="I261" s="5">
        <v>52354312</v>
      </c>
      <c r="J261" s="17"/>
    </row>
    <row r="262" spans="1:10" x14ac:dyDescent="0.2">
      <c r="A262" s="16" t="s">
        <v>146</v>
      </c>
      <c r="B262" s="5" t="s">
        <v>142</v>
      </c>
      <c r="C262" s="5" t="s">
        <v>42</v>
      </c>
      <c r="D262" s="5">
        <v>824.91248399999995</v>
      </c>
      <c r="E262" s="5">
        <v>2</v>
      </c>
      <c r="F262" s="5">
        <v>825.41394100000002</v>
      </c>
      <c r="G262" s="5" t="s">
        <v>48</v>
      </c>
      <c r="H262" s="5">
        <v>0</v>
      </c>
      <c r="I262" s="5">
        <v>0</v>
      </c>
      <c r="J262" s="17"/>
    </row>
    <row r="263" spans="1:10" x14ac:dyDescent="0.2">
      <c r="A263" s="16" t="s">
        <v>146</v>
      </c>
      <c r="B263" s="5" t="s">
        <v>142</v>
      </c>
      <c r="C263" s="5" t="s">
        <v>43</v>
      </c>
      <c r="D263" s="5">
        <v>824.91248399999995</v>
      </c>
      <c r="E263" s="5">
        <v>2</v>
      </c>
      <c r="F263" s="5">
        <v>825.41394100000002</v>
      </c>
      <c r="G263" s="5" t="s">
        <v>48</v>
      </c>
      <c r="H263" s="5">
        <v>23.39</v>
      </c>
      <c r="I263" s="5">
        <v>9157760</v>
      </c>
      <c r="J263" s="17"/>
    </row>
    <row r="264" spans="1:10" x14ac:dyDescent="0.2">
      <c r="A264" s="16" t="s">
        <v>146</v>
      </c>
      <c r="B264" s="5" t="s">
        <v>142</v>
      </c>
      <c r="C264" s="5" t="s">
        <v>44</v>
      </c>
      <c r="D264" s="5">
        <v>824.91248399999995</v>
      </c>
      <c r="E264" s="5">
        <v>2</v>
      </c>
      <c r="F264" s="5">
        <v>825.41394100000002</v>
      </c>
      <c r="G264" s="5" t="s">
        <v>48</v>
      </c>
      <c r="H264" s="5">
        <v>22.66</v>
      </c>
      <c r="I264" s="5">
        <v>86625176</v>
      </c>
      <c r="J264" s="17"/>
    </row>
    <row r="265" spans="1:10" x14ac:dyDescent="0.2">
      <c r="A265" s="16" t="s">
        <v>146</v>
      </c>
      <c r="B265" s="5" t="s">
        <v>142</v>
      </c>
      <c r="C265" s="5" t="s">
        <v>45</v>
      </c>
      <c r="D265" s="5">
        <v>824.91248399999995</v>
      </c>
      <c r="E265" s="5">
        <v>2</v>
      </c>
      <c r="F265" s="5">
        <v>825.41394100000002</v>
      </c>
      <c r="G265" s="5" t="s">
        <v>48</v>
      </c>
      <c r="H265" s="5">
        <v>0</v>
      </c>
      <c r="I265" s="5">
        <v>0</v>
      </c>
      <c r="J265" s="17"/>
    </row>
    <row r="266" spans="1:10" x14ac:dyDescent="0.2">
      <c r="A266" s="16" t="s">
        <v>146</v>
      </c>
      <c r="B266" s="5" t="s">
        <v>142</v>
      </c>
      <c r="C266" s="5" t="s">
        <v>46</v>
      </c>
      <c r="D266" s="5">
        <v>824.91248399999995</v>
      </c>
      <c r="E266" s="5">
        <v>2</v>
      </c>
      <c r="F266" s="5">
        <v>825.41394100000002</v>
      </c>
      <c r="G266" s="5" t="s">
        <v>48</v>
      </c>
      <c r="H266" s="5">
        <v>22.76</v>
      </c>
      <c r="I266" s="5">
        <v>70761208</v>
      </c>
      <c r="J266" s="17"/>
    </row>
    <row r="267" spans="1:10" x14ac:dyDescent="0.2">
      <c r="A267" s="16" t="s">
        <v>146</v>
      </c>
      <c r="B267" s="5" t="s">
        <v>142</v>
      </c>
      <c r="C267" s="5" t="s">
        <v>47</v>
      </c>
      <c r="D267" s="5">
        <v>824.91248399999995</v>
      </c>
      <c r="E267" s="5">
        <v>2</v>
      </c>
      <c r="F267" s="5">
        <v>825.41394100000002</v>
      </c>
      <c r="G267" s="5" t="s">
        <v>48</v>
      </c>
      <c r="H267" s="5">
        <v>22.66</v>
      </c>
      <c r="I267" s="5">
        <v>61704252</v>
      </c>
      <c r="J267" s="17"/>
    </row>
    <row r="268" spans="1:10" x14ac:dyDescent="0.2">
      <c r="A268" s="16" t="s">
        <v>146</v>
      </c>
      <c r="B268" s="5" t="s">
        <v>142</v>
      </c>
      <c r="C268" s="5" t="s">
        <v>12</v>
      </c>
      <c r="D268" s="5">
        <v>824.91248399999995</v>
      </c>
      <c r="E268" s="5">
        <v>2</v>
      </c>
      <c r="F268" s="5">
        <v>825.91529800000001</v>
      </c>
      <c r="G268" s="5" t="s">
        <v>49</v>
      </c>
      <c r="H268" s="5">
        <v>20.69</v>
      </c>
      <c r="I268" s="5">
        <v>0</v>
      </c>
      <c r="J268" s="17"/>
    </row>
    <row r="269" spans="1:10" x14ac:dyDescent="0.2">
      <c r="A269" s="16" t="s">
        <v>146</v>
      </c>
      <c r="B269" s="5" t="s">
        <v>142</v>
      </c>
      <c r="C269" s="5" t="s">
        <v>30</v>
      </c>
      <c r="D269" s="5">
        <v>824.91248399999995</v>
      </c>
      <c r="E269" s="5">
        <v>2</v>
      </c>
      <c r="F269" s="5">
        <v>825.91529800000001</v>
      </c>
      <c r="G269" s="5" t="s">
        <v>49</v>
      </c>
      <c r="H269" s="5">
        <v>0</v>
      </c>
      <c r="I269" s="5">
        <v>0</v>
      </c>
      <c r="J269" s="17"/>
    </row>
    <row r="270" spans="1:10" x14ac:dyDescent="0.2">
      <c r="A270" s="16" t="s">
        <v>146</v>
      </c>
      <c r="B270" s="5" t="s">
        <v>142</v>
      </c>
      <c r="C270" s="5" t="s">
        <v>31</v>
      </c>
      <c r="D270" s="5">
        <v>824.91248399999995</v>
      </c>
      <c r="E270" s="5">
        <v>2</v>
      </c>
      <c r="F270" s="5">
        <v>825.91529800000001</v>
      </c>
      <c r="G270" s="5" t="s">
        <v>49</v>
      </c>
      <c r="H270" s="5">
        <v>0</v>
      </c>
      <c r="I270" s="5">
        <v>0</v>
      </c>
      <c r="J270" s="17"/>
    </row>
    <row r="271" spans="1:10" x14ac:dyDescent="0.2">
      <c r="A271" s="16" t="s">
        <v>146</v>
      </c>
      <c r="B271" s="5" t="s">
        <v>142</v>
      </c>
      <c r="C271" s="5" t="s">
        <v>32</v>
      </c>
      <c r="D271" s="5">
        <v>824.91248399999995</v>
      </c>
      <c r="E271" s="5">
        <v>2</v>
      </c>
      <c r="F271" s="5">
        <v>825.91529800000001</v>
      </c>
      <c r="G271" s="5" t="s">
        <v>49</v>
      </c>
      <c r="H271" s="5">
        <v>21.99</v>
      </c>
      <c r="I271" s="5">
        <v>268667</v>
      </c>
      <c r="J271" s="17"/>
    </row>
    <row r="272" spans="1:10" x14ac:dyDescent="0.2">
      <c r="A272" s="16" t="s">
        <v>146</v>
      </c>
      <c r="B272" s="5" t="s">
        <v>142</v>
      </c>
      <c r="C272" s="5" t="s">
        <v>33</v>
      </c>
      <c r="D272" s="5">
        <v>824.91248399999995</v>
      </c>
      <c r="E272" s="5">
        <v>2</v>
      </c>
      <c r="F272" s="5">
        <v>825.91529800000001</v>
      </c>
      <c r="G272" s="5" t="s">
        <v>49</v>
      </c>
      <c r="H272" s="5">
        <v>22.16</v>
      </c>
      <c r="I272" s="5">
        <v>128825</v>
      </c>
      <c r="J272" s="17"/>
    </row>
    <row r="273" spans="1:10" x14ac:dyDescent="0.2">
      <c r="A273" s="16" t="s">
        <v>146</v>
      </c>
      <c r="B273" s="5" t="s">
        <v>142</v>
      </c>
      <c r="C273" s="5" t="s">
        <v>34</v>
      </c>
      <c r="D273" s="5">
        <v>824.91248399999995</v>
      </c>
      <c r="E273" s="5">
        <v>2</v>
      </c>
      <c r="F273" s="5">
        <v>825.91529800000001</v>
      </c>
      <c r="G273" s="5" t="s">
        <v>49</v>
      </c>
      <c r="H273" s="5">
        <v>0</v>
      </c>
      <c r="I273" s="5">
        <v>0</v>
      </c>
      <c r="J273" s="17"/>
    </row>
    <row r="274" spans="1:10" x14ac:dyDescent="0.2">
      <c r="A274" s="16" t="s">
        <v>146</v>
      </c>
      <c r="B274" s="5" t="s">
        <v>142</v>
      </c>
      <c r="C274" s="5" t="s">
        <v>35</v>
      </c>
      <c r="D274" s="5">
        <v>824.91248399999995</v>
      </c>
      <c r="E274" s="5">
        <v>2</v>
      </c>
      <c r="F274" s="5">
        <v>825.91529800000001</v>
      </c>
      <c r="G274" s="5" t="s">
        <v>49</v>
      </c>
      <c r="H274" s="5">
        <v>20.81</v>
      </c>
      <c r="I274" s="5">
        <v>16293228</v>
      </c>
      <c r="J274" s="17"/>
    </row>
    <row r="275" spans="1:10" x14ac:dyDescent="0.2">
      <c r="A275" s="16" t="s">
        <v>146</v>
      </c>
      <c r="B275" s="5" t="s">
        <v>142</v>
      </c>
      <c r="C275" s="5" t="s">
        <v>36</v>
      </c>
      <c r="D275" s="5">
        <v>824.91248399999995</v>
      </c>
      <c r="E275" s="5">
        <v>2</v>
      </c>
      <c r="F275" s="5">
        <v>825.91529800000001</v>
      </c>
      <c r="G275" s="5" t="s">
        <v>49</v>
      </c>
      <c r="H275" s="5">
        <v>20.96</v>
      </c>
      <c r="I275" s="5">
        <v>2407359</v>
      </c>
      <c r="J275" s="17"/>
    </row>
    <row r="276" spans="1:10" x14ac:dyDescent="0.2">
      <c r="A276" s="16" t="s">
        <v>146</v>
      </c>
      <c r="B276" s="5" t="s">
        <v>142</v>
      </c>
      <c r="C276" s="5" t="s">
        <v>37</v>
      </c>
      <c r="D276" s="5">
        <v>824.91248399999995</v>
      </c>
      <c r="E276" s="5">
        <v>2</v>
      </c>
      <c r="F276" s="5">
        <v>825.91529800000001</v>
      </c>
      <c r="G276" s="5" t="s">
        <v>49</v>
      </c>
      <c r="H276" s="5">
        <v>21</v>
      </c>
      <c r="I276" s="5">
        <v>498318</v>
      </c>
      <c r="J276" s="17"/>
    </row>
    <row r="277" spans="1:10" x14ac:dyDescent="0.2">
      <c r="A277" s="16" t="s">
        <v>146</v>
      </c>
      <c r="B277" s="5" t="s">
        <v>142</v>
      </c>
      <c r="C277" s="5" t="s">
        <v>38</v>
      </c>
      <c r="D277" s="5">
        <v>824.91248399999995</v>
      </c>
      <c r="E277" s="5">
        <v>2</v>
      </c>
      <c r="F277" s="5">
        <v>825.91529800000001</v>
      </c>
      <c r="G277" s="5" t="s">
        <v>49</v>
      </c>
      <c r="H277" s="5">
        <v>23.28</v>
      </c>
      <c r="I277" s="5">
        <v>6907743</v>
      </c>
      <c r="J277" s="17"/>
    </row>
    <row r="278" spans="1:10" x14ac:dyDescent="0.2">
      <c r="A278" s="16" t="s">
        <v>146</v>
      </c>
      <c r="B278" s="5" t="s">
        <v>142</v>
      </c>
      <c r="C278" s="5" t="s">
        <v>39</v>
      </c>
      <c r="D278" s="5">
        <v>824.91248399999995</v>
      </c>
      <c r="E278" s="5">
        <v>2</v>
      </c>
      <c r="F278" s="5">
        <v>825.91529800000001</v>
      </c>
      <c r="G278" s="5" t="s">
        <v>49</v>
      </c>
      <c r="H278" s="5">
        <v>23.19</v>
      </c>
      <c r="I278" s="5">
        <v>51878464</v>
      </c>
      <c r="J278" s="17"/>
    </row>
    <row r="279" spans="1:10" x14ac:dyDescent="0.2">
      <c r="A279" s="16" t="s">
        <v>146</v>
      </c>
      <c r="B279" s="5" t="s">
        <v>142</v>
      </c>
      <c r="C279" s="5" t="s">
        <v>40</v>
      </c>
      <c r="D279" s="5">
        <v>824.91248399999995</v>
      </c>
      <c r="E279" s="5">
        <v>2</v>
      </c>
      <c r="F279" s="5">
        <v>825.91529800000001</v>
      </c>
      <c r="G279" s="5" t="s">
        <v>49</v>
      </c>
      <c r="H279" s="5">
        <v>22.86</v>
      </c>
      <c r="I279" s="5">
        <v>0</v>
      </c>
      <c r="J279" s="17"/>
    </row>
    <row r="280" spans="1:10" x14ac:dyDescent="0.2">
      <c r="A280" s="16" t="s">
        <v>146</v>
      </c>
      <c r="B280" s="5" t="s">
        <v>142</v>
      </c>
      <c r="C280" s="5" t="s">
        <v>41</v>
      </c>
      <c r="D280" s="5">
        <v>824.91248399999995</v>
      </c>
      <c r="E280" s="5">
        <v>2</v>
      </c>
      <c r="F280" s="5">
        <v>825.91529800000001</v>
      </c>
      <c r="G280" s="5" t="s">
        <v>49</v>
      </c>
      <c r="H280" s="5">
        <v>22.75</v>
      </c>
      <c r="I280" s="5">
        <v>22263392</v>
      </c>
      <c r="J280" s="17"/>
    </row>
    <row r="281" spans="1:10" x14ac:dyDescent="0.2">
      <c r="A281" s="16" t="s">
        <v>146</v>
      </c>
      <c r="B281" s="5" t="s">
        <v>142</v>
      </c>
      <c r="C281" s="5" t="s">
        <v>42</v>
      </c>
      <c r="D281" s="5">
        <v>824.91248399999995</v>
      </c>
      <c r="E281" s="5">
        <v>2</v>
      </c>
      <c r="F281" s="5">
        <v>825.91529800000001</v>
      </c>
      <c r="G281" s="5" t="s">
        <v>49</v>
      </c>
      <c r="H281" s="5">
        <v>0</v>
      </c>
      <c r="I281" s="5">
        <v>0</v>
      </c>
      <c r="J281" s="17"/>
    </row>
    <row r="282" spans="1:10" x14ac:dyDescent="0.2">
      <c r="A282" s="16" t="s">
        <v>146</v>
      </c>
      <c r="B282" s="5" t="s">
        <v>142</v>
      </c>
      <c r="C282" s="5" t="s">
        <v>43</v>
      </c>
      <c r="D282" s="5">
        <v>824.91248399999995</v>
      </c>
      <c r="E282" s="5">
        <v>2</v>
      </c>
      <c r="F282" s="5">
        <v>825.91529800000001</v>
      </c>
      <c r="G282" s="5" t="s">
        <v>49</v>
      </c>
      <c r="H282" s="5">
        <v>23.39</v>
      </c>
      <c r="I282" s="5">
        <v>4133492</v>
      </c>
      <c r="J282" s="17"/>
    </row>
    <row r="283" spans="1:10" x14ac:dyDescent="0.2">
      <c r="A283" s="16" t="s">
        <v>146</v>
      </c>
      <c r="B283" s="5" t="s">
        <v>142</v>
      </c>
      <c r="C283" s="5" t="s">
        <v>44</v>
      </c>
      <c r="D283" s="5">
        <v>824.91248399999995</v>
      </c>
      <c r="E283" s="5">
        <v>2</v>
      </c>
      <c r="F283" s="5">
        <v>825.91529800000001</v>
      </c>
      <c r="G283" s="5" t="s">
        <v>49</v>
      </c>
      <c r="H283" s="5">
        <v>22.67</v>
      </c>
      <c r="I283" s="5">
        <v>40686832</v>
      </c>
      <c r="J283" s="17"/>
    </row>
    <row r="284" spans="1:10" x14ac:dyDescent="0.2">
      <c r="A284" s="16" t="s">
        <v>146</v>
      </c>
      <c r="B284" s="5" t="s">
        <v>142</v>
      </c>
      <c r="C284" s="5" t="s">
        <v>45</v>
      </c>
      <c r="D284" s="5">
        <v>824.91248399999995</v>
      </c>
      <c r="E284" s="5">
        <v>2</v>
      </c>
      <c r="F284" s="5">
        <v>825.91529800000001</v>
      </c>
      <c r="G284" s="5" t="s">
        <v>49</v>
      </c>
      <c r="H284" s="5">
        <v>0</v>
      </c>
      <c r="I284" s="5">
        <v>0</v>
      </c>
      <c r="J284" s="17"/>
    </row>
    <row r="285" spans="1:10" x14ac:dyDescent="0.2">
      <c r="A285" s="16" t="s">
        <v>146</v>
      </c>
      <c r="B285" s="5" t="s">
        <v>142</v>
      </c>
      <c r="C285" s="5" t="s">
        <v>46</v>
      </c>
      <c r="D285" s="5">
        <v>824.91248399999995</v>
      </c>
      <c r="E285" s="5">
        <v>2</v>
      </c>
      <c r="F285" s="5">
        <v>825.91529800000001</v>
      </c>
      <c r="G285" s="5" t="s">
        <v>49</v>
      </c>
      <c r="H285" s="5">
        <v>22.76</v>
      </c>
      <c r="I285" s="5">
        <v>36758276</v>
      </c>
      <c r="J285" s="17"/>
    </row>
    <row r="286" spans="1:10" ht="16" thickBot="1" x14ac:dyDescent="0.25">
      <c r="A286" s="30" t="s">
        <v>146</v>
      </c>
      <c r="B286" s="26" t="s">
        <v>142</v>
      </c>
      <c r="C286" s="26" t="s">
        <v>47</v>
      </c>
      <c r="D286" s="26">
        <v>824.91248399999995</v>
      </c>
      <c r="E286" s="26">
        <v>2</v>
      </c>
      <c r="F286" s="26">
        <v>825.91529800000001</v>
      </c>
      <c r="G286" s="26" t="s">
        <v>49</v>
      </c>
      <c r="H286" s="26">
        <v>22.66</v>
      </c>
      <c r="I286" s="26">
        <v>31950678</v>
      </c>
      <c r="J286" s="27"/>
    </row>
    <row r="287" spans="1:10" x14ac:dyDescent="0.2">
      <c r="A287" s="19" t="s">
        <v>147</v>
      </c>
      <c r="B287" s="7" t="s">
        <v>142</v>
      </c>
      <c r="C287" s="7" t="s">
        <v>12</v>
      </c>
      <c r="D287" s="7">
        <v>513.818941</v>
      </c>
      <c r="E287" s="7">
        <v>2</v>
      </c>
      <c r="F287" s="7">
        <v>513.818941</v>
      </c>
      <c r="G287" s="7" t="s">
        <v>13</v>
      </c>
      <c r="H287" s="7">
        <v>21.74</v>
      </c>
      <c r="I287" s="7">
        <v>1483026</v>
      </c>
      <c r="J287" s="8">
        <f>SUM(I287,I306,I325)</f>
        <v>2534429</v>
      </c>
    </row>
    <row r="288" spans="1:10" x14ac:dyDescent="0.2">
      <c r="A288" s="23" t="s">
        <v>147</v>
      </c>
      <c r="B288" s="5" t="s">
        <v>142</v>
      </c>
      <c r="C288" s="5" t="s">
        <v>30</v>
      </c>
      <c r="D288" s="5">
        <v>513.818941</v>
      </c>
      <c r="E288" s="5">
        <v>2</v>
      </c>
      <c r="F288" s="5">
        <v>513.818941</v>
      </c>
      <c r="G288" s="5" t="s">
        <v>13</v>
      </c>
      <c r="H288" s="5">
        <v>21.71</v>
      </c>
      <c r="I288" s="5">
        <v>1352436</v>
      </c>
      <c r="J288" s="17">
        <f t="shared" ref="J288:J305" si="8">SUM(I288,I307,I326)</f>
        <v>2265823</v>
      </c>
    </row>
    <row r="289" spans="1:10" x14ac:dyDescent="0.2">
      <c r="A289" s="23" t="s">
        <v>147</v>
      </c>
      <c r="B289" s="5" t="s">
        <v>142</v>
      </c>
      <c r="C289" s="5" t="s">
        <v>31</v>
      </c>
      <c r="D289" s="5">
        <v>513.818941</v>
      </c>
      <c r="E289" s="5">
        <v>2</v>
      </c>
      <c r="F289" s="5">
        <v>513.818941</v>
      </c>
      <c r="G289" s="5" t="s">
        <v>13</v>
      </c>
      <c r="H289" s="5">
        <v>21.88</v>
      </c>
      <c r="I289" s="5">
        <v>1062931</v>
      </c>
      <c r="J289" s="17">
        <f t="shared" si="8"/>
        <v>1493341</v>
      </c>
    </row>
    <row r="290" spans="1:10" x14ac:dyDescent="0.2">
      <c r="A290" s="23" t="s">
        <v>147</v>
      </c>
      <c r="B290" s="5" t="s">
        <v>142</v>
      </c>
      <c r="C290" s="5" t="s">
        <v>32</v>
      </c>
      <c r="D290" s="5">
        <v>513.818941</v>
      </c>
      <c r="E290" s="5">
        <v>2</v>
      </c>
      <c r="F290" s="5">
        <v>513.818941</v>
      </c>
      <c r="G290" s="5" t="s">
        <v>13</v>
      </c>
      <c r="H290" s="5">
        <v>0</v>
      </c>
      <c r="I290" s="5">
        <v>0</v>
      </c>
      <c r="J290" s="17">
        <f t="shared" si="8"/>
        <v>0</v>
      </c>
    </row>
    <row r="291" spans="1:10" x14ac:dyDescent="0.2">
      <c r="A291" s="23" t="s">
        <v>147</v>
      </c>
      <c r="B291" s="5" t="s">
        <v>142</v>
      </c>
      <c r="C291" s="5" t="s">
        <v>33</v>
      </c>
      <c r="D291" s="5">
        <v>513.818941</v>
      </c>
      <c r="E291" s="5">
        <v>2</v>
      </c>
      <c r="F291" s="5">
        <v>513.818941</v>
      </c>
      <c r="G291" s="5" t="s">
        <v>13</v>
      </c>
      <c r="H291" s="5">
        <v>21.97</v>
      </c>
      <c r="I291" s="5">
        <v>757492</v>
      </c>
      <c r="J291" s="17">
        <f t="shared" si="8"/>
        <v>970309</v>
      </c>
    </row>
    <row r="292" spans="1:10" x14ac:dyDescent="0.2">
      <c r="A292" s="23" t="s">
        <v>147</v>
      </c>
      <c r="B292" s="5" t="s">
        <v>142</v>
      </c>
      <c r="C292" s="5" t="s">
        <v>34</v>
      </c>
      <c r="D292" s="5">
        <v>513.818941</v>
      </c>
      <c r="E292" s="5">
        <v>2</v>
      </c>
      <c r="F292" s="5">
        <v>513.818941</v>
      </c>
      <c r="G292" s="5" t="s">
        <v>13</v>
      </c>
      <c r="H292" s="5">
        <v>22.38</v>
      </c>
      <c r="I292" s="5">
        <v>1684346</v>
      </c>
      <c r="J292" s="17">
        <f t="shared" si="8"/>
        <v>3264396</v>
      </c>
    </row>
    <row r="293" spans="1:10" x14ac:dyDescent="0.2">
      <c r="A293" s="23" t="s">
        <v>147</v>
      </c>
      <c r="B293" s="5" t="s">
        <v>142</v>
      </c>
      <c r="C293" s="5" t="s">
        <v>35</v>
      </c>
      <c r="D293" s="5">
        <v>513.818941</v>
      </c>
      <c r="E293" s="5">
        <v>2</v>
      </c>
      <c r="F293" s="5">
        <v>513.818941</v>
      </c>
      <c r="G293" s="5" t="s">
        <v>13</v>
      </c>
      <c r="H293" s="5">
        <v>21.52</v>
      </c>
      <c r="I293" s="5">
        <v>12911847</v>
      </c>
      <c r="J293" s="17">
        <f>SUM(I293,I312,I331)</f>
        <v>20441854</v>
      </c>
    </row>
    <row r="294" spans="1:10" x14ac:dyDescent="0.2">
      <c r="A294" s="23" t="s">
        <v>147</v>
      </c>
      <c r="B294" s="5" t="s">
        <v>142</v>
      </c>
      <c r="C294" s="5" t="s">
        <v>36</v>
      </c>
      <c r="D294" s="5">
        <v>513.818941</v>
      </c>
      <c r="E294" s="5">
        <v>2</v>
      </c>
      <c r="F294" s="5">
        <v>513.818941</v>
      </c>
      <c r="G294" s="5" t="s">
        <v>13</v>
      </c>
      <c r="H294" s="5">
        <v>21.87</v>
      </c>
      <c r="I294" s="5">
        <v>6465756</v>
      </c>
      <c r="J294" s="17">
        <f t="shared" si="8"/>
        <v>9377483</v>
      </c>
    </row>
    <row r="295" spans="1:10" x14ac:dyDescent="0.2">
      <c r="A295" s="23" t="s">
        <v>147</v>
      </c>
      <c r="B295" s="5" t="s">
        <v>142</v>
      </c>
      <c r="C295" s="5" t="s">
        <v>37</v>
      </c>
      <c r="D295" s="5">
        <v>513.818941</v>
      </c>
      <c r="E295" s="5">
        <v>2</v>
      </c>
      <c r="F295" s="5">
        <v>513.818941</v>
      </c>
      <c r="G295" s="5" t="s">
        <v>13</v>
      </c>
      <c r="H295" s="5">
        <v>22.03</v>
      </c>
      <c r="I295" s="5">
        <v>921590</v>
      </c>
      <c r="J295" s="17">
        <f t="shared" si="8"/>
        <v>1380640</v>
      </c>
    </row>
    <row r="296" spans="1:10" x14ac:dyDescent="0.2">
      <c r="A296" s="23" t="s">
        <v>147</v>
      </c>
      <c r="B296" s="5" t="s">
        <v>142</v>
      </c>
      <c r="C296" s="5" t="s">
        <v>38</v>
      </c>
      <c r="D296" s="5">
        <v>513.818941</v>
      </c>
      <c r="E296" s="5">
        <v>2</v>
      </c>
      <c r="F296" s="5">
        <v>513.818941</v>
      </c>
      <c r="G296" s="5" t="s">
        <v>13</v>
      </c>
      <c r="H296" s="5">
        <v>25.03</v>
      </c>
      <c r="I296" s="5">
        <v>11074340</v>
      </c>
      <c r="J296" s="17">
        <f t="shared" si="8"/>
        <v>21758278</v>
      </c>
    </row>
    <row r="297" spans="1:10" x14ac:dyDescent="0.2">
      <c r="A297" s="23" t="s">
        <v>147</v>
      </c>
      <c r="B297" s="5" t="s">
        <v>142</v>
      </c>
      <c r="C297" s="5" t="s">
        <v>39</v>
      </c>
      <c r="D297" s="5">
        <v>513.818941</v>
      </c>
      <c r="E297" s="5">
        <v>2</v>
      </c>
      <c r="F297" s="5">
        <v>513.818941</v>
      </c>
      <c r="G297" s="5" t="s">
        <v>13</v>
      </c>
      <c r="H297" s="5">
        <v>24.62</v>
      </c>
      <c r="I297" s="5">
        <v>100729040</v>
      </c>
      <c r="J297" s="17">
        <f>SUM(I297,I316,I335)</f>
        <v>172897844</v>
      </c>
    </row>
    <row r="298" spans="1:10" x14ac:dyDescent="0.2">
      <c r="A298" s="23" t="s">
        <v>147</v>
      </c>
      <c r="B298" s="5" t="s">
        <v>142</v>
      </c>
      <c r="C298" s="5" t="s">
        <v>40</v>
      </c>
      <c r="D298" s="5">
        <v>513.818941</v>
      </c>
      <c r="E298" s="5">
        <v>2</v>
      </c>
      <c r="F298" s="5">
        <v>513.818941</v>
      </c>
      <c r="G298" s="5" t="s">
        <v>13</v>
      </c>
      <c r="H298" s="5">
        <v>0</v>
      </c>
      <c r="I298" s="5">
        <v>0</v>
      </c>
      <c r="J298" s="17">
        <f t="shared" si="8"/>
        <v>0</v>
      </c>
    </row>
    <row r="299" spans="1:10" x14ac:dyDescent="0.2">
      <c r="A299" s="23" t="s">
        <v>147</v>
      </c>
      <c r="B299" s="5" t="s">
        <v>142</v>
      </c>
      <c r="C299" s="5" t="s">
        <v>41</v>
      </c>
      <c r="D299" s="5">
        <v>513.818941</v>
      </c>
      <c r="E299" s="5">
        <v>2</v>
      </c>
      <c r="F299" s="5">
        <v>513.818941</v>
      </c>
      <c r="G299" s="5" t="s">
        <v>13</v>
      </c>
      <c r="H299" s="5">
        <v>23.06</v>
      </c>
      <c r="I299" s="5">
        <v>56654380</v>
      </c>
      <c r="J299" s="17">
        <f>SUM(I299,I318,I337)</f>
        <v>88481870</v>
      </c>
    </row>
    <row r="300" spans="1:10" x14ac:dyDescent="0.2">
      <c r="A300" s="23" t="s">
        <v>147</v>
      </c>
      <c r="B300" s="5" t="s">
        <v>142</v>
      </c>
      <c r="C300" s="5" t="s">
        <v>42</v>
      </c>
      <c r="D300" s="5">
        <v>513.818941</v>
      </c>
      <c r="E300" s="5">
        <v>2</v>
      </c>
      <c r="F300" s="5">
        <v>513.818941</v>
      </c>
      <c r="G300" s="5" t="s">
        <v>13</v>
      </c>
      <c r="H300" s="5">
        <v>0</v>
      </c>
      <c r="I300" s="5">
        <v>0</v>
      </c>
      <c r="J300" s="17">
        <f t="shared" si="8"/>
        <v>0</v>
      </c>
    </row>
    <row r="301" spans="1:10" x14ac:dyDescent="0.2">
      <c r="A301" s="23" t="s">
        <v>147</v>
      </c>
      <c r="B301" s="5" t="s">
        <v>142</v>
      </c>
      <c r="C301" s="5" t="s">
        <v>43</v>
      </c>
      <c r="D301" s="5">
        <v>513.818941</v>
      </c>
      <c r="E301" s="5">
        <v>2</v>
      </c>
      <c r="F301" s="5">
        <v>513.818941</v>
      </c>
      <c r="G301" s="5" t="s">
        <v>13</v>
      </c>
      <c r="H301" s="5">
        <v>25.38</v>
      </c>
      <c r="I301" s="5">
        <v>8199488</v>
      </c>
      <c r="J301" s="17">
        <f t="shared" si="8"/>
        <v>26460177</v>
      </c>
    </row>
    <row r="302" spans="1:10" x14ac:dyDescent="0.2">
      <c r="A302" s="23" t="s">
        <v>147</v>
      </c>
      <c r="B302" s="5" t="s">
        <v>142</v>
      </c>
      <c r="C302" s="5" t="s">
        <v>44</v>
      </c>
      <c r="D302" s="5">
        <v>513.818941</v>
      </c>
      <c r="E302" s="5">
        <v>2</v>
      </c>
      <c r="F302" s="5">
        <v>513.818941</v>
      </c>
      <c r="G302" s="5" t="s">
        <v>13</v>
      </c>
      <c r="H302" s="5">
        <v>23.83</v>
      </c>
      <c r="I302" s="5">
        <v>69422848</v>
      </c>
      <c r="J302" s="17">
        <f>SUM(I302,I321,I340)</f>
        <v>118464267</v>
      </c>
    </row>
    <row r="303" spans="1:10" x14ac:dyDescent="0.2">
      <c r="A303" s="23" t="s">
        <v>147</v>
      </c>
      <c r="B303" s="5" t="s">
        <v>142</v>
      </c>
      <c r="C303" s="5" t="s">
        <v>45</v>
      </c>
      <c r="D303" s="5">
        <v>513.818941</v>
      </c>
      <c r="E303" s="5">
        <v>2</v>
      </c>
      <c r="F303" s="5">
        <v>513.818941</v>
      </c>
      <c r="G303" s="5" t="s">
        <v>13</v>
      </c>
      <c r="H303" s="5">
        <v>0</v>
      </c>
      <c r="I303" s="5">
        <v>0</v>
      </c>
      <c r="J303" s="17">
        <f t="shared" si="8"/>
        <v>0</v>
      </c>
    </row>
    <row r="304" spans="1:10" x14ac:dyDescent="0.2">
      <c r="A304" s="23" t="s">
        <v>147</v>
      </c>
      <c r="B304" s="5" t="s">
        <v>142</v>
      </c>
      <c r="C304" s="5" t="s">
        <v>46</v>
      </c>
      <c r="D304" s="5">
        <v>513.818941</v>
      </c>
      <c r="E304" s="5">
        <v>2</v>
      </c>
      <c r="F304" s="5">
        <v>513.818941</v>
      </c>
      <c r="G304" s="5" t="s">
        <v>13</v>
      </c>
      <c r="H304" s="5">
        <v>24.14</v>
      </c>
      <c r="I304" s="5">
        <v>70684648</v>
      </c>
      <c r="J304" s="17">
        <f t="shared" si="8"/>
        <v>122262449</v>
      </c>
    </row>
    <row r="305" spans="1:10" x14ac:dyDescent="0.2">
      <c r="A305" s="23" t="s">
        <v>147</v>
      </c>
      <c r="B305" s="5" t="s">
        <v>142</v>
      </c>
      <c r="C305" s="5" t="s">
        <v>47</v>
      </c>
      <c r="D305" s="5">
        <v>513.818941</v>
      </c>
      <c r="E305" s="5">
        <v>2</v>
      </c>
      <c r="F305" s="5">
        <v>513.818941</v>
      </c>
      <c r="G305" s="5" t="s">
        <v>13</v>
      </c>
      <c r="H305" s="5">
        <v>23.99</v>
      </c>
      <c r="I305" s="5">
        <v>56183900</v>
      </c>
      <c r="J305" s="17">
        <f t="shared" si="8"/>
        <v>92630794</v>
      </c>
    </row>
    <row r="306" spans="1:10" x14ac:dyDescent="0.2">
      <c r="A306" s="23" t="s">
        <v>147</v>
      </c>
      <c r="B306" s="5" t="s">
        <v>142</v>
      </c>
      <c r="C306" s="5" t="s">
        <v>12</v>
      </c>
      <c r="D306" s="5">
        <v>513.818941</v>
      </c>
      <c r="E306" s="5">
        <v>2</v>
      </c>
      <c r="F306" s="5">
        <v>514.32038799999998</v>
      </c>
      <c r="G306" s="5" t="s">
        <v>48</v>
      </c>
      <c r="H306" s="5">
        <v>21.7</v>
      </c>
      <c r="I306" s="5">
        <v>624320</v>
      </c>
      <c r="J306" s="17"/>
    </row>
    <row r="307" spans="1:10" x14ac:dyDescent="0.2">
      <c r="A307" s="23" t="s">
        <v>147</v>
      </c>
      <c r="B307" s="5" t="s">
        <v>142</v>
      </c>
      <c r="C307" s="5" t="s">
        <v>30</v>
      </c>
      <c r="D307" s="5">
        <v>513.818941</v>
      </c>
      <c r="E307" s="5">
        <v>2</v>
      </c>
      <c r="F307" s="5">
        <v>514.32038799999998</v>
      </c>
      <c r="G307" s="5" t="s">
        <v>48</v>
      </c>
      <c r="H307" s="5">
        <v>21.78</v>
      </c>
      <c r="I307" s="5">
        <v>633846</v>
      </c>
      <c r="J307" s="17"/>
    </row>
    <row r="308" spans="1:10" x14ac:dyDescent="0.2">
      <c r="A308" s="23" t="s">
        <v>147</v>
      </c>
      <c r="B308" s="5" t="s">
        <v>142</v>
      </c>
      <c r="C308" s="5" t="s">
        <v>31</v>
      </c>
      <c r="D308" s="5">
        <v>513.818941</v>
      </c>
      <c r="E308" s="5">
        <v>2</v>
      </c>
      <c r="F308" s="5">
        <v>514.32038799999998</v>
      </c>
      <c r="G308" s="5" t="s">
        <v>48</v>
      </c>
      <c r="H308" s="5">
        <v>21.82</v>
      </c>
      <c r="I308" s="5">
        <v>258995</v>
      </c>
      <c r="J308" s="17"/>
    </row>
    <row r="309" spans="1:10" x14ac:dyDescent="0.2">
      <c r="A309" s="23" t="s">
        <v>147</v>
      </c>
      <c r="B309" s="5" t="s">
        <v>142</v>
      </c>
      <c r="C309" s="5" t="s">
        <v>32</v>
      </c>
      <c r="D309" s="5">
        <v>513.818941</v>
      </c>
      <c r="E309" s="5">
        <v>2</v>
      </c>
      <c r="F309" s="5">
        <v>514.32038799999998</v>
      </c>
      <c r="G309" s="5" t="s">
        <v>48</v>
      </c>
      <c r="H309" s="5">
        <v>0</v>
      </c>
      <c r="I309" s="5">
        <v>0</v>
      </c>
      <c r="J309" s="17"/>
    </row>
    <row r="310" spans="1:10" x14ac:dyDescent="0.2">
      <c r="A310" s="23" t="s">
        <v>147</v>
      </c>
      <c r="B310" s="5" t="s">
        <v>142</v>
      </c>
      <c r="C310" s="5" t="s">
        <v>33</v>
      </c>
      <c r="D310" s="5">
        <v>513.818941</v>
      </c>
      <c r="E310" s="5">
        <v>2</v>
      </c>
      <c r="F310" s="5">
        <v>514.32038799999998</v>
      </c>
      <c r="G310" s="5" t="s">
        <v>48</v>
      </c>
      <c r="H310" s="5">
        <v>21.91</v>
      </c>
      <c r="I310" s="5">
        <v>82885</v>
      </c>
      <c r="J310" s="17"/>
    </row>
    <row r="311" spans="1:10" x14ac:dyDescent="0.2">
      <c r="A311" s="23" t="s">
        <v>147</v>
      </c>
      <c r="B311" s="5" t="s">
        <v>142</v>
      </c>
      <c r="C311" s="5" t="s">
        <v>34</v>
      </c>
      <c r="D311" s="5">
        <v>513.818941</v>
      </c>
      <c r="E311" s="5">
        <v>2</v>
      </c>
      <c r="F311" s="5">
        <v>514.32038799999998</v>
      </c>
      <c r="G311" s="5" t="s">
        <v>48</v>
      </c>
      <c r="H311" s="5">
        <v>22.62</v>
      </c>
      <c r="I311" s="5">
        <v>620215</v>
      </c>
      <c r="J311" s="17"/>
    </row>
    <row r="312" spans="1:10" x14ac:dyDescent="0.2">
      <c r="A312" s="23" t="s">
        <v>147</v>
      </c>
      <c r="B312" s="5" t="s">
        <v>142</v>
      </c>
      <c r="C312" s="5" t="s">
        <v>35</v>
      </c>
      <c r="D312" s="5">
        <v>513.818941</v>
      </c>
      <c r="E312" s="5">
        <v>2</v>
      </c>
      <c r="F312" s="5">
        <v>514.32038799999998</v>
      </c>
      <c r="G312" s="5" t="s">
        <v>48</v>
      </c>
      <c r="H312" s="5">
        <v>21.57</v>
      </c>
      <c r="I312" s="5">
        <v>7160305</v>
      </c>
      <c r="J312" s="17"/>
    </row>
    <row r="313" spans="1:10" x14ac:dyDescent="0.2">
      <c r="A313" s="23" t="s">
        <v>147</v>
      </c>
      <c r="B313" s="5" t="s">
        <v>142</v>
      </c>
      <c r="C313" s="5" t="s">
        <v>36</v>
      </c>
      <c r="D313" s="5">
        <v>513.818941</v>
      </c>
      <c r="E313" s="5">
        <v>2</v>
      </c>
      <c r="F313" s="5">
        <v>514.32038799999998</v>
      </c>
      <c r="G313" s="5" t="s">
        <v>48</v>
      </c>
      <c r="H313" s="5">
        <v>21.84</v>
      </c>
      <c r="I313" s="5">
        <v>2607768</v>
      </c>
      <c r="J313" s="17"/>
    </row>
    <row r="314" spans="1:10" x14ac:dyDescent="0.2">
      <c r="A314" s="23" t="s">
        <v>147</v>
      </c>
      <c r="B314" s="5" t="s">
        <v>142</v>
      </c>
      <c r="C314" s="5" t="s">
        <v>37</v>
      </c>
      <c r="D314" s="5">
        <v>513.818941</v>
      </c>
      <c r="E314" s="5">
        <v>2</v>
      </c>
      <c r="F314" s="5">
        <v>514.32038799999998</v>
      </c>
      <c r="G314" s="5" t="s">
        <v>48</v>
      </c>
      <c r="H314" s="5">
        <v>22.02</v>
      </c>
      <c r="I314" s="5">
        <v>348271</v>
      </c>
      <c r="J314" s="17"/>
    </row>
    <row r="315" spans="1:10" x14ac:dyDescent="0.2">
      <c r="A315" s="23" t="s">
        <v>147</v>
      </c>
      <c r="B315" s="5" t="s">
        <v>142</v>
      </c>
      <c r="C315" s="5" t="s">
        <v>38</v>
      </c>
      <c r="D315" s="5">
        <v>513.818941</v>
      </c>
      <c r="E315" s="5">
        <v>2</v>
      </c>
      <c r="F315" s="5">
        <v>514.32038799999998</v>
      </c>
      <c r="G315" s="5" t="s">
        <v>48</v>
      </c>
      <c r="H315" s="5">
        <v>25.03</v>
      </c>
      <c r="I315" s="5">
        <v>6767457</v>
      </c>
      <c r="J315" s="17"/>
    </row>
    <row r="316" spans="1:10" x14ac:dyDescent="0.2">
      <c r="A316" s="23" t="s">
        <v>147</v>
      </c>
      <c r="B316" s="5" t="s">
        <v>142</v>
      </c>
      <c r="C316" s="5" t="s">
        <v>39</v>
      </c>
      <c r="D316" s="5">
        <v>513.818941</v>
      </c>
      <c r="E316" s="5">
        <v>2</v>
      </c>
      <c r="F316" s="5">
        <v>514.32038799999998</v>
      </c>
      <c r="G316" s="5" t="s">
        <v>48</v>
      </c>
      <c r="H316" s="5">
        <v>24.61</v>
      </c>
      <c r="I316" s="5">
        <v>52975336</v>
      </c>
      <c r="J316" s="17"/>
    </row>
    <row r="317" spans="1:10" x14ac:dyDescent="0.2">
      <c r="A317" s="23" t="s">
        <v>147</v>
      </c>
      <c r="B317" s="5" t="s">
        <v>142</v>
      </c>
      <c r="C317" s="5" t="s">
        <v>40</v>
      </c>
      <c r="D317" s="5">
        <v>513.818941</v>
      </c>
      <c r="E317" s="5">
        <v>2</v>
      </c>
      <c r="F317" s="5">
        <v>514.32038799999998</v>
      </c>
      <c r="G317" s="5" t="s">
        <v>48</v>
      </c>
      <c r="H317" s="5">
        <v>0</v>
      </c>
      <c r="I317" s="5">
        <v>0</v>
      </c>
      <c r="J317" s="17"/>
    </row>
    <row r="318" spans="1:10" x14ac:dyDescent="0.2">
      <c r="A318" s="23" t="s">
        <v>147</v>
      </c>
      <c r="B318" s="5" t="s">
        <v>142</v>
      </c>
      <c r="C318" s="5" t="s">
        <v>41</v>
      </c>
      <c r="D318" s="5">
        <v>513.818941</v>
      </c>
      <c r="E318" s="5">
        <v>2</v>
      </c>
      <c r="F318" s="5">
        <v>514.32038799999998</v>
      </c>
      <c r="G318" s="5" t="s">
        <v>48</v>
      </c>
      <c r="H318" s="5">
        <v>23.07</v>
      </c>
      <c r="I318" s="5">
        <v>25493700</v>
      </c>
      <c r="J318" s="17"/>
    </row>
    <row r="319" spans="1:10" x14ac:dyDescent="0.2">
      <c r="A319" s="23" t="s">
        <v>147</v>
      </c>
      <c r="B319" s="5" t="s">
        <v>142</v>
      </c>
      <c r="C319" s="5" t="s">
        <v>42</v>
      </c>
      <c r="D319" s="5">
        <v>513.818941</v>
      </c>
      <c r="E319" s="5">
        <v>2</v>
      </c>
      <c r="F319" s="5">
        <v>514.32038799999998</v>
      </c>
      <c r="G319" s="5" t="s">
        <v>48</v>
      </c>
      <c r="H319" s="5">
        <v>0</v>
      </c>
      <c r="I319" s="5">
        <v>0</v>
      </c>
      <c r="J319" s="17"/>
    </row>
    <row r="320" spans="1:10" x14ac:dyDescent="0.2">
      <c r="A320" s="23" t="s">
        <v>147</v>
      </c>
      <c r="B320" s="5" t="s">
        <v>142</v>
      </c>
      <c r="C320" s="5" t="s">
        <v>43</v>
      </c>
      <c r="D320" s="5">
        <v>513.818941</v>
      </c>
      <c r="E320" s="5">
        <v>2</v>
      </c>
      <c r="F320" s="5">
        <v>514.32038799999998</v>
      </c>
      <c r="G320" s="5" t="s">
        <v>48</v>
      </c>
      <c r="H320" s="5">
        <v>25.45</v>
      </c>
      <c r="I320" s="5">
        <v>13229272</v>
      </c>
      <c r="J320" s="17"/>
    </row>
    <row r="321" spans="1:10" x14ac:dyDescent="0.2">
      <c r="A321" s="23" t="s">
        <v>147</v>
      </c>
      <c r="B321" s="5" t="s">
        <v>142</v>
      </c>
      <c r="C321" s="5" t="s">
        <v>44</v>
      </c>
      <c r="D321" s="5">
        <v>513.818941</v>
      </c>
      <c r="E321" s="5">
        <v>2</v>
      </c>
      <c r="F321" s="5">
        <v>514.32038799999998</v>
      </c>
      <c r="G321" s="5" t="s">
        <v>48</v>
      </c>
      <c r="H321" s="5">
        <v>23.83</v>
      </c>
      <c r="I321" s="5">
        <v>37136516</v>
      </c>
      <c r="J321" s="17"/>
    </row>
    <row r="322" spans="1:10" x14ac:dyDescent="0.2">
      <c r="A322" s="23" t="s">
        <v>147</v>
      </c>
      <c r="B322" s="5" t="s">
        <v>142</v>
      </c>
      <c r="C322" s="5" t="s">
        <v>45</v>
      </c>
      <c r="D322" s="5">
        <v>513.818941</v>
      </c>
      <c r="E322" s="5">
        <v>2</v>
      </c>
      <c r="F322" s="5">
        <v>514.32038799999998</v>
      </c>
      <c r="G322" s="5" t="s">
        <v>48</v>
      </c>
      <c r="H322" s="5">
        <v>0</v>
      </c>
      <c r="I322" s="5">
        <v>0</v>
      </c>
      <c r="J322" s="17"/>
    </row>
    <row r="323" spans="1:10" x14ac:dyDescent="0.2">
      <c r="A323" s="23" t="s">
        <v>147</v>
      </c>
      <c r="B323" s="5" t="s">
        <v>142</v>
      </c>
      <c r="C323" s="5" t="s">
        <v>46</v>
      </c>
      <c r="D323" s="5">
        <v>513.818941</v>
      </c>
      <c r="E323" s="5">
        <v>2</v>
      </c>
      <c r="F323" s="5">
        <v>514.32038799999998</v>
      </c>
      <c r="G323" s="5" t="s">
        <v>48</v>
      </c>
      <c r="H323" s="5">
        <v>24.14</v>
      </c>
      <c r="I323" s="5">
        <v>42067180</v>
      </c>
      <c r="J323" s="17"/>
    </row>
    <row r="324" spans="1:10" x14ac:dyDescent="0.2">
      <c r="A324" s="23" t="s">
        <v>147</v>
      </c>
      <c r="B324" s="5" t="s">
        <v>142</v>
      </c>
      <c r="C324" s="5" t="s">
        <v>47</v>
      </c>
      <c r="D324" s="5">
        <v>513.818941</v>
      </c>
      <c r="E324" s="5">
        <v>2</v>
      </c>
      <c r="F324" s="5">
        <v>514.32038799999998</v>
      </c>
      <c r="G324" s="5" t="s">
        <v>48</v>
      </c>
      <c r="H324" s="5">
        <v>23.99</v>
      </c>
      <c r="I324" s="5">
        <v>29351068</v>
      </c>
      <c r="J324" s="17"/>
    </row>
    <row r="325" spans="1:10" x14ac:dyDescent="0.2">
      <c r="A325" s="23" t="s">
        <v>147</v>
      </c>
      <c r="B325" s="5" t="s">
        <v>142</v>
      </c>
      <c r="C325" s="5" t="s">
        <v>12</v>
      </c>
      <c r="D325" s="5">
        <v>513.818941</v>
      </c>
      <c r="E325" s="5">
        <v>2</v>
      </c>
      <c r="F325" s="5">
        <v>514.82171900000003</v>
      </c>
      <c r="G325" s="5" t="s">
        <v>49</v>
      </c>
      <c r="H325" s="5">
        <v>21.74</v>
      </c>
      <c r="I325" s="5">
        <v>427083</v>
      </c>
      <c r="J325" s="17"/>
    </row>
    <row r="326" spans="1:10" x14ac:dyDescent="0.2">
      <c r="A326" s="23" t="s">
        <v>147</v>
      </c>
      <c r="B326" s="5" t="s">
        <v>142</v>
      </c>
      <c r="C326" s="5" t="s">
        <v>30</v>
      </c>
      <c r="D326" s="5">
        <v>513.818941</v>
      </c>
      <c r="E326" s="5">
        <v>2</v>
      </c>
      <c r="F326" s="5">
        <v>514.82171900000003</v>
      </c>
      <c r="G326" s="5" t="s">
        <v>49</v>
      </c>
      <c r="H326" s="5">
        <v>21.97</v>
      </c>
      <c r="I326" s="5">
        <v>279541</v>
      </c>
      <c r="J326" s="17"/>
    </row>
    <row r="327" spans="1:10" x14ac:dyDescent="0.2">
      <c r="A327" s="23" t="s">
        <v>147</v>
      </c>
      <c r="B327" s="5" t="s">
        <v>142</v>
      </c>
      <c r="C327" s="5" t="s">
        <v>31</v>
      </c>
      <c r="D327" s="5">
        <v>513.818941</v>
      </c>
      <c r="E327" s="5">
        <v>2</v>
      </c>
      <c r="F327" s="5">
        <v>514.82171900000003</v>
      </c>
      <c r="G327" s="5" t="s">
        <v>49</v>
      </c>
      <c r="H327" s="5">
        <v>21.9</v>
      </c>
      <c r="I327" s="5">
        <v>171415</v>
      </c>
      <c r="J327" s="17"/>
    </row>
    <row r="328" spans="1:10" x14ac:dyDescent="0.2">
      <c r="A328" s="23" t="s">
        <v>147</v>
      </c>
      <c r="B328" s="5" t="s">
        <v>142</v>
      </c>
      <c r="C328" s="5" t="s">
        <v>32</v>
      </c>
      <c r="D328" s="5">
        <v>513.818941</v>
      </c>
      <c r="E328" s="5">
        <v>2</v>
      </c>
      <c r="F328" s="5">
        <v>514.82171900000003</v>
      </c>
      <c r="G328" s="5" t="s">
        <v>49</v>
      </c>
      <c r="H328" s="5">
        <v>0</v>
      </c>
      <c r="I328" s="5">
        <v>0</v>
      </c>
      <c r="J328" s="17"/>
    </row>
    <row r="329" spans="1:10" x14ac:dyDescent="0.2">
      <c r="A329" s="23" t="s">
        <v>147</v>
      </c>
      <c r="B329" s="5" t="s">
        <v>142</v>
      </c>
      <c r="C329" s="5" t="s">
        <v>33</v>
      </c>
      <c r="D329" s="5">
        <v>513.818941</v>
      </c>
      <c r="E329" s="5">
        <v>2</v>
      </c>
      <c r="F329" s="5">
        <v>514.82171900000003</v>
      </c>
      <c r="G329" s="5" t="s">
        <v>49</v>
      </c>
      <c r="H329" s="5">
        <v>21.99</v>
      </c>
      <c r="I329" s="5">
        <v>129932</v>
      </c>
      <c r="J329" s="17"/>
    </row>
    <row r="330" spans="1:10" x14ac:dyDescent="0.2">
      <c r="A330" s="23" t="s">
        <v>147</v>
      </c>
      <c r="B330" s="5" t="s">
        <v>142</v>
      </c>
      <c r="C330" s="5" t="s">
        <v>34</v>
      </c>
      <c r="D330" s="5">
        <v>513.818941</v>
      </c>
      <c r="E330" s="5">
        <v>2</v>
      </c>
      <c r="F330" s="5">
        <v>514.82171900000003</v>
      </c>
      <c r="G330" s="5" t="s">
        <v>49</v>
      </c>
      <c r="H330" s="5">
        <v>22.4</v>
      </c>
      <c r="I330" s="5">
        <v>959835</v>
      </c>
      <c r="J330" s="17"/>
    </row>
    <row r="331" spans="1:10" x14ac:dyDescent="0.2">
      <c r="A331" s="23" t="s">
        <v>147</v>
      </c>
      <c r="B331" s="5" t="s">
        <v>142</v>
      </c>
      <c r="C331" s="5" t="s">
        <v>35</v>
      </c>
      <c r="D331" s="5">
        <v>513.818941</v>
      </c>
      <c r="E331" s="5">
        <v>2</v>
      </c>
      <c r="F331" s="5">
        <v>514.82171900000003</v>
      </c>
      <c r="G331" s="5" t="s">
        <v>49</v>
      </c>
      <c r="H331" s="5">
        <v>21.51</v>
      </c>
      <c r="I331" s="5">
        <v>369702</v>
      </c>
      <c r="J331" s="17"/>
    </row>
    <row r="332" spans="1:10" x14ac:dyDescent="0.2">
      <c r="A332" s="23" t="s">
        <v>147</v>
      </c>
      <c r="B332" s="5" t="s">
        <v>142</v>
      </c>
      <c r="C332" s="5" t="s">
        <v>36</v>
      </c>
      <c r="D332" s="5">
        <v>513.818941</v>
      </c>
      <c r="E332" s="5">
        <v>2</v>
      </c>
      <c r="F332" s="5">
        <v>514.82171900000003</v>
      </c>
      <c r="G332" s="5" t="s">
        <v>49</v>
      </c>
      <c r="H332" s="5">
        <v>21.84</v>
      </c>
      <c r="I332" s="5">
        <v>303959</v>
      </c>
      <c r="J332" s="17"/>
    </row>
    <row r="333" spans="1:10" x14ac:dyDescent="0.2">
      <c r="A333" s="23" t="s">
        <v>147</v>
      </c>
      <c r="B333" s="5" t="s">
        <v>142</v>
      </c>
      <c r="C333" s="5" t="s">
        <v>37</v>
      </c>
      <c r="D333" s="5">
        <v>513.818941</v>
      </c>
      <c r="E333" s="5">
        <v>2</v>
      </c>
      <c r="F333" s="5">
        <v>514.82171900000003</v>
      </c>
      <c r="G333" s="5" t="s">
        <v>49</v>
      </c>
      <c r="H333" s="5">
        <v>22</v>
      </c>
      <c r="I333" s="5">
        <v>110779</v>
      </c>
      <c r="J333" s="17"/>
    </row>
    <row r="334" spans="1:10" x14ac:dyDescent="0.2">
      <c r="A334" s="23" t="s">
        <v>147</v>
      </c>
      <c r="B334" s="5" t="s">
        <v>142</v>
      </c>
      <c r="C334" s="5" t="s">
        <v>38</v>
      </c>
      <c r="D334" s="5">
        <v>513.818941</v>
      </c>
      <c r="E334" s="5">
        <v>2</v>
      </c>
      <c r="F334" s="5">
        <v>514.82171900000003</v>
      </c>
      <c r="G334" s="5" t="s">
        <v>49</v>
      </c>
      <c r="H334" s="5">
        <v>25</v>
      </c>
      <c r="I334" s="5">
        <v>3916481</v>
      </c>
      <c r="J334" s="17"/>
    </row>
    <row r="335" spans="1:10" x14ac:dyDescent="0.2">
      <c r="A335" s="23" t="s">
        <v>147</v>
      </c>
      <c r="B335" s="5" t="s">
        <v>142</v>
      </c>
      <c r="C335" s="5" t="s">
        <v>39</v>
      </c>
      <c r="D335" s="5">
        <v>513.818941</v>
      </c>
      <c r="E335" s="5">
        <v>2</v>
      </c>
      <c r="F335" s="5">
        <v>514.82171900000003</v>
      </c>
      <c r="G335" s="5" t="s">
        <v>49</v>
      </c>
      <c r="H335" s="5">
        <v>24.64</v>
      </c>
      <c r="I335" s="5">
        <v>19193468</v>
      </c>
      <c r="J335" s="17"/>
    </row>
    <row r="336" spans="1:10" x14ac:dyDescent="0.2">
      <c r="A336" s="23" t="s">
        <v>147</v>
      </c>
      <c r="B336" s="5" t="s">
        <v>142</v>
      </c>
      <c r="C336" s="5" t="s">
        <v>40</v>
      </c>
      <c r="D336" s="5">
        <v>513.818941</v>
      </c>
      <c r="E336" s="5">
        <v>2</v>
      </c>
      <c r="F336" s="5">
        <v>514.82171900000003</v>
      </c>
      <c r="G336" s="5" t="s">
        <v>49</v>
      </c>
      <c r="H336" s="5">
        <v>0</v>
      </c>
      <c r="I336" s="5">
        <v>0</v>
      </c>
      <c r="J336" s="17"/>
    </row>
    <row r="337" spans="1:10" x14ac:dyDescent="0.2">
      <c r="A337" s="23" t="s">
        <v>147</v>
      </c>
      <c r="B337" s="5" t="s">
        <v>142</v>
      </c>
      <c r="C337" s="5" t="s">
        <v>41</v>
      </c>
      <c r="D337" s="5">
        <v>513.818941</v>
      </c>
      <c r="E337" s="5">
        <v>2</v>
      </c>
      <c r="F337" s="5">
        <v>514.82171900000003</v>
      </c>
      <c r="G337" s="5" t="s">
        <v>49</v>
      </c>
      <c r="H337" s="5">
        <v>23.1</v>
      </c>
      <c r="I337" s="5">
        <v>6333790</v>
      </c>
      <c r="J337" s="17"/>
    </row>
    <row r="338" spans="1:10" x14ac:dyDescent="0.2">
      <c r="A338" s="23" t="s">
        <v>147</v>
      </c>
      <c r="B338" s="5" t="s">
        <v>142</v>
      </c>
      <c r="C338" s="5" t="s">
        <v>42</v>
      </c>
      <c r="D338" s="5">
        <v>513.818941</v>
      </c>
      <c r="E338" s="5">
        <v>2</v>
      </c>
      <c r="F338" s="5">
        <v>514.82171900000003</v>
      </c>
      <c r="G338" s="5" t="s">
        <v>49</v>
      </c>
      <c r="H338" s="5">
        <v>0</v>
      </c>
      <c r="I338" s="5">
        <v>0</v>
      </c>
      <c r="J338" s="17"/>
    </row>
    <row r="339" spans="1:10" x14ac:dyDescent="0.2">
      <c r="A339" s="23" t="s">
        <v>147</v>
      </c>
      <c r="B339" s="5" t="s">
        <v>142</v>
      </c>
      <c r="C339" s="5" t="s">
        <v>43</v>
      </c>
      <c r="D339" s="5">
        <v>513.818941</v>
      </c>
      <c r="E339" s="5">
        <v>2</v>
      </c>
      <c r="F339" s="5">
        <v>514.82171900000003</v>
      </c>
      <c r="G339" s="5" t="s">
        <v>49</v>
      </c>
      <c r="H339" s="5">
        <v>25.5</v>
      </c>
      <c r="I339" s="5">
        <v>5031417</v>
      </c>
      <c r="J339" s="17"/>
    </row>
    <row r="340" spans="1:10" x14ac:dyDescent="0.2">
      <c r="A340" s="23" t="s">
        <v>147</v>
      </c>
      <c r="B340" s="5" t="s">
        <v>142</v>
      </c>
      <c r="C340" s="5" t="s">
        <v>44</v>
      </c>
      <c r="D340" s="5">
        <v>513.818941</v>
      </c>
      <c r="E340" s="5">
        <v>2</v>
      </c>
      <c r="F340" s="5">
        <v>514.82171900000003</v>
      </c>
      <c r="G340" s="5" t="s">
        <v>49</v>
      </c>
      <c r="H340" s="5">
        <v>23.82</v>
      </c>
      <c r="I340" s="5">
        <v>11904903</v>
      </c>
      <c r="J340" s="17"/>
    </row>
    <row r="341" spans="1:10" x14ac:dyDescent="0.2">
      <c r="A341" s="23" t="s">
        <v>147</v>
      </c>
      <c r="B341" s="5" t="s">
        <v>142</v>
      </c>
      <c r="C341" s="5" t="s">
        <v>45</v>
      </c>
      <c r="D341" s="5">
        <v>513.818941</v>
      </c>
      <c r="E341" s="5">
        <v>2</v>
      </c>
      <c r="F341" s="5">
        <v>514.82171900000003</v>
      </c>
      <c r="G341" s="5" t="s">
        <v>49</v>
      </c>
      <c r="H341" s="5">
        <v>0</v>
      </c>
      <c r="I341" s="5">
        <v>0</v>
      </c>
      <c r="J341" s="17"/>
    </row>
    <row r="342" spans="1:10" x14ac:dyDescent="0.2">
      <c r="A342" s="23" t="s">
        <v>147</v>
      </c>
      <c r="B342" s="5" t="s">
        <v>142</v>
      </c>
      <c r="C342" s="5" t="s">
        <v>46</v>
      </c>
      <c r="D342" s="5">
        <v>513.818941</v>
      </c>
      <c r="E342" s="5">
        <v>2</v>
      </c>
      <c r="F342" s="5">
        <v>514.82171900000003</v>
      </c>
      <c r="G342" s="5" t="s">
        <v>49</v>
      </c>
      <c r="H342" s="5">
        <v>24.14</v>
      </c>
      <c r="I342" s="5">
        <v>9510621</v>
      </c>
      <c r="J342" s="17"/>
    </row>
    <row r="343" spans="1:10" ht="16" thickBot="1" x14ac:dyDescent="0.25">
      <c r="A343" s="25" t="s">
        <v>147</v>
      </c>
      <c r="B343" s="26" t="s">
        <v>142</v>
      </c>
      <c r="C343" s="26" t="s">
        <v>47</v>
      </c>
      <c r="D343" s="26">
        <v>513.818941</v>
      </c>
      <c r="E343" s="26">
        <v>2</v>
      </c>
      <c r="F343" s="26">
        <v>514.82171900000003</v>
      </c>
      <c r="G343" s="26" t="s">
        <v>49</v>
      </c>
      <c r="H343" s="26">
        <v>23.99</v>
      </c>
      <c r="I343" s="26">
        <v>7095826</v>
      </c>
      <c r="J343" s="27"/>
    </row>
    <row r="344" spans="1:10" x14ac:dyDescent="0.2">
      <c r="A344" s="6" t="s">
        <v>148</v>
      </c>
      <c r="B344" s="7" t="s">
        <v>142</v>
      </c>
      <c r="C344" s="7" t="s">
        <v>12</v>
      </c>
      <c r="D344" s="7">
        <v>615.34605099999999</v>
      </c>
      <c r="E344" s="7">
        <v>2</v>
      </c>
      <c r="F344" s="7">
        <v>615.34605099999999</v>
      </c>
      <c r="G344" s="7" t="s">
        <v>13</v>
      </c>
      <c r="H344" s="7">
        <v>23.56</v>
      </c>
      <c r="I344" s="7">
        <v>10724394</v>
      </c>
      <c r="J344" s="8">
        <f>SUM(I344,I363,I382)</f>
        <v>18245184</v>
      </c>
    </row>
    <row r="345" spans="1:10" x14ac:dyDescent="0.2">
      <c r="A345" s="16" t="s">
        <v>148</v>
      </c>
      <c r="B345" s="5" t="s">
        <v>142</v>
      </c>
      <c r="C345" s="5" t="s">
        <v>30</v>
      </c>
      <c r="D345" s="5">
        <v>615.34605099999999</v>
      </c>
      <c r="E345" s="5">
        <v>2</v>
      </c>
      <c r="F345" s="5">
        <v>615.34605099999999</v>
      </c>
      <c r="G345" s="5" t="s">
        <v>13</v>
      </c>
      <c r="H345" s="5">
        <v>23.63</v>
      </c>
      <c r="I345" s="5">
        <v>2367861</v>
      </c>
      <c r="J345" s="17">
        <f t="shared" ref="J345:J362" si="9">SUM(I345,I364,I383)</f>
        <v>3600992</v>
      </c>
    </row>
    <row r="346" spans="1:10" x14ac:dyDescent="0.2">
      <c r="A346" s="16" t="s">
        <v>148</v>
      </c>
      <c r="B346" s="5" t="s">
        <v>142</v>
      </c>
      <c r="C346" s="5" t="s">
        <v>31</v>
      </c>
      <c r="D346" s="5">
        <v>615.34605099999999</v>
      </c>
      <c r="E346" s="5">
        <v>2</v>
      </c>
      <c r="F346" s="5">
        <v>615.34605099999999</v>
      </c>
      <c r="G346" s="5" t="s">
        <v>13</v>
      </c>
      <c r="H346" s="5">
        <v>23.67</v>
      </c>
      <c r="I346" s="5">
        <v>2111781</v>
      </c>
      <c r="J346" s="17">
        <f t="shared" si="9"/>
        <v>3426090</v>
      </c>
    </row>
    <row r="347" spans="1:10" x14ac:dyDescent="0.2">
      <c r="A347" s="16" t="s">
        <v>148</v>
      </c>
      <c r="B347" s="5" t="s">
        <v>142</v>
      </c>
      <c r="C347" s="5" t="s">
        <v>32</v>
      </c>
      <c r="D347" s="5">
        <v>615.34605099999999</v>
      </c>
      <c r="E347" s="5">
        <v>2</v>
      </c>
      <c r="F347" s="5">
        <v>615.34605099999999</v>
      </c>
      <c r="G347" s="5" t="s">
        <v>13</v>
      </c>
      <c r="H347" s="5">
        <v>0</v>
      </c>
      <c r="I347" s="5">
        <v>0</v>
      </c>
      <c r="J347" s="17">
        <f t="shared" si="9"/>
        <v>0</v>
      </c>
    </row>
    <row r="348" spans="1:10" x14ac:dyDescent="0.2">
      <c r="A348" s="16" t="s">
        <v>148</v>
      </c>
      <c r="B348" s="5" t="s">
        <v>142</v>
      </c>
      <c r="C348" s="5" t="s">
        <v>33</v>
      </c>
      <c r="D348" s="5">
        <v>615.34605099999999</v>
      </c>
      <c r="E348" s="5">
        <v>2</v>
      </c>
      <c r="F348" s="5">
        <v>615.34605099999999</v>
      </c>
      <c r="G348" s="5" t="s">
        <v>13</v>
      </c>
      <c r="H348" s="5">
        <v>23.29</v>
      </c>
      <c r="I348" s="5">
        <v>14703189</v>
      </c>
      <c r="J348" s="17">
        <f t="shared" si="9"/>
        <v>26746870</v>
      </c>
    </row>
    <row r="349" spans="1:10" x14ac:dyDescent="0.2">
      <c r="A349" s="16" t="s">
        <v>148</v>
      </c>
      <c r="B349" s="5" t="s">
        <v>142</v>
      </c>
      <c r="C349" s="5" t="s">
        <v>34</v>
      </c>
      <c r="D349" s="5">
        <v>615.34605099999999</v>
      </c>
      <c r="E349" s="5">
        <v>2</v>
      </c>
      <c r="F349" s="5">
        <v>615.34605099999999</v>
      </c>
      <c r="G349" s="5" t="s">
        <v>13</v>
      </c>
      <c r="H349" s="5">
        <v>23.45</v>
      </c>
      <c r="I349" s="5">
        <v>21645664</v>
      </c>
      <c r="J349" s="17">
        <f t="shared" si="9"/>
        <v>36970814</v>
      </c>
    </row>
    <row r="350" spans="1:10" x14ac:dyDescent="0.2">
      <c r="A350" s="16" t="s">
        <v>148</v>
      </c>
      <c r="B350" s="5" t="s">
        <v>142</v>
      </c>
      <c r="C350" s="5" t="s">
        <v>35</v>
      </c>
      <c r="D350" s="5">
        <v>615.34605099999999</v>
      </c>
      <c r="E350" s="5">
        <v>2</v>
      </c>
      <c r="F350" s="5">
        <v>615.34605099999999</v>
      </c>
      <c r="G350" s="5" t="s">
        <v>13</v>
      </c>
      <c r="H350" s="5">
        <v>23.64</v>
      </c>
      <c r="I350" s="5">
        <v>72226304</v>
      </c>
      <c r="J350" s="17">
        <f>SUM(I350,I369,I388)</f>
        <v>138090436</v>
      </c>
    </row>
    <row r="351" spans="1:10" x14ac:dyDescent="0.2">
      <c r="A351" s="16" t="s">
        <v>148</v>
      </c>
      <c r="B351" s="5" t="s">
        <v>142</v>
      </c>
      <c r="C351" s="5" t="s">
        <v>36</v>
      </c>
      <c r="D351" s="5">
        <v>615.34605099999999</v>
      </c>
      <c r="E351" s="5">
        <v>2</v>
      </c>
      <c r="F351" s="5">
        <v>615.34605099999999</v>
      </c>
      <c r="G351" s="5" t="s">
        <v>13</v>
      </c>
      <c r="H351" s="5">
        <v>23.82</v>
      </c>
      <c r="I351" s="5">
        <v>17236436</v>
      </c>
      <c r="J351" s="17">
        <f t="shared" si="9"/>
        <v>30115623</v>
      </c>
    </row>
    <row r="352" spans="1:10" x14ac:dyDescent="0.2">
      <c r="A352" s="16" t="s">
        <v>148</v>
      </c>
      <c r="B352" s="5" t="s">
        <v>142</v>
      </c>
      <c r="C352" s="5" t="s">
        <v>37</v>
      </c>
      <c r="D352" s="5">
        <v>615.34605099999999</v>
      </c>
      <c r="E352" s="5">
        <v>2</v>
      </c>
      <c r="F352" s="5">
        <v>615.34605099999999</v>
      </c>
      <c r="G352" s="5" t="s">
        <v>13</v>
      </c>
      <c r="H352" s="5">
        <v>23.94</v>
      </c>
      <c r="I352" s="5">
        <v>8345168</v>
      </c>
      <c r="J352" s="17">
        <f t="shared" si="9"/>
        <v>12883221</v>
      </c>
    </row>
    <row r="353" spans="1:10" x14ac:dyDescent="0.2">
      <c r="A353" s="16" t="s">
        <v>148</v>
      </c>
      <c r="B353" s="5" t="s">
        <v>142</v>
      </c>
      <c r="C353" s="5" t="s">
        <v>38</v>
      </c>
      <c r="D353" s="5">
        <v>615.34605099999999</v>
      </c>
      <c r="E353" s="5">
        <v>2</v>
      </c>
      <c r="F353" s="5">
        <v>615.34605099999999</v>
      </c>
      <c r="G353" s="5" t="s">
        <v>13</v>
      </c>
      <c r="H353" s="5">
        <v>26.47</v>
      </c>
      <c r="I353" s="5">
        <v>62610344</v>
      </c>
      <c r="J353" s="17">
        <f t="shared" si="9"/>
        <v>118679048</v>
      </c>
    </row>
    <row r="354" spans="1:10" x14ac:dyDescent="0.2">
      <c r="A354" s="16" t="s">
        <v>148</v>
      </c>
      <c r="B354" s="5" t="s">
        <v>142</v>
      </c>
      <c r="C354" s="5" t="s">
        <v>39</v>
      </c>
      <c r="D354" s="5">
        <v>615.34605099999999</v>
      </c>
      <c r="E354" s="5">
        <v>2</v>
      </c>
      <c r="F354" s="5">
        <v>615.34605099999999</v>
      </c>
      <c r="G354" s="5" t="s">
        <v>13</v>
      </c>
      <c r="H354" s="5">
        <v>26.3</v>
      </c>
      <c r="I354" s="5">
        <v>438728864</v>
      </c>
      <c r="J354" s="17">
        <f>SUM(I354,I373,I392)</f>
        <v>857302712</v>
      </c>
    </row>
    <row r="355" spans="1:10" x14ac:dyDescent="0.2">
      <c r="A355" s="16" t="s">
        <v>148</v>
      </c>
      <c r="B355" s="5" t="s">
        <v>142</v>
      </c>
      <c r="C355" s="5" t="s">
        <v>40</v>
      </c>
      <c r="D355" s="5">
        <v>615.34605099999999</v>
      </c>
      <c r="E355" s="5">
        <v>2</v>
      </c>
      <c r="F355" s="5">
        <v>615.34605099999999</v>
      </c>
      <c r="G355" s="5" t="s">
        <v>13</v>
      </c>
      <c r="H355" s="5">
        <v>26.28</v>
      </c>
      <c r="I355" s="5">
        <v>6669165</v>
      </c>
      <c r="J355" s="17">
        <f t="shared" si="9"/>
        <v>10791784</v>
      </c>
    </row>
    <row r="356" spans="1:10" x14ac:dyDescent="0.2">
      <c r="A356" s="16" t="s">
        <v>148</v>
      </c>
      <c r="B356" s="5" t="s">
        <v>142</v>
      </c>
      <c r="C356" s="5" t="s">
        <v>41</v>
      </c>
      <c r="D356" s="5">
        <v>615.34605099999999</v>
      </c>
      <c r="E356" s="5">
        <v>2</v>
      </c>
      <c r="F356" s="5">
        <v>615.34605099999999</v>
      </c>
      <c r="G356" s="5" t="s">
        <v>13</v>
      </c>
      <c r="H356" s="5">
        <v>25.58</v>
      </c>
      <c r="I356" s="5">
        <v>226159136</v>
      </c>
      <c r="J356" s="17">
        <f>SUM(I356,I375,I394)</f>
        <v>410119328</v>
      </c>
    </row>
    <row r="357" spans="1:10" x14ac:dyDescent="0.2">
      <c r="A357" s="16" t="s">
        <v>148</v>
      </c>
      <c r="B357" s="5" t="s">
        <v>142</v>
      </c>
      <c r="C357" s="5" t="s">
        <v>42</v>
      </c>
      <c r="D357" s="5">
        <v>615.34605099999999</v>
      </c>
      <c r="E357" s="5">
        <v>2</v>
      </c>
      <c r="F357" s="5">
        <v>615.34605099999999</v>
      </c>
      <c r="G357" s="5" t="s">
        <v>13</v>
      </c>
      <c r="H357" s="5">
        <v>26.46</v>
      </c>
      <c r="I357" s="5">
        <v>4312879</v>
      </c>
      <c r="J357" s="17">
        <f t="shared" si="9"/>
        <v>6846526</v>
      </c>
    </row>
    <row r="358" spans="1:10" x14ac:dyDescent="0.2">
      <c r="A358" s="16" t="s">
        <v>148</v>
      </c>
      <c r="B358" s="5" t="s">
        <v>142</v>
      </c>
      <c r="C358" s="5" t="s">
        <v>43</v>
      </c>
      <c r="D358" s="5">
        <v>615.34605099999999</v>
      </c>
      <c r="E358" s="5">
        <v>2</v>
      </c>
      <c r="F358" s="5">
        <v>615.34605099999999</v>
      </c>
      <c r="G358" s="5" t="s">
        <v>13</v>
      </c>
      <c r="H358" s="5">
        <v>26.64</v>
      </c>
      <c r="I358" s="5">
        <v>39515052</v>
      </c>
      <c r="J358" s="17">
        <f t="shared" si="9"/>
        <v>75730133</v>
      </c>
    </row>
    <row r="359" spans="1:10" x14ac:dyDescent="0.2">
      <c r="A359" s="16" t="s">
        <v>148</v>
      </c>
      <c r="B359" s="5" t="s">
        <v>142</v>
      </c>
      <c r="C359" s="5" t="s">
        <v>44</v>
      </c>
      <c r="D359" s="5">
        <v>615.34605099999999</v>
      </c>
      <c r="E359" s="5">
        <v>2</v>
      </c>
      <c r="F359" s="5">
        <v>615.34605099999999</v>
      </c>
      <c r="G359" s="5" t="s">
        <v>13</v>
      </c>
      <c r="H359" s="5">
        <v>25.46</v>
      </c>
      <c r="I359" s="5">
        <v>341864736</v>
      </c>
      <c r="J359" s="17">
        <f>SUM(I359,I378,I397)</f>
        <v>625113024</v>
      </c>
    </row>
    <row r="360" spans="1:10" x14ac:dyDescent="0.2">
      <c r="A360" s="16" t="s">
        <v>148</v>
      </c>
      <c r="B360" s="5" t="s">
        <v>142</v>
      </c>
      <c r="C360" s="5" t="s">
        <v>45</v>
      </c>
      <c r="D360" s="5">
        <v>615.34605099999999</v>
      </c>
      <c r="E360" s="5">
        <v>2</v>
      </c>
      <c r="F360" s="5">
        <v>615.34605099999999</v>
      </c>
      <c r="G360" s="5" t="s">
        <v>13</v>
      </c>
      <c r="H360" s="5">
        <v>0</v>
      </c>
      <c r="I360" s="5">
        <v>0</v>
      </c>
      <c r="J360" s="17">
        <f t="shared" si="9"/>
        <v>0</v>
      </c>
    </row>
    <row r="361" spans="1:10" x14ac:dyDescent="0.2">
      <c r="A361" s="16" t="s">
        <v>148</v>
      </c>
      <c r="B361" s="5" t="s">
        <v>142</v>
      </c>
      <c r="C361" s="5" t="s">
        <v>46</v>
      </c>
      <c r="D361" s="5">
        <v>615.34605099999999</v>
      </c>
      <c r="E361" s="5">
        <v>2</v>
      </c>
      <c r="F361" s="5">
        <v>615.34605099999999</v>
      </c>
      <c r="G361" s="5" t="s">
        <v>13</v>
      </c>
      <c r="H361" s="5">
        <v>25.59</v>
      </c>
      <c r="I361" s="5">
        <v>198821824</v>
      </c>
      <c r="J361" s="17">
        <f t="shared" si="9"/>
        <v>395260300</v>
      </c>
    </row>
    <row r="362" spans="1:10" x14ac:dyDescent="0.2">
      <c r="A362" s="16" t="s">
        <v>148</v>
      </c>
      <c r="B362" s="5" t="s">
        <v>142</v>
      </c>
      <c r="C362" s="5" t="s">
        <v>47</v>
      </c>
      <c r="D362" s="5">
        <v>615.34605099999999</v>
      </c>
      <c r="E362" s="5">
        <v>2</v>
      </c>
      <c r="F362" s="5">
        <v>615.34605099999999</v>
      </c>
      <c r="G362" s="5" t="s">
        <v>13</v>
      </c>
      <c r="H362" s="5">
        <v>25.57</v>
      </c>
      <c r="I362" s="5">
        <v>240960240</v>
      </c>
      <c r="J362" s="17">
        <f t="shared" si="9"/>
        <v>449758716</v>
      </c>
    </row>
    <row r="363" spans="1:10" x14ac:dyDescent="0.2">
      <c r="A363" s="16" t="s">
        <v>148</v>
      </c>
      <c r="B363" s="5" t="s">
        <v>142</v>
      </c>
      <c r="C363" s="5" t="s">
        <v>12</v>
      </c>
      <c r="D363" s="5">
        <v>615.34605099999999</v>
      </c>
      <c r="E363" s="5">
        <v>2</v>
      </c>
      <c r="F363" s="5">
        <v>615.84747700000003</v>
      </c>
      <c r="G363" s="5" t="s">
        <v>48</v>
      </c>
      <c r="H363" s="5">
        <v>23.6</v>
      </c>
      <c r="I363" s="5">
        <v>6270998</v>
      </c>
      <c r="J363" s="17"/>
    </row>
    <row r="364" spans="1:10" x14ac:dyDescent="0.2">
      <c r="A364" s="16" t="s">
        <v>148</v>
      </c>
      <c r="B364" s="5" t="s">
        <v>142</v>
      </c>
      <c r="C364" s="5" t="s">
        <v>30</v>
      </c>
      <c r="D364" s="5">
        <v>615.34605099999999</v>
      </c>
      <c r="E364" s="5">
        <v>2</v>
      </c>
      <c r="F364" s="5">
        <v>615.84747700000003</v>
      </c>
      <c r="G364" s="5" t="s">
        <v>48</v>
      </c>
      <c r="H364" s="5">
        <v>23.6</v>
      </c>
      <c r="I364" s="5">
        <v>976007</v>
      </c>
      <c r="J364" s="17"/>
    </row>
    <row r="365" spans="1:10" x14ac:dyDescent="0.2">
      <c r="A365" s="16" t="s">
        <v>148</v>
      </c>
      <c r="B365" s="5" t="s">
        <v>142</v>
      </c>
      <c r="C365" s="5" t="s">
        <v>31</v>
      </c>
      <c r="D365" s="5">
        <v>615.34605099999999</v>
      </c>
      <c r="E365" s="5">
        <v>2</v>
      </c>
      <c r="F365" s="5">
        <v>615.84747700000003</v>
      </c>
      <c r="G365" s="5" t="s">
        <v>48</v>
      </c>
      <c r="H365" s="5">
        <v>23.78</v>
      </c>
      <c r="I365" s="5">
        <v>1188339</v>
      </c>
      <c r="J365" s="17"/>
    </row>
    <row r="366" spans="1:10" x14ac:dyDescent="0.2">
      <c r="A366" s="16" t="s">
        <v>148</v>
      </c>
      <c r="B366" s="5" t="s">
        <v>142</v>
      </c>
      <c r="C366" s="5" t="s">
        <v>32</v>
      </c>
      <c r="D366" s="5">
        <v>615.34605099999999</v>
      </c>
      <c r="E366" s="5">
        <v>2</v>
      </c>
      <c r="F366" s="5">
        <v>615.84747700000003</v>
      </c>
      <c r="G366" s="5" t="s">
        <v>48</v>
      </c>
      <c r="H366" s="5">
        <v>0</v>
      </c>
      <c r="I366" s="5">
        <v>0</v>
      </c>
      <c r="J366" s="17"/>
    </row>
    <row r="367" spans="1:10" x14ac:dyDescent="0.2">
      <c r="A367" s="16" t="s">
        <v>148</v>
      </c>
      <c r="B367" s="5" t="s">
        <v>142</v>
      </c>
      <c r="C367" s="5" t="s">
        <v>33</v>
      </c>
      <c r="D367" s="5">
        <v>615.34605099999999</v>
      </c>
      <c r="E367" s="5">
        <v>2</v>
      </c>
      <c r="F367" s="5">
        <v>615.84747700000003</v>
      </c>
      <c r="G367" s="5" t="s">
        <v>48</v>
      </c>
      <c r="H367" s="5">
        <v>23.26</v>
      </c>
      <c r="I367" s="5">
        <v>11211230</v>
      </c>
      <c r="J367" s="17"/>
    </row>
    <row r="368" spans="1:10" x14ac:dyDescent="0.2">
      <c r="A368" s="16" t="s">
        <v>148</v>
      </c>
      <c r="B368" s="5" t="s">
        <v>142</v>
      </c>
      <c r="C368" s="5" t="s">
        <v>34</v>
      </c>
      <c r="D368" s="5">
        <v>615.34605099999999</v>
      </c>
      <c r="E368" s="5">
        <v>2</v>
      </c>
      <c r="F368" s="5">
        <v>615.84747700000003</v>
      </c>
      <c r="G368" s="5" t="s">
        <v>48</v>
      </c>
      <c r="H368" s="5">
        <v>23.38</v>
      </c>
      <c r="I368" s="5">
        <v>11955348</v>
      </c>
      <c r="J368" s="17"/>
    </row>
    <row r="369" spans="1:10" x14ac:dyDescent="0.2">
      <c r="A369" s="16" t="s">
        <v>148</v>
      </c>
      <c r="B369" s="5" t="s">
        <v>142</v>
      </c>
      <c r="C369" s="5" t="s">
        <v>35</v>
      </c>
      <c r="D369" s="5">
        <v>615.34605099999999</v>
      </c>
      <c r="E369" s="5">
        <v>2</v>
      </c>
      <c r="F369" s="5">
        <v>615.84747700000003</v>
      </c>
      <c r="G369" s="5" t="s">
        <v>48</v>
      </c>
      <c r="H369" s="5">
        <v>23.65</v>
      </c>
      <c r="I369" s="5">
        <v>45684032</v>
      </c>
      <c r="J369" s="17"/>
    </row>
    <row r="370" spans="1:10" x14ac:dyDescent="0.2">
      <c r="A370" s="16" t="s">
        <v>148</v>
      </c>
      <c r="B370" s="5" t="s">
        <v>142</v>
      </c>
      <c r="C370" s="5" t="s">
        <v>36</v>
      </c>
      <c r="D370" s="5">
        <v>615.34605099999999</v>
      </c>
      <c r="E370" s="5">
        <v>2</v>
      </c>
      <c r="F370" s="5">
        <v>615.84747700000003</v>
      </c>
      <c r="G370" s="5" t="s">
        <v>48</v>
      </c>
      <c r="H370" s="5">
        <v>23.82</v>
      </c>
      <c r="I370" s="5">
        <v>10291005</v>
      </c>
      <c r="J370" s="17"/>
    </row>
    <row r="371" spans="1:10" x14ac:dyDescent="0.2">
      <c r="A371" s="16" t="s">
        <v>148</v>
      </c>
      <c r="B371" s="5" t="s">
        <v>142</v>
      </c>
      <c r="C371" s="5" t="s">
        <v>37</v>
      </c>
      <c r="D371" s="5">
        <v>615.34605099999999</v>
      </c>
      <c r="E371" s="5">
        <v>2</v>
      </c>
      <c r="F371" s="5">
        <v>615.84747700000003</v>
      </c>
      <c r="G371" s="5" t="s">
        <v>48</v>
      </c>
      <c r="H371" s="5">
        <v>24</v>
      </c>
      <c r="I371" s="5">
        <v>4219555</v>
      </c>
      <c r="J371" s="17"/>
    </row>
    <row r="372" spans="1:10" x14ac:dyDescent="0.2">
      <c r="A372" s="16" t="s">
        <v>148</v>
      </c>
      <c r="B372" s="5" t="s">
        <v>142</v>
      </c>
      <c r="C372" s="5" t="s">
        <v>38</v>
      </c>
      <c r="D372" s="5">
        <v>615.34605099999999</v>
      </c>
      <c r="E372" s="5">
        <v>2</v>
      </c>
      <c r="F372" s="5">
        <v>615.84747700000003</v>
      </c>
      <c r="G372" s="5" t="s">
        <v>48</v>
      </c>
      <c r="H372" s="5">
        <v>26.47</v>
      </c>
      <c r="I372" s="5">
        <v>41552096</v>
      </c>
      <c r="J372" s="17"/>
    </row>
    <row r="373" spans="1:10" x14ac:dyDescent="0.2">
      <c r="A373" s="16" t="s">
        <v>148</v>
      </c>
      <c r="B373" s="5" t="s">
        <v>142</v>
      </c>
      <c r="C373" s="5" t="s">
        <v>39</v>
      </c>
      <c r="D373" s="5">
        <v>615.34605099999999</v>
      </c>
      <c r="E373" s="5">
        <v>2</v>
      </c>
      <c r="F373" s="5">
        <v>615.84747700000003</v>
      </c>
      <c r="G373" s="5" t="s">
        <v>48</v>
      </c>
      <c r="H373" s="5">
        <v>26.28</v>
      </c>
      <c r="I373" s="5">
        <v>308812704</v>
      </c>
      <c r="J373" s="17"/>
    </row>
    <row r="374" spans="1:10" x14ac:dyDescent="0.2">
      <c r="A374" s="16" t="s">
        <v>148</v>
      </c>
      <c r="B374" s="5" t="s">
        <v>142</v>
      </c>
      <c r="C374" s="5" t="s">
        <v>40</v>
      </c>
      <c r="D374" s="5">
        <v>615.34605099999999</v>
      </c>
      <c r="E374" s="5">
        <v>2</v>
      </c>
      <c r="F374" s="5">
        <v>615.84747700000003</v>
      </c>
      <c r="G374" s="5" t="s">
        <v>48</v>
      </c>
      <c r="H374" s="5">
        <v>26.27</v>
      </c>
      <c r="I374" s="5">
        <v>3756072</v>
      </c>
      <c r="J374" s="17"/>
    </row>
    <row r="375" spans="1:10" x14ac:dyDescent="0.2">
      <c r="A375" s="16" t="s">
        <v>148</v>
      </c>
      <c r="B375" s="5" t="s">
        <v>142</v>
      </c>
      <c r="C375" s="5" t="s">
        <v>41</v>
      </c>
      <c r="D375" s="5">
        <v>615.34605099999999</v>
      </c>
      <c r="E375" s="5">
        <v>2</v>
      </c>
      <c r="F375" s="5">
        <v>615.84747700000003</v>
      </c>
      <c r="G375" s="5" t="s">
        <v>48</v>
      </c>
      <c r="H375" s="5">
        <v>25.58</v>
      </c>
      <c r="I375" s="5">
        <v>137040880</v>
      </c>
      <c r="J375" s="17"/>
    </row>
    <row r="376" spans="1:10" x14ac:dyDescent="0.2">
      <c r="A376" s="16" t="s">
        <v>148</v>
      </c>
      <c r="B376" s="5" t="s">
        <v>142</v>
      </c>
      <c r="C376" s="5" t="s">
        <v>42</v>
      </c>
      <c r="D376" s="5">
        <v>615.34605099999999</v>
      </c>
      <c r="E376" s="5">
        <v>2</v>
      </c>
      <c r="F376" s="5">
        <v>615.84747700000003</v>
      </c>
      <c r="G376" s="5" t="s">
        <v>48</v>
      </c>
      <c r="H376" s="5">
        <v>26.42</v>
      </c>
      <c r="I376" s="5">
        <v>2384059</v>
      </c>
      <c r="J376" s="17"/>
    </row>
    <row r="377" spans="1:10" x14ac:dyDescent="0.2">
      <c r="A377" s="16" t="s">
        <v>148</v>
      </c>
      <c r="B377" s="5" t="s">
        <v>142</v>
      </c>
      <c r="C377" s="5" t="s">
        <v>43</v>
      </c>
      <c r="D377" s="5">
        <v>615.34605099999999</v>
      </c>
      <c r="E377" s="5">
        <v>2</v>
      </c>
      <c r="F377" s="5">
        <v>615.84747700000003</v>
      </c>
      <c r="G377" s="5" t="s">
        <v>48</v>
      </c>
      <c r="H377" s="5">
        <v>26.62</v>
      </c>
      <c r="I377" s="5">
        <v>27051988</v>
      </c>
      <c r="J377" s="17"/>
    </row>
    <row r="378" spans="1:10" x14ac:dyDescent="0.2">
      <c r="A378" s="16" t="s">
        <v>148</v>
      </c>
      <c r="B378" s="5" t="s">
        <v>142</v>
      </c>
      <c r="C378" s="5" t="s">
        <v>44</v>
      </c>
      <c r="D378" s="5">
        <v>615.34605099999999</v>
      </c>
      <c r="E378" s="5">
        <v>2</v>
      </c>
      <c r="F378" s="5">
        <v>615.84747700000003</v>
      </c>
      <c r="G378" s="5" t="s">
        <v>48</v>
      </c>
      <c r="H378" s="5">
        <v>25.46</v>
      </c>
      <c r="I378" s="5">
        <v>206866048</v>
      </c>
      <c r="J378" s="17"/>
    </row>
    <row r="379" spans="1:10" x14ac:dyDescent="0.2">
      <c r="A379" s="16" t="s">
        <v>148</v>
      </c>
      <c r="B379" s="5" t="s">
        <v>142</v>
      </c>
      <c r="C379" s="5" t="s">
        <v>45</v>
      </c>
      <c r="D379" s="5">
        <v>615.34605099999999</v>
      </c>
      <c r="E379" s="5">
        <v>2</v>
      </c>
      <c r="F379" s="5">
        <v>615.84747700000003</v>
      </c>
      <c r="G379" s="5" t="s">
        <v>48</v>
      </c>
      <c r="H379" s="5">
        <v>0</v>
      </c>
      <c r="I379" s="5">
        <v>0</v>
      </c>
      <c r="J379" s="17"/>
    </row>
    <row r="380" spans="1:10" x14ac:dyDescent="0.2">
      <c r="A380" s="16" t="s">
        <v>148</v>
      </c>
      <c r="B380" s="5" t="s">
        <v>142</v>
      </c>
      <c r="C380" s="5" t="s">
        <v>46</v>
      </c>
      <c r="D380" s="5">
        <v>615.34605099999999</v>
      </c>
      <c r="E380" s="5">
        <v>2</v>
      </c>
      <c r="F380" s="5">
        <v>615.84747700000003</v>
      </c>
      <c r="G380" s="5" t="s">
        <v>48</v>
      </c>
      <c r="H380" s="5">
        <v>25.59</v>
      </c>
      <c r="I380" s="5">
        <v>145787136</v>
      </c>
      <c r="J380" s="17"/>
    </row>
    <row r="381" spans="1:10" x14ac:dyDescent="0.2">
      <c r="A381" s="16" t="s">
        <v>148</v>
      </c>
      <c r="B381" s="5" t="s">
        <v>142</v>
      </c>
      <c r="C381" s="5" t="s">
        <v>47</v>
      </c>
      <c r="D381" s="5">
        <v>615.34605099999999</v>
      </c>
      <c r="E381" s="5">
        <v>2</v>
      </c>
      <c r="F381" s="5">
        <v>615.84747700000003</v>
      </c>
      <c r="G381" s="5" t="s">
        <v>48</v>
      </c>
      <c r="H381" s="5">
        <v>25.57</v>
      </c>
      <c r="I381" s="5">
        <v>154747776</v>
      </c>
      <c r="J381" s="17"/>
    </row>
    <row r="382" spans="1:10" x14ac:dyDescent="0.2">
      <c r="A382" s="16" t="s">
        <v>148</v>
      </c>
      <c r="B382" s="5" t="s">
        <v>142</v>
      </c>
      <c r="C382" s="5" t="s">
        <v>12</v>
      </c>
      <c r="D382" s="5">
        <v>615.34605099999999</v>
      </c>
      <c r="E382" s="5">
        <v>2</v>
      </c>
      <c r="F382" s="5">
        <v>616.34878800000001</v>
      </c>
      <c r="G382" s="5" t="s">
        <v>49</v>
      </c>
      <c r="H382" s="5">
        <v>23.54</v>
      </c>
      <c r="I382" s="5">
        <v>1249792</v>
      </c>
      <c r="J382" s="17"/>
    </row>
    <row r="383" spans="1:10" x14ac:dyDescent="0.2">
      <c r="A383" s="16" t="s">
        <v>148</v>
      </c>
      <c r="B383" s="5" t="s">
        <v>142</v>
      </c>
      <c r="C383" s="5" t="s">
        <v>30</v>
      </c>
      <c r="D383" s="5">
        <v>615.34605099999999</v>
      </c>
      <c r="E383" s="5">
        <v>2</v>
      </c>
      <c r="F383" s="5">
        <v>616.34878800000001</v>
      </c>
      <c r="G383" s="5" t="s">
        <v>49</v>
      </c>
      <c r="H383" s="5">
        <v>23.52</v>
      </c>
      <c r="I383" s="5">
        <v>257124</v>
      </c>
      <c r="J383" s="17"/>
    </row>
    <row r="384" spans="1:10" x14ac:dyDescent="0.2">
      <c r="A384" s="16" t="s">
        <v>148</v>
      </c>
      <c r="B384" s="5" t="s">
        <v>142</v>
      </c>
      <c r="C384" s="5" t="s">
        <v>31</v>
      </c>
      <c r="D384" s="5">
        <v>615.34605099999999</v>
      </c>
      <c r="E384" s="5">
        <v>2</v>
      </c>
      <c r="F384" s="5">
        <v>616.34878800000001</v>
      </c>
      <c r="G384" s="5" t="s">
        <v>49</v>
      </c>
      <c r="H384" s="5">
        <v>23.71</v>
      </c>
      <c r="I384" s="5">
        <v>125970</v>
      </c>
      <c r="J384" s="17"/>
    </row>
    <row r="385" spans="1:10" x14ac:dyDescent="0.2">
      <c r="A385" s="16" t="s">
        <v>148</v>
      </c>
      <c r="B385" s="5" t="s">
        <v>142</v>
      </c>
      <c r="C385" s="5" t="s">
        <v>32</v>
      </c>
      <c r="D385" s="5">
        <v>615.34605099999999</v>
      </c>
      <c r="E385" s="5">
        <v>2</v>
      </c>
      <c r="F385" s="5">
        <v>616.34878800000001</v>
      </c>
      <c r="G385" s="5" t="s">
        <v>49</v>
      </c>
      <c r="H385" s="5">
        <v>0</v>
      </c>
      <c r="I385" s="5">
        <v>0</v>
      </c>
      <c r="J385" s="17"/>
    </row>
    <row r="386" spans="1:10" x14ac:dyDescent="0.2">
      <c r="A386" s="16" t="s">
        <v>148</v>
      </c>
      <c r="B386" s="5" t="s">
        <v>142</v>
      </c>
      <c r="C386" s="5" t="s">
        <v>33</v>
      </c>
      <c r="D386" s="5">
        <v>615.34605099999999</v>
      </c>
      <c r="E386" s="5">
        <v>2</v>
      </c>
      <c r="F386" s="5">
        <v>616.34878800000001</v>
      </c>
      <c r="G386" s="5" t="s">
        <v>49</v>
      </c>
      <c r="H386" s="5">
        <v>23.3</v>
      </c>
      <c r="I386" s="5">
        <v>832451</v>
      </c>
      <c r="J386" s="17"/>
    </row>
    <row r="387" spans="1:10" x14ac:dyDescent="0.2">
      <c r="A387" s="16" t="s">
        <v>148</v>
      </c>
      <c r="B387" s="5" t="s">
        <v>142</v>
      </c>
      <c r="C387" s="5" t="s">
        <v>34</v>
      </c>
      <c r="D387" s="5">
        <v>615.34605099999999</v>
      </c>
      <c r="E387" s="5">
        <v>2</v>
      </c>
      <c r="F387" s="5">
        <v>616.34878800000001</v>
      </c>
      <c r="G387" s="5" t="s">
        <v>49</v>
      </c>
      <c r="H387" s="5">
        <v>23.48</v>
      </c>
      <c r="I387" s="5">
        <v>3369802</v>
      </c>
      <c r="J387" s="17"/>
    </row>
    <row r="388" spans="1:10" x14ac:dyDescent="0.2">
      <c r="A388" s="16" t="s">
        <v>148</v>
      </c>
      <c r="B388" s="5" t="s">
        <v>142</v>
      </c>
      <c r="C388" s="5" t="s">
        <v>35</v>
      </c>
      <c r="D388" s="5">
        <v>615.34605099999999</v>
      </c>
      <c r="E388" s="5">
        <v>2</v>
      </c>
      <c r="F388" s="5">
        <v>616.34878800000001</v>
      </c>
      <c r="G388" s="5" t="s">
        <v>49</v>
      </c>
      <c r="H388" s="5">
        <v>23.64</v>
      </c>
      <c r="I388" s="5">
        <v>20180100</v>
      </c>
      <c r="J388" s="17"/>
    </row>
    <row r="389" spans="1:10" x14ac:dyDescent="0.2">
      <c r="A389" s="16" t="s">
        <v>148</v>
      </c>
      <c r="B389" s="5" t="s">
        <v>142</v>
      </c>
      <c r="C389" s="5" t="s">
        <v>36</v>
      </c>
      <c r="D389" s="5">
        <v>615.34605099999999</v>
      </c>
      <c r="E389" s="5">
        <v>2</v>
      </c>
      <c r="F389" s="5">
        <v>616.34878800000001</v>
      </c>
      <c r="G389" s="5" t="s">
        <v>49</v>
      </c>
      <c r="H389" s="5">
        <v>23.81</v>
      </c>
      <c r="I389" s="5">
        <v>2588182</v>
      </c>
      <c r="J389" s="17"/>
    </row>
    <row r="390" spans="1:10" x14ac:dyDescent="0.2">
      <c r="A390" s="16" t="s">
        <v>148</v>
      </c>
      <c r="B390" s="5" t="s">
        <v>142</v>
      </c>
      <c r="C390" s="5" t="s">
        <v>37</v>
      </c>
      <c r="D390" s="5">
        <v>615.34605099999999</v>
      </c>
      <c r="E390" s="5">
        <v>2</v>
      </c>
      <c r="F390" s="5">
        <v>616.34878800000001</v>
      </c>
      <c r="G390" s="5" t="s">
        <v>49</v>
      </c>
      <c r="H390" s="5">
        <v>23.98</v>
      </c>
      <c r="I390" s="5">
        <v>318498</v>
      </c>
      <c r="J390" s="17"/>
    </row>
    <row r="391" spans="1:10" x14ac:dyDescent="0.2">
      <c r="A391" s="16" t="s">
        <v>148</v>
      </c>
      <c r="B391" s="5" t="s">
        <v>142</v>
      </c>
      <c r="C391" s="5" t="s">
        <v>38</v>
      </c>
      <c r="D391" s="5">
        <v>615.34605099999999</v>
      </c>
      <c r="E391" s="5">
        <v>2</v>
      </c>
      <c r="F391" s="5">
        <v>616.34878800000001</v>
      </c>
      <c r="G391" s="5" t="s">
        <v>49</v>
      </c>
      <c r="H391" s="5">
        <v>26.49</v>
      </c>
      <c r="I391" s="5">
        <v>14516608</v>
      </c>
      <c r="J391" s="17"/>
    </row>
    <row r="392" spans="1:10" x14ac:dyDescent="0.2">
      <c r="A392" s="16" t="s">
        <v>148</v>
      </c>
      <c r="B392" s="5" t="s">
        <v>142</v>
      </c>
      <c r="C392" s="5" t="s">
        <v>39</v>
      </c>
      <c r="D392" s="5">
        <v>615.34605099999999</v>
      </c>
      <c r="E392" s="5">
        <v>2</v>
      </c>
      <c r="F392" s="5">
        <v>616.34878800000001</v>
      </c>
      <c r="G392" s="5" t="s">
        <v>49</v>
      </c>
      <c r="H392" s="5">
        <v>26.29</v>
      </c>
      <c r="I392" s="5">
        <v>109761144</v>
      </c>
      <c r="J392" s="17"/>
    </row>
    <row r="393" spans="1:10" x14ac:dyDescent="0.2">
      <c r="A393" s="16" t="s">
        <v>148</v>
      </c>
      <c r="B393" s="5" t="s">
        <v>142</v>
      </c>
      <c r="C393" s="5" t="s">
        <v>40</v>
      </c>
      <c r="D393" s="5">
        <v>615.34605099999999</v>
      </c>
      <c r="E393" s="5">
        <v>2</v>
      </c>
      <c r="F393" s="5">
        <v>616.34878800000001</v>
      </c>
      <c r="G393" s="5" t="s">
        <v>49</v>
      </c>
      <c r="H393" s="5">
        <v>26.3</v>
      </c>
      <c r="I393" s="5">
        <v>366547</v>
      </c>
      <c r="J393" s="17"/>
    </row>
    <row r="394" spans="1:10" x14ac:dyDescent="0.2">
      <c r="A394" s="16" t="s">
        <v>148</v>
      </c>
      <c r="B394" s="5" t="s">
        <v>142</v>
      </c>
      <c r="C394" s="5" t="s">
        <v>41</v>
      </c>
      <c r="D394" s="5">
        <v>615.34605099999999</v>
      </c>
      <c r="E394" s="5">
        <v>2</v>
      </c>
      <c r="F394" s="5">
        <v>616.34878800000001</v>
      </c>
      <c r="G394" s="5" t="s">
        <v>49</v>
      </c>
      <c r="H394" s="5">
        <v>25.58</v>
      </c>
      <c r="I394" s="5">
        <v>46919312</v>
      </c>
      <c r="J394" s="17"/>
    </row>
    <row r="395" spans="1:10" x14ac:dyDescent="0.2">
      <c r="A395" s="16" t="s">
        <v>148</v>
      </c>
      <c r="B395" s="5" t="s">
        <v>142</v>
      </c>
      <c r="C395" s="5" t="s">
        <v>42</v>
      </c>
      <c r="D395" s="5">
        <v>615.34605099999999</v>
      </c>
      <c r="E395" s="5">
        <v>2</v>
      </c>
      <c r="F395" s="5">
        <v>616.34878800000001</v>
      </c>
      <c r="G395" s="5" t="s">
        <v>49</v>
      </c>
      <c r="H395" s="5">
        <v>26.43</v>
      </c>
      <c r="I395" s="5">
        <v>149588</v>
      </c>
      <c r="J395" s="17"/>
    </row>
    <row r="396" spans="1:10" x14ac:dyDescent="0.2">
      <c r="A396" s="16" t="s">
        <v>148</v>
      </c>
      <c r="B396" s="5" t="s">
        <v>142</v>
      </c>
      <c r="C396" s="5" t="s">
        <v>43</v>
      </c>
      <c r="D396" s="5">
        <v>615.34605099999999</v>
      </c>
      <c r="E396" s="5">
        <v>2</v>
      </c>
      <c r="F396" s="5">
        <v>616.34878800000001</v>
      </c>
      <c r="G396" s="5" t="s">
        <v>49</v>
      </c>
      <c r="H396" s="5">
        <v>26.62</v>
      </c>
      <c r="I396" s="5">
        <v>9163093</v>
      </c>
      <c r="J396" s="17"/>
    </row>
    <row r="397" spans="1:10" x14ac:dyDescent="0.2">
      <c r="A397" s="16" t="s">
        <v>148</v>
      </c>
      <c r="B397" s="5" t="s">
        <v>142</v>
      </c>
      <c r="C397" s="5" t="s">
        <v>44</v>
      </c>
      <c r="D397" s="5">
        <v>615.34605099999999</v>
      </c>
      <c r="E397" s="5">
        <v>2</v>
      </c>
      <c r="F397" s="5">
        <v>616.34878800000001</v>
      </c>
      <c r="G397" s="5" t="s">
        <v>49</v>
      </c>
      <c r="H397" s="5">
        <v>25.46</v>
      </c>
      <c r="I397" s="5">
        <v>76382240</v>
      </c>
      <c r="J397" s="17"/>
    </row>
    <row r="398" spans="1:10" x14ac:dyDescent="0.2">
      <c r="A398" s="16" t="s">
        <v>148</v>
      </c>
      <c r="B398" s="5" t="s">
        <v>142</v>
      </c>
      <c r="C398" s="5" t="s">
        <v>45</v>
      </c>
      <c r="D398" s="5">
        <v>615.34605099999999</v>
      </c>
      <c r="E398" s="5">
        <v>2</v>
      </c>
      <c r="F398" s="5">
        <v>616.34878800000001</v>
      </c>
      <c r="G398" s="5" t="s">
        <v>49</v>
      </c>
      <c r="H398" s="5">
        <v>0</v>
      </c>
      <c r="I398" s="5">
        <v>0</v>
      </c>
      <c r="J398" s="17"/>
    </row>
    <row r="399" spans="1:10" x14ac:dyDescent="0.2">
      <c r="A399" s="16" t="s">
        <v>148</v>
      </c>
      <c r="B399" s="5" t="s">
        <v>142</v>
      </c>
      <c r="C399" s="5" t="s">
        <v>46</v>
      </c>
      <c r="D399" s="5">
        <v>615.34605099999999</v>
      </c>
      <c r="E399" s="5">
        <v>2</v>
      </c>
      <c r="F399" s="5">
        <v>616.34878800000001</v>
      </c>
      <c r="G399" s="5" t="s">
        <v>49</v>
      </c>
      <c r="H399" s="5">
        <v>25.59</v>
      </c>
      <c r="I399" s="5">
        <v>50651340</v>
      </c>
      <c r="J399" s="17"/>
    </row>
    <row r="400" spans="1:10" ht="16" thickBot="1" x14ac:dyDescent="0.25">
      <c r="A400" s="30" t="s">
        <v>148</v>
      </c>
      <c r="B400" s="26" t="s">
        <v>142</v>
      </c>
      <c r="C400" s="26" t="s">
        <v>47</v>
      </c>
      <c r="D400" s="26">
        <v>615.34605099999999</v>
      </c>
      <c r="E400" s="26">
        <v>2</v>
      </c>
      <c r="F400" s="26">
        <v>616.34878800000001</v>
      </c>
      <c r="G400" s="26" t="s">
        <v>49</v>
      </c>
      <c r="H400" s="26">
        <v>25.57</v>
      </c>
      <c r="I400" s="26">
        <v>54050700</v>
      </c>
      <c r="J400" s="27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D9FA4-3337-A044-94A5-A905E6FC3EE4}">
  <dimension ref="A1:R172"/>
  <sheetViews>
    <sheetView topLeftCell="B1" zoomScale="90" zoomScaleNormal="90" workbookViewId="0">
      <selection activeCell="Z60" sqref="Z60"/>
    </sheetView>
  </sheetViews>
  <sheetFormatPr baseColWidth="10" defaultColWidth="8.83203125" defaultRowHeight="15" x14ac:dyDescent="0.2"/>
  <cols>
    <col min="1" max="1" width="27" style="5" bestFit="1" customWidth="1"/>
    <col min="2" max="2" width="36" style="5" bestFit="1" customWidth="1"/>
    <col min="3" max="3" width="25.5" style="5" bestFit="1" customWidth="1"/>
    <col min="4" max="4" width="12.5" style="5" bestFit="1" customWidth="1"/>
    <col min="5" max="5" width="16.1640625" style="5" bestFit="1" customWidth="1"/>
    <col min="6" max="6" width="12" style="5" bestFit="1" customWidth="1"/>
    <col min="7" max="7" width="15.1640625" style="5" bestFit="1" customWidth="1"/>
    <col min="8" max="8" width="14.83203125" style="5" bestFit="1" customWidth="1"/>
    <col min="9" max="9" width="11" style="5" bestFit="1" customWidth="1"/>
    <col min="10" max="10" width="10.5" style="5" bestFit="1" customWidth="1"/>
    <col min="11" max="11" width="8.83203125" style="5"/>
    <col min="12" max="12" width="26.5" style="5" bestFit="1" customWidth="1"/>
    <col min="13" max="13" width="15.1640625" style="5" bestFit="1" customWidth="1"/>
    <col min="14" max="14" width="18" style="5" bestFit="1" customWidth="1"/>
    <col min="15" max="15" width="17" style="5" bestFit="1" customWidth="1"/>
    <col min="16" max="16" width="11.5" style="5" bestFit="1" customWidth="1"/>
    <col min="17" max="17" width="11.5" style="5" customWidth="1"/>
    <col min="18" max="18" width="11.5" style="5" bestFit="1" customWidth="1"/>
    <col min="19" max="16384" width="8.83203125" style="5"/>
  </cols>
  <sheetData>
    <row r="1" spans="1:18" ht="16" thickBot="1" x14ac:dyDescent="0.25">
      <c r="A1" s="120" t="s">
        <v>0</v>
      </c>
      <c r="B1" s="121" t="s">
        <v>1</v>
      </c>
      <c r="C1" s="121" t="s">
        <v>2</v>
      </c>
      <c r="D1" s="121" t="s">
        <v>3</v>
      </c>
      <c r="E1" s="121" t="s">
        <v>4</v>
      </c>
      <c r="F1" s="121" t="s">
        <v>5</v>
      </c>
      <c r="G1" s="121" t="s">
        <v>6</v>
      </c>
      <c r="H1" s="121" t="s">
        <v>7</v>
      </c>
      <c r="I1" s="121" t="s">
        <v>8</v>
      </c>
      <c r="J1" s="122" t="s">
        <v>9</v>
      </c>
    </row>
    <row r="2" spans="1:18" ht="16" thickBot="1" x14ac:dyDescent="0.25">
      <c r="A2" s="19" t="s">
        <v>150</v>
      </c>
      <c r="B2" s="7" t="s">
        <v>151</v>
      </c>
      <c r="C2" s="7" t="s">
        <v>12</v>
      </c>
      <c r="D2" s="7">
        <v>743.91122399999995</v>
      </c>
      <c r="E2" s="7">
        <v>2</v>
      </c>
      <c r="F2" s="7">
        <v>743.91122399999995</v>
      </c>
      <c r="G2" s="7" t="s">
        <v>13</v>
      </c>
      <c r="H2" s="7">
        <v>29.37</v>
      </c>
      <c r="I2" s="7">
        <v>2035585</v>
      </c>
      <c r="J2" s="8">
        <f>SUM(I2,I21,I40)</f>
        <v>3073853</v>
      </c>
      <c r="L2" s="117" t="s">
        <v>2</v>
      </c>
      <c r="M2" s="118" t="s">
        <v>150</v>
      </c>
      <c r="N2" s="12" t="s">
        <v>152</v>
      </c>
      <c r="O2" s="11" t="s">
        <v>153</v>
      </c>
      <c r="P2" s="116" t="s">
        <v>27</v>
      </c>
      <c r="Q2" s="123" t="s">
        <v>62</v>
      </c>
      <c r="R2" s="124" t="s">
        <v>29</v>
      </c>
    </row>
    <row r="3" spans="1:18" x14ac:dyDescent="0.2">
      <c r="A3" s="23" t="s">
        <v>150</v>
      </c>
      <c r="B3" s="5" t="s">
        <v>151</v>
      </c>
      <c r="C3" s="5" t="s">
        <v>30</v>
      </c>
      <c r="D3" s="5">
        <v>743.91122399999995</v>
      </c>
      <c r="E3" s="5">
        <v>2</v>
      </c>
      <c r="F3" s="5">
        <v>743.91122399999995</v>
      </c>
      <c r="G3" s="5" t="s">
        <v>13</v>
      </c>
      <c r="H3" s="5">
        <v>29.45</v>
      </c>
      <c r="I3" s="5">
        <v>705070</v>
      </c>
      <c r="J3" s="17">
        <f t="shared" ref="J3:J20" si="0">SUM(I3,I22,I41)</f>
        <v>1117547</v>
      </c>
      <c r="L3" s="21" t="s">
        <v>12</v>
      </c>
      <c r="M3" s="19">
        <v>3073853</v>
      </c>
      <c r="N3" s="7">
        <v>0</v>
      </c>
      <c r="O3" s="7">
        <v>0</v>
      </c>
      <c r="P3" s="20">
        <f>SUM(M3:O3)</f>
        <v>3073853</v>
      </c>
      <c r="Q3" s="20">
        <f>SUM(P3:P5)</f>
        <v>4191400</v>
      </c>
      <c r="R3" s="115">
        <f t="shared" ref="R3:R21" si="1">(P3/P$13)*100</f>
        <v>2.1675489097236449</v>
      </c>
    </row>
    <row r="4" spans="1:18" x14ac:dyDescent="0.2">
      <c r="A4" s="23" t="s">
        <v>150</v>
      </c>
      <c r="B4" s="5" t="s">
        <v>151</v>
      </c>
      <c r="C4" s="5" t="s">
        <v>31</v>
      </c>
      <c r="D4" s="5">
        <v>743.91122399999995</v>
      </c>
      <c r="E4" s="5">
        <v>2</v>
      </c>
      <c r="F4" s="5">
        <v>743.91122399999995</v>
      </c>
      <c r="G4" s="5" t="s">
        <v>13</v>
      </c>
      <c r="H4" s="5">
        <v>0</v>
      </c>
      <c r="I4" s="5">
        <v>0</v>
      </c>
      <c r="J4" s="17">
        <f t="shared" si="0"/>
        <v>0</v>
      </c>
      <c r="L4" s="21" t="s">
        <v>30</v>
      </c>
      <c r="M4" s="23">
        <v>1117547</v>
      </c>
      <c r="N4" s="5">
        <v>0</v>
      </c>
      <c r="O4" s="5">
        <v>0</v>
      </c>
      <c r="P4" s="21">
        <f t="shared" ref="P4:P21" si="2">SUM(M4:O4)</f>
        <v>1117547</v>
      </c>
      <c r="Q4" s="21"/>
      <c r="R4" s="22">
        <f t="shared" si="1"/>
        <v>0.78804607162897211</v>
      </c>
    </row>
    <row r="5" spans="1:18" x14ac:dyDescent="0.2">
      <c r="A5" s="23" t="s">
        <v>150</v>
      </c>
      <c r="B5" s="5" t="s">
        <v>151</v>
      </c>
      <c r="C5" s="5" t="s">
        <v>32</v>
      </c>
      <c r="D5" s="5">
        <v>743.91122399999995</v>
      </c>
      <c r="E5" s="5">
        <v>2</v>
      </c>
      <c r="F5" s="5">
        <v>743.91122399999995</v>
      </c>
      <c r="G5" s="5" t="s">
        <v>13</v>
      </c>
      <c r="H5" s="5">
        <v>0</v>
      </c>
      <c r="I5" s="5">
        <v>0</v>
      </c>
      <c r="J5" s="17">
        <f t="shared" si="0"/>
        <v>0</v>
      </c>
      <c r="L5" s="21" t="s">
        <v>31</v>
      </c>
      <c r="M5" s="23">
        <v>0</v>
      </c>
      <c r="N5" s="5">
        <v>0</v>
      </c>
      <c r="O5" s="5">
        <v>0</v>
      </c>
      <c r="P5" s="21">
        <f t="shared" si="2"/>
        <v>0</v>
      </c>
      <c r="Q5" s="21"/>
      <c r="R5" s="22">
        <f t="shared" si="1"/>
        <v>0</v>
      </c>
    </row>
    <row r="6" spans="1:18" x14ac:dyDescent="0.2">
      <c r="A6" s="23" t="s">
        <v>150</v>
      </c>
      <c r="B6" s="5" t="s">
        <v>151</v>
      </c>
      <c r="C6" s="5" t="s">
        <v>33</v>
      </c>
      <c r="D6" s="5">
        <v>743.91122399999995</v>
      </c>
      <c r="E6" s="5">
        <v>2</v>
      </c>
      <c r="F6" s="5">
        <v>743.91122399999995</v>
      </c>
      <c r="G6" s="5" t="s">
        <v>13</v>
      </c>
      <c r="H6" s="5">
        <v>0</v>
      </c>
      <c r="I6" s="5">
        <v>0</v>
      </c>
      <c r="J6" s="17">
        <f t="shared" si="0"/>
        <v>0</v>
      </c>
      <c r="L6" s="21" t="s">
        <v>32</v>
      </c>
      <c r="M6" s="23">
        <v>0</v>
      </c>
      <c r="N6" s="5">
        <v>0</v>
      </c>
      <c r="O6" s="5">
        <v>0</v>
      </c>
      <c r="P6" s="21">
        <f t="shared" si="2"/>
        <v>0</v>
      </c>
      <c r="Q6" s="21">
        <f>SUM(P6:P8)</f>
        <v>3904405</v>
      </c>
      <c r="R6" s="22">
        <f t="shared" si="1"/>
        <v>0</v>
      </c>
    </row>
    <row r="7" spans="1:18" x14ac:dyDescent="0.2">
      <c r="A7" s="23" t="s">
        <v>150</v>
      </c>
      <c r="B7" s="5" t="s">
        <v>151</v>
      </c>
      <c r="C7" s="5" t="s">
        <v>34</v>
      </c>
      <c r="D7" s="5">
        <v>743.91122399999995</v>
      </c>
      <c r="E7" s="5">
        <v>2</v>
      </c>
      <c r="F7" s="5">
        <v>743.91122399999995</v>
      </c>
      <c r="G7" s="5" t="s">
        <v>13</v>
      </c>
      <c r="H7" s="5">
        <v>28.74</v>
      </c>
      <c r="I7" s="5">
        <v>2676553</v>
      </c>
      <c r="J7" s="17">
        <f t="shared" si="0"/>
        <v>3904405</v>
      </c>
      <c r="L7" s="21" t="s">
        <v>33</v>
      </c>
      <c r="M7" s="23">
        <v>0</v>
      </c>
      <c r="N7" s="5">
        <v>0</v>
      </c>
      <c r="O7" s="5">
        <v>0</v>
      </c>
      <c r="P7" s="21">
        <f t="shared" si="2"/>
        <v>0</v>
      </c>
      <c r="Q7" s="21"/>
      <c r="R7" s="22">
        <f t="shared" si="1"/>
        <v>0</v>
      </c>
    </row>
    <row r="8" spans="1:18" x14ac:dyDescent="0.2">
      <c r="A8" s="23" t="s">
        <v>150</v>
      </c>
      <c r="B8" s="5" t="s">
        <v>151</v>
      </c>
      <c r="C8" s="5" t="s">
        <v>35</v>
      </c>
      <c r="D8" s="5">
        <v>743.91122399999995</v>
      </c>
      <c r="E8" s="5">
        <v>2</v>
      </c>
      <c r="F8" s="5">
        <v>743.91122399999995</v>
      </c>
      <c r="G8" s="5" t="s">
        <v>13</v>
      </c>
      <c r="H8" s="5">
        <v>29.76</v>
      </c>
      <c r="I8" s="5">
        <v>249610</v>
      </c>
      <c r="J8" s="17">
        <f t="shared" si="0"/>
        <v>479909</v>
      </c>
      <c r="L8" s="21" t="s">
        <v>34</v>
      </c>
      <c r="M8" s="23">
        <v>3904405</v>
      </c>
      <c r="N8" s="5">
        <v>0</v>
      </c>
      <c r="O8" s="5">
        <v>0</v>
      </c>
      <c r="P8" s="21">
        <f t="shared" si="2"/>
        <v>3904405</v>
      </c>
      <c r="Q8" s="21"/>
      <c r="R8" s="22">
        <f t="shared" si="1"/>
        <v>2.7532184528243704</v>
      </c>
    </row>
    <row r="9" spans="1:18" x14ac:dyDescent="0.2">
      <c r="A9" s="23" t="s">
        <v>150</v>
      </c>
      <c r="B9" s="5" t="s">
        <v>151</v>
      </c>
      <c r="C9" s="5" t="s">
        <v>36</v>
      </c>
      <c r="D9" s="5">
        <v>743.91122399999995</v>
      </c>
      <c r="E9" s="5">
        <v>2</v>
      </c>
      <c r="F9" s="5">
        <v>743.91122399999995</v>
      </c>
      <c r="G9" s="5" t="s">
        <v>13</v>
      </c>
      <c r="H9" s="5">
        <v>0</v>
      </c>
      <c r="I9" s="5">
        <v>0</v>
      </c>
      <c r="J9" s="17">
        <f t="shared" si="0"/>
        <v>0</v>
      </c>
      <c r="L9" s="21" t="s">
        <v>35</v>
      </c>
      <c r="M9" s="23">
        <v>479909</v>
      </c>
      <c r="N9" s="5">
        <v>0</v>
      </c>
      <c r="O9" s="5">
        <v>0</v>
      </c>
      <c r="P9" s="21">
        <f t="shared" si="2"/>
        <v>479909</v>
      </c>
      <c r="Q9" s="21">
        <f>SUM(P9:P11)</f>
        <v>8551821</v>
      </c>
      <c r="R9" s="22">
        <f t="shared" si="1"/>
        <v>0.33841118287587757</v>
      </c>
    </row>
    <row r="10" spans="1:18" x14ac:dyDescent="0.2">
      <c r="A10" s="23" t="s">
        <v>150</v>
      </c>
      <c r="B10" s="5" t="s">
        <v>151</v>
      </c>
      <c r="C10" s="5" t="s">
        <v>37</v>
      </c>
      <c r="D10" s="5">
        <v>743.91122399999995</v>
      </c>
      <c r="E10" s="5">
        <v>2</v>
      </c>
      <c r="F10" s="5">
        <v>743.91122399999995</v>
      </c>
      <c r="G10" s="5" t="s">
        <v>13</v>
      </c>
      <c r="H10" s="5">
        <v>28.45</v>
      </c>
      <c r="I10" s="5">
        <v>5790193</v>
      </c>
      <c r="J10" s="17">
        <f t="shared" si="0"/>
        <v>8071912</v>
      </c>
      <c r="L10" s="21" t="s">
        <v>36</v>
      </c>
      <c r="M10" s="23">
        <v>0</v>
      </c>
      <c r="N10" s="5">
        <v>0</v>
      </c>
      <c r="O10" s="5">
        <v>0</v>
      </c>
      <c r="P10" s="21">
        <f t="shared" si="2"/>
        <v>0</v>
      </c>
      <c r="Q10" s="21"/>
      <c r="R10" s="22">
        <f t="shared" si="1"/>
        <v>0</v>
      </c>
    </row>
    <row r="11" spans="1:18" x14ac:dyDescent="0.2">
      <c r="A11" s="23" t="s">
        <v>150</v>
      </c>
      <c r="B11" s="5" t="s">
        <v>151</v>
      </c>
      <c r="C11" s="5" t="s">
        <v>38</v>
      </c>
      <c r="D11" s="5">
        <v>743.91122399999995</v>
      </c>
      <c r="E11" s="5">
        <v>2</v>
      </c>
      <c r="F11" s="5">
        <v>743.91122399999995</v>
      </c>
      <c r="G11" s="5" t="s">
        <v>13</v>
      </c>
      <c r="H11" s="5">
        <v>32.75</v>
      </c>
      <c r="I11" s="5">
        <v>5792357</v>
      </c>
      <c r="J11" s="17">
        <f t="shared" si="0"/>
        <v>14008461</v>
      </c>
      <c r="L11" s="21" t="s">
        <v>37</v>
      </c>
      <c r="M11" s="23">
        <v>8071912</v>
      </c>
      <c r="N11" s="5">
        <v>0</v>
      </c>
      <c r="O11" s="5">
        <v>0</v>
      </c>
      <c r="P11" s="21">
        <f t="shared" si="2"/>
        <v>8071912</v>
      </c>
      <c r="Q11" s="21"/>
      <c r="R11" s="22">
        <f t="shared" si="1"/>
        <v>5.6919651183661708</v>
      </c>
    </row>
    <row r="12" spans="1:18" x14ac:dyDescent="0.2">
      <c r="A12" s="23" t="s">
        <v>150</v>
      </c>
      <c r="B12" s="5" t="s">
        <v>151</v>
      </c>
      <c r="C12" s="5" t="s">
        <v>39</v>
      </c>
      <c r="D12" s="5">
        <v>743.91122399999995</v>
      </c>
      <c r="E12" s="5">
        <v>2</v>
      </c>
      <c r="F12" s="5">
        <v>743.91122399999995</v>
      </c>
      <c r="G12" s="5" t="s">
        <v>13</v>
      </c>
      <c r="H12" s="5">
        <v>32.65</v>
      </c>
      <c r="I12" s="5">
        <v>33864312</v>
      </c>
      <c r="J12" s="17">
        <f t="shared" si="0"/>
        <v>76585147</v>
      </c>
      <c r="L12" s="21" t="s">
        <v>38</v>
      </c>
      <c r="M12" s="23">
        <v>14008461</v>
      </c>
      <c r="N12" s="5">
        <v>11978781</v>
      </c>
      <c r="O12" s="5">
        <v>7246038</v>
      </c>
      <c r="P12" s="21">
        <f t="shared" si="2"/>
        <v>33233280</v>
      </c>
      <c r="Q12" s="21"/>
      <c r="R12" s="22">
        <f t="shared" si="1"/>
        <v>23.4346794822461</v>
      </c>
    </row>
    <row r="13" spans="1:18" x14ac:dyDescent="0.2">
      <c r="A13" s="23" t="s">
        <v>150</v>
      </c>
      <c r="B13" s="5" t="s">
        <v>151</v>
      </c>
      <c r="C13" s="5" t="s">
        <v>40</v>
      </c>
      <c r="D13" s="5">
        <v>743.91122399999995</v>
      </c>
      <c r="E13" s="5">
        <v>2</v>
      </c>
      <c r="F13" s="5">
        <v>743.91122399999995</v>
      </c>
      <c r="G13" s="5" t="s">
        <v>13</v>
      </c>
      <c r="H13" s="5">
        <v>0</v>
      </c>
      <c r="I13" s="5">
        <v>0</v>
      </c>
      <c r="J13" s="17">
        <f t="shared" si="0"/>
        <v>0</v>
      </c>
      <c r="L13" s="21" t="s">
        <v>39</v>
      </c>
      <c r="M13" s="23">
        <v>76585147</v>
      </c>
      <c r="N13" s="5">
        <v>16686803</v>
      </c>
      <c r="O13" s="5">
        <v>48540444</v>
      </c>
      <c r="P13" s="21">
        <f t="shared" si="2"/>
        <v>141812394</v>
      </c>
      <c r="Q13" s="21"/>
      <c r="R13" s="22">
        <f>(P13/P$13)*100</f>
        <v>100</v>
      </c>
    </row>
    <row r="14" spans="1:18" x14ac:dyDescent="0.2">
      <c r="A14" s="23" t="s">
        <v>150</v>
      </c>
      <c r="B14" s="5" t="s">
        <v>151</v>
      </c>
      <c r="C14" s="5" t="s">
        <v>41</v>
      </c>
      <c r="D14" s="5">
        <v>743.91122399999995</v>
      </c>
      <c r="E14" s="5">
        <v>2</v>
      </c>
      <c r="F14" s="5">
        <v>743.91122399999995</v>
      </c>
      <c r="G14" s="5" t="s">
        <v>13</v>
      </c>
      <c r="H14" s="5">
        <v>32.270000000000003</v>
      </c>
      <c r="I14" s="5">
        <v>7597112</v>
      </c>
      <c r="J14" s="17">
        <f t="shared" si="0"/>
        <v>14957023</v>
      </c>
      <c r="L14" s="21" t="s">
        <v>40</v>
      </c>
      <c r="M14" s="23">
        <v>0</v>
      </c>
      <c r="N14" s="5">
        <v>0</v>
      </c>
      <c r="O14" s="5">
        <v>0</v>
      </c>
      <c r="P14" s="21">
        <f t="shared" si="2"/>
        <v>0</v>
      </c>
      <c r="Q14" s="21"/>
      <c r="R14" s="22">
        <f t="shared" si="1"/>
        <v>0</v>
      </c>
    </row>
    <row r="15" spans="1:18" x14ac:dyDescent="0.2">
      <c r="A15" s="23" t="s">
        <v>150</v>
      </c>
      <c r="B15" s="5" t="s">
        <v>151</v>
      </c>
      <c r="C15" s="5" t="s">
        <v>42</v>
      </c>
      <c r="D15" s="5">
        <v>743.91122399999995</v>
      </c>
      <c r="E15" s="5">
        <v>2</v>
      </c>
      <c r="F15" s="5">
        <v>743.91122399999995</v>
      </c>
      <c r="G15" s="5" t="s">
        <v>13</v>
      </c>
      <c r="H15" s="5">
        <v>0</v>
      </c>
      <c r="I15" s="5">
        <v>0</v>
      </c>
      <c r="J15" s="17">
        <f t="shared" si="0"/>
        <v>0</v>
      </c>
      <c r="L15" s="21" t="s">
        <v>41</v>
      </c>
      <c r="M15" s="23">
        <v>14957023</v>
      </c>
      <c r="N15" s="5">
        <v>0</v>
      </c>
      <c r="O15" s="5">
        <v>0</v>
      </c>
      <c r="P15" s="21">
        <f t="shared" si="2"/>
        <v>14957023</v>
      </c>
      <c r="Q15" s="21"/>
      <c r="R15" s="22">
        <f t="shared" si="1"/>
        <v>10.547049223356316</v>
      </c>
    </row>
    <row r="16" spans="1:18" x14ac:dyDescent="0.2">
      <c r="A16" s="23" t="s">
        <v>150</v>
      </c>
      <c r="B16" s="5" t="s">
        <v>151</v>
      </c>
      <c r="C16" s="5" t="s">
        <v>43</v>
      </c>
      <c r="D16" s="5">
        <v>743.91122399999995</v>
      </c>
      <c r="E16" s="5">
        <v>2</v>
      </c>
      <c r="F16" s="5">
        <v>743.91122399999995</v>
      </c>
      <c r="G16" s="5" t="s">
        <v>13</v>
      </c>
      <c r="H16" s="5">
        <v>32.79</v>
      </c>
      <c r="I16" s="5">
        <v>188474</v>
      </c>
      <c r="J16" s="17">
        <f t="shared" si="0"/>
        <v>895497</v>
      </c>
      <c r="L16" s="21" t="s">
        <v>42</v>
      </c>
      <c r="M16" s="23">
        <v>0</v>
      </c>
      <c r="N16" s="5">
        <v>0</v>
      </c>
      <c r="O16" s="5">
        <v>0</v>
      </c>
      <c r="P16" s="21">
        <f t="shared" si="2"/>
        <v>0</v>
      </c>
      <c r="Q16" s="21"/>
      <c r="R16" s="22">
        <f t="shared" si="1"/>
        <v>0</v>
      </c>
    </row>
    <row r="17" spans="1:18" x14ac:dyDescent="0.2">
      <c r="A17" s="23" t="s">
        <v>150</v>
      </c>
      <c r="B17" s="5" t="s">
        <v>151</v>
      </c>
      <c r="C17" s="5" t="s">
        <v>44</v>
      </c>
      <c r="D17" s="5">
        <v>743.91122399999995</v>
      </c>
      <c r="E17" s="5">
        <v>2</v>
      </c>
      <c r="F17" s="5">
        <v>743.91122399999995</v>
      </c>
      <c r="G17" s="5" t="s">
        <v>13</v>
      </c>
      <c r="H17" s="5">
        <v>0</v>
      </c>
      <c r="I17" s="5">
        <v>0</v>
      </c>
      <c r="J17" s="17">
        <f t="shared" si="0"/>
        <v>0</v>
      </c>
      <c r="L17" s="21" t="s">
        <v>43</v>
      </c>
      <c r="M17" s="23">
        <v>895497</v>
      </c>
      <c r="N17" s="5">
        <v>0</v>
      </c>
      <c r="O17" s="5">
        <v>0</v>
      </c>
      <c r="P17" s="21">
        <f t="shared" si="2"/>
        <v>895497</v>
      </c>
      <c r="Q17" s="21"/>
      <c r="R17" s="22">
        <f t="shared" si="1"/>
        <v>0.63146596340514494</v>
      </c>
    </row>
    <row r="18" spans="1:18" x14ac:dyDescent="0.2">
      <c r="A18" s="23" t="s">
        <v>150</v>
      </c>
      <c r="B18" s="5" t="s">
        <v>151</v>
      </c>
      <c r="C18" s="5" t="s">
        <v>45</v>
      </c>
      <c r="D18" s="5">
        <v>743.91122399999995</v>
      </c>
      <c r="E18" s="5">
        <v>2</v>
      </c>
      <c r="F18" s="5">
        <v>743.91122399999995</v>
      </c>
      <c r="G18" s="5" t="s">
        <v>13</v>
      </c>
      <c r="H18" s="5">
        <v>0</v>
      </c>
      <c r="I18" s="5">
        <v>0</v>
      </c>
      <c r="J18" s="17">
        <f t="shared" si="0"/>
        <v>0</v>
      </c>
      <c r="L18" s="21" t="s">
        <v>44</v>
      </c>
      <c r="M18" s="23">
        <v>0</v>
      </c>
      <c r="N18" s="5">
        <v>0</v>
      </c>
      <c r="O18" s="5">
        <v>0</v>
      </c>
      <c r="P18" s="21">
        <f t="shared" si="2"/>
        <v>0</v>
      </c>
      <c r="Q18" s="21"/>
      <c r="R18" s="22">
        <f t="shared" si="1"/>
        <v>0</v>
      </c>
    </row>
    <row r="19" spans="1:18" x14ac:dyDescent="0.2">
      <c r="A19" s="23" t="s">
        <v>150</v>
      </c>
      <c r="B19" s="5" t="s">
        <v>151</v>
      </c>
      <c r="C19" s="5" t="s">
        <v>46</v>
      </c>
      <c r="D19" s="5">
        <v>743.91122399999995</v>
      </c>
      <c r="E19" s="5">
        <v>2</v>
      </c>
      <c r="F19" s="5">
        <v>743.91122399999995</v>
      </c>
      <c r="G19" s="5" t="s">
        <v>13</v>
      </c>
      <c r="H19" s="5">
        <v>0</v>
      </c>
      <c r="I19" s="5">
        <v>0</v>
      </c>
      <c r="J19" s="17">
        <f t="shared" si="0"/>
        <v>0</v>
      </c>
      <c r="L19" s="21" t="s">
        <v>45</v>
      </c>
      <c r="M19" s="23">
        <v>0</v>
      </c>
      <c r="N19" s="5">
        <v>0</v>
      </c>
      <c r="O19" s="5">
        <v>0</v>
      </c>
      <c r="P19" s="21">
        <f t="shared" si="2"/>
        <v>0</v>
      </c>
      <c r="Q19" s="21"/>
      <c r="R19" s="22">
        <f t="shared" si="1"/>
        <v>0</v>
      </c>
    </row>
    <row r="20" spans="1:18" x14ac:dyDescent="0.2">
      <c r="A20" s="23" t="s">
        <v>150</v>
      </c>
      <c r="B20" s="5" t="s">
        <v>151</v>
      </c>
      <c r="C20" s="5" t="s">
        <v>47</v>
      </c>
      <c r="D20" s="5">
        <v>743.91122399999995</v>
      </c>
      <c r="E20" s="5">
        <v>2</v>
      </c>
      <c r="F20" s="5">
        <v>743.91122399999995</v>
      </c>
      <c r="G20" s="5" t="s">
        <v>13</v>
      </c>
      <c r="H20" s="5">
        <v>31.83</v>
      </c>
      <c r="I20" s="5">
        <v>16859592</v>
      </c>
      <c r="J20" s="17">
        <f t="shared" si="0"/>
        <v>33956657</v>
      </c>
      <c r="L20" s="21" t="s">
        <v>46</v>
      </c>
      <c r="M20" s="23">
        <v>0</v>
      </c>
      <c r="N20" s="5">
        <v>0</v>
      </c>
      <c r="O20" s="5">
        <v>0</v>
      </c>
      <c r="P20" s="21">
        <f t="shared" si="2"/>
        <v>0</v>
      </c>
      <c r="Q20" s="21"/>
      <c r="R20" s="22">
        <f t="shared" si="1"/>
        <v>0</v>
      </c>
    </row>
    <row r="21" spans="1:18" ht="16" thickBot="1" x14ac:dyDescent="0.25">
      <c r="A21" s="23" t="s">
        <v>150</v>
      </c>
      <c r="B21" s="5" t="s">
        <v>151</v>
      </c>
      <c r="C21" s="5" t="s">
        <v>12</v>
      </c>
      <c r="D21" s="5">
        <v>743.91122399999995</v>
      </c>
      <c r="E21" s="5">
        <v>2</v>
      </c>
      <c r="F21" s="5">
        <v>744.41272500000002</v>
      </c>
      <c r="G21" s="5" t="s">
        <v>48</v>
      </c>
      <c r="H21" s="5">
        <v>29.36</v>
      </c>
      <c r="I21" s="5">
        <v>801401</v>
      </c>
      <c r="J21" s="17"/>
      <c r="L21" s="28" t="s">
        <v>47</v>
      </c>
      <c r="M21" s="25">
        <v>33956657</v>
      </c>
      <c r="N21" s="26">
        <v>0</v>
      </c>
      <c r="O21" s="26">
        <v>0</v>
      </c>
      <c r="P21" s="28">
        <f t="shared" si="2"/>
        <v>33956657</v>
      </c>
      <c r="Q21" s="28"/>
      <c r="R21" s="29">
        <f t="shared" si="1"/>
        <v>23.94477382562204</v>
      </c>
    </row>
    <row r="22" spans="1:18" x14ac:dyDescent="0.2">
      <c r="A22" s="23" t="s">
        <v>150</v>
      </c>
      <c r="B22" s="5" t="s">
        <v>151</v>
      </c>
      <c r="C22" s="5" t="s">
        <v>30</v>
      </c>
      <c r="D22" s="5">
        <v>743.91122399999995</v>
      </c>
      <c r="E22" s="5">
        <v>2</v>
      </c>
      <c r="F22" s="5">
        <v>744.41272500000002</v>
      </c>
      <c r="G22" s="5" t="s">
        <v>48</v>
      </c>
      <c r="H22" s="5">
        <v>29.23</v>
      </c>
      <c r="I22" s="5">
        <v>379878</v>
      </c>
      <c r="J22" s="17"/>
    </row>
    <row r="23" spans="1:18" x14ac:dyDescent="0.2">
      <c r="A23" s="23" t="s">
        <v>150</v>
      </c>
      <c r="B23" s="5" t="s">
        <v>151</v>
      </c>
      <c r="C23" s="5" t="s">
        <v>31</v>
      </c>
      <c r="D23" s="5">
        <v>743.91122399999995</v>
      </c>
      <c r="E23" s="5">
        <v>2</v>
      </c>
      <c r="F23" s="5">
        <v>744.41272500000002</v>
      </c>
      <c r="G23" s="5" t="s">
        <v>48</v>
      </c>
      <c r="H23" s="5">
        <v>0</v>
      </c>
      <c r="I23" s="5">
        <v>0</v>
      </c>
      <c r="J23" s="17"/>
    </row>
    <row r="24" spans="1:18" x14ac:dyDescent="0.2">
      <c r="A24" s="23" t="s">
        <v>150</v>
      </c>
      <c r="B24" s="5" t="s">
        <v>151</v>
      </c>
      <c r="C24" s="5" t="s">
        <v>32</v>
      </c>
      <c r="D24" s="5">
        <v>743.91122399999995</v>
      </c>
      <c r="E24" s="5">
        <v>2</v>
      </c>
      <c r="F24" s="5">
        <v>744.41272500000002</v>
      </c>
      <c r="G24" s="5" t="s">
        <v>48</v>
      </c>
      <c r="H24" s="5">
        <v>0</v>
      </c>
      <c r="I24" s="5">
        <v>0</v>
      </c>
      <c r="J24" s="17"/>
    </row>
    <row r="25" spans="1:18" x14ac:dyDescent="0.2">
      <c r="A25" s="23" t="s">
        <v>150</v>
      </c>
      <c r="B25" s="5" t="s">
        <v>151</v>
      </c>
      <c r="C25" s="5" t="s">
        <v>33</v>
      </c>
      <c r="D25" s="5">
        <v>743.91122399999995</v>
      </c>
      <c r="E25" s="5">
        <v>2</v>
      </c>
      <c r="F25" s="5">
        <v>744.41272500000002</v>
      </c>
      <c r="G25" s="5" t="s">
        <v>48</v>
      </c>
      <c r="H25" s="5">
        <v>0</v>
      </c>
      <c r="I25" s="5">
        <v>0</v>
      </c>
      <c r="J25" s="17"/>
    </row>
    <row r="26" spans="1:18" x14ac:dyDescent="0.2">
      <c r="A26" s="23" t="s">
        <v>150</v>
      </c>
      <c r="B26" s="5" t="s">
        <v>151</v>
      </c>
      <c r="C26" s="5" t="s">
        <v>34</v>
      </c>
      <c r="D26" s="5">
        <v>743.91122399999995</v>
      </c>
      <c r="E26" s="5">
        <v>2</v>
      </c>
      <c r="F26" s="5">
        <v>744.41272500000002</v>
      </c>
      <c r="G26" s="5" t="s">
        <v>48</v>
      </c>
      <c r="H26" s="5">
        <v>28.71</v>
      </c>
      <c r="I26" s="5">
        <v>876043</v>
      </c>
      <c r="J26" s="17"/>
    </row>
    <row r="27" spans="1:18" x14ac:dyDescent="0.2">
      <c r="A27" s="23" t="s">
        <v>150</v>
      </c>
      <c r="B27" s="5" t="s">
        <v>151</v>
      </c>
      <c r="C27" s="5" t="s">
        <v>35</v>
      </c>
      <c r="D27" s="5">
        <v>743.91122399999995</v>
      </c>
      <c r="E27" s="5">
        <v>2</v>
      </c>
      <c r="F27" s="5">
        <v>744.41272500000002</v>
      </c>
      <c r="G27" s="5" t="s">
        <v>48</v>
      </c>
      <c r="H27" s="5">
        <v>29.75</v>
      </c>
      <c r="I27" s="5">
        <v>214261</v>
      </c>
      <c r="J27" s="17"/>
    </row>
    <row r="28" spans="1:18" x14ac:dyDescent="0.2">
      <c r="A28" s="23" t="s">
        <v>150</v>
      </c>
      <c r="B28" s="5" t="s">
        <v>151</v>
      </c>
      <c r="C28" s="5" t="s">
        <v>36</v>
      </c>
      <c r="D28" s="5">
        <v>743.91122399999995</v>
      </c>
      <c r="E28" s="5">
        <v>2</v>
      </c>
      <c r="F28" s="5">
        <v>744.41272500000002</v>
      </c>
      <c r="G28" s="5" t="s">
        <v>48</v>
      </c>
      <c r="H28" s="5">
        <v>0</v>
      </c>
      <c r="I28" s="5">
        <v>0</v>
      </c>
      <c r="J28" s="17"/>
    </row>
    <row r="29" spans="1:18" x14ac:dyDescent="0.2">
      <c r="A29" s="23" t="s">
        <v>150</v>
      </c>
      <c r="B29" s="5" t="s">
        <v>151</v>
      </c>
      <c r="C29" s="5" t="s">
        <v>37</v>
      </c>
      <c r="D29" s="5">
        <v>743.91122399999995</v>
      </c>
      <c r="E29" s="5">
        <v>2</v>
      </c>
      <c r="F29" s="5">
        <v>744.41272500000002</v>
      </c>
      <c r="G29" s="5" t="s">
        <v>48</v>
      </c>
      <c r="H29" s="5">
        <v>28.44</v>
      </c>
      <c r="I29" s="5">
        <v>2069741</v>
      </c>
      <c r="J29" s="17"/>
    </row>
    <row r="30" spans="1:18" x14ac:dyDescent="0.2">
      <c r="A30" s="23" t="s">
        <v>150</v>
      </c>
      <c r="B30" s="5" t="s">
        <v>151</v>
      </c>
      <c r="C30" s="5" t="s">
        <v>38</v>
      </c>
      <c r="D30" s="5">
        <v>743.91122399999995</v>
      </c>
      <c r="E30" s="5">
        <v>2</v>
      </c>
      <c r="F30" s="5">
        <v>744.41272500000002</v>
      </c>
      <c r="G30" s="5" t="s">
        <v>48</v>
      </c>
      <c r="H30" s="5">
        <v>32.89</v>
      </c>
      <c r="I30" s="5">
        <v>6968262</v>
      </c>
      <c r="J30" s="17"/>
    </row>
    <row r="31" spans="1:18" x14ac:dyDescent="0.2">
      <c r="A31" s="23" t="s">
        <v>150</v>
      </c>
      <c r="B31" s="5" t="s">
        <v>151</v>
      </c>
      <c r="C31" s="5" t="s">
        <v>39</v>
      </c>
      <c r="D31" s="5">
        <v>743.91122399999995</v>
      </c>
      <c r="E31" s="5">
        <v>2</v>
      </c>
      <c r="F31" s="5">
        <v>744.41272500000002</v>
      </c>
      <c r="G31" s="5" t="s">
        <v>48</v>
      </c>
      <c r="H31" s="5">
        <v>32.630000000000003</v>
      </c>
      <c r="I31" s="5">
        <v>30022260</v>
      </c>
      <c r="J31" s="17"/>
    </row>
    <row r="32" spans="1:18" x14ac:dyDescent="0.2">
      <c r="A32" s="23" t="s">
        <v>150</v>
      </c>
      <c r="B32" s="5" t="s">
        <v>151</v>
      </c>
      <c r="C32" s="5" t="s">
        <v>40</v>
      </c>
      <c r="D32" s="5">
        <v>743.91122399999995</v>
      </c>
      <c r="E32" s="5">
        <v>2</v>
      </c>
      <c r="F32" s="5">
        <v>744.41272500000002</v>
      </c>
      <c r="G32" s="5" t="s">
        <v>48</v>
      </c>
      <c r="H32" s="5">
        <v>0</v>
      </c>
      <c r="I32" s="5">
        <v>0</v>
      </c>
      <c r="J32" s="17"/>
    </row>
    <row r="33" spans="1:10" x14ac:dyDescent="0.2">
      <c r="A33" s="23" t="s">
        <v>150</v>
      </c>
      <c r="B33" s="5" t="s">
        <v>151</v>
      </c>
      <c r="C33" s="5" t="s">
        <v>41</v>
      </c>
      <c r="D33" s="5">
        <v>743.91122399999995</v>
      </c>
      <c r="E33" s="5">
        <v>2</v>
      </c>
      <c r="F33" s="5">
        <v>744.41272500000002</v>
      </c>
      <c r="G33" s="5" t="s">
        <v>48</v>
      </c>
      <c r="H33" s="5">
        <v>32.26</v>
      </c>
      <c r="I33" s="5">
        <v>5567015</v>
      </c>
      <c r="J33" s="17"/>
    </row>
    <row r="34" spans="1:10" x14ac:dyDescent="0.2">
      <c r="A34" s="23" t="s">
        <v>150</v>
      </c>
      <c r="B34" s="5" t="s">
        <v>151</v>
      </c>
      <c r="C34" s="5" t="s">
        <v>42</v>
      </c>
      <c r="D34" s="5">
        <v>743.91122399999995</v>
      </c>
      <c r="E34" s="5">
        <v>2</v>
      </c>
      <c r="F34" s="5">
        <v>744.41272500000002</v>
      </c>
      <c r="G34" s="5" t="s">
        <v>48</v>
      </c>
      <c r="H34" s="5">
        <v>0</v>
      </c>
      <c r="I34" s="5">
        <v>0</v>
      </c>
      <c r="J34" s="17"/>
    </row>
    <row r="35" spans="1:10" x14ac:dyDescent="0.2">
      <c r="A35" s="23" t="s">
        <v>150</v>
      </c>
      <c r="B35" s="5" t="s">
        <v>151</v>
      </c>
      <c r="C35" s="5" t="s">
        <v>43</v>
      </c>
      <c r="D35" s="5">
        <v>743.91122399999995</v>
      </c>
      <c r="E35" s="5">
        <v>2</v>
      </c>
      <c r="F35" s="5">
        <v>744.41272500000002</v>
      </c>
      <c r="G35" s="5" t="s">
        <v>48</v>
      </c>
      <c r="H35" s="5">
        <v>32.76</v>
      </c>
      <c r="I35" s="5">
        <v>707023</v>
      </c>
      <c r="J35" s="17"/>
    </row>
    <row r="36" spans="1:10" x14ac:dyDescent="0.2">
      <c r="A36" s="23" t="s">
        <v>150</v>
      </c>
      <c r="B36" s="5" t="s">
        <v>151</v>
      </c>
      <c r="C36" s="5" t="s">
        <v>44</v>
      </c>
      <c r="D36" s="5">
        <v>743.91122399999995</v>
      </c>
      <c r="E36" s="5">
        <v>2</v>
      </c>
      <c r="F36" s="5">
        <v>744.41272500000002</v>
      </c>
      <c r="G36" s="5" t="s">
        <v>48</v>
      </c>
      <c r="H36" s="5">
        <v>0</v>
      </c>
      <c r="I36" s="5">
        <v>0</v>
      </c>
      <c r="J36" s="17"/>
    </row>
    <row r="37" spans="1:10" x14ac:dyDescent="0.2">
      <c r="A37" s="23" t="s">
        <v>150</v>
      </c>
      <c r="B37" s="5" t="s">
        <v>151</v>
      </c>
      <c r="C37" s="5" t="s">
        <v>45</v>
      </c>
      <c r="D37" s="5">
        <v>743.91122399999995</v>
      </c>
      <c r="E37" s="5">
        <v>2</v>
      </c>
      <c r="F37" s="5">
        <v>744.41272500000002</v>
      </c>
      <c r="G37" s="5" t="s">
        <v>48</v>
      </c>
      <c r="H37" s="5">
        <v>0</v>
      </c>
      <c r="I37" s="5">
        <v>0</v>
      </c>
      <c r="J37" s="17"/>
    </row>
    <row r="38" spans="1:10" x14ac:dyDescent="0.2">
      <c r="A38" s="23" t="s">
        <v>150</v>
      </c>
      <c r="B38" s="5" t="s">
        <v>151</v>
      </c>
      <c r="C38" s="5" t="s">
        <v>46</v>
      </c>
      <c r="D38" s="5">
        <v>743.91122399999995</v>
      </c>
      <c r="E38" s="5">
        <v>2</v>
      </c>
      <c r="F38" s="5">
        <v>744.41272500000002</v>
      </c>
      <c r="G38" s="5" t="s">
        <v>48</v>
      </c>
      <c r="H38" s="5">
        <v>0</v>
      </c>
      <c r="I38" s="5">
        <v>0</v>
      </c>
      <c r="J38" s="17"/>
    </row>
    <row r="39" spans="1:10" x14ac:dyDescent="0.2">
      <c r="A39" s="23" t="s">
        <v>150</v>
      </c>
      <c r="B39" s="5" t="s">
        <v>151</v>
      </c>
      <c r="C39" s="5" t="s">
        <v>47</v>
      </c>
      <c r="D39" s="5">
        <v>743.91122399999995</v>
      </c>
      <c r="E39" s="5">
        <v>2</v>
      </c>
      <c r="F39" s="5">
        <v>744.41272500000002</v>
      </c>
      <c r="G39" s="5" t="s">
        <v>48</v>
      </c>
      <c r="H39" s="5">
        <v>31.82</v>
      </c>
      <c r="I39" s="5">
        <v>14191069</v>
      </c>
      <c r="J39" s="17"/>
    </row>
    <row r="40" spans="1:10" x14ac:dyDescent="0.2">
      <c r="A40" s="23" t="s">
        <v>150</v>
      </c>
      <c r="B40" s="5" t="s">
        <v>151</v>
      </c>
      <c r="C40" s="5" t="s">
        <v>12</v>
      </c>
      <c r="D40" s="5">
        <v>743.91122399999995</v>
      </c>
      <c r="E40" s="5">
        <v>2</v>
      </c>
      <c r="F40" s="5">
        <v>744.91412600000001</v>
      </c>
      <c r="G40" s="5" t="s">
        <v>49</v>
      </c>
      <c r="H40" s="5">
        <v>29.54</v>
      </c>
      <c r="I40" s="5">
        <v>236867</v>
      </c>
      <c r="J40" s="17"/>
    </row>
    <row r="41" spans="1:10" x14ac:dyDescent="0.2">
      <c r="A41" s="23" t="s">
        <v>150</v>
      </c>
      <c r="B41" s="5" t="s">
        <v>151</v>
      </c>
      <c r="C41" s="5" t="s">
        <v>30</v>
      </c>
      <c r="D41" s="5">
        <v>743.91122399999995</v>
      </c>
      <c r="E41" s="5">
        <v>2</v>
      </c>
      <c r="F41" s="5">
        <v>744.91412600000001</v>
      </c>
      <c r="G41" s="5" t="s">
        <v>49</v>
      </c>
      <c r="H41" s="5">
        <v>29.47</v>
      </c>
      <c r="I41" s="5">
        <v>32599</v>
      </c>
      <c r="J41" s="17"/>
    </row>
    <row r="42" spans="1:10" x14ac:dyDescent="0.2">
      <c r="A42" s="23" t="s">
        <v>150</v>
      </c>
      <c r="B42" s="5" t="s">
        <v>151</v>
      </c>
      <c r="C42" s="5" t="s">
        <v>31</v>
      </c>
      <c r="D42" s="5">
        <v>743.91122399999995</v>
      </c>
      <c r="E42" s="5">
        <v>2</v>
      </c>
      <c r="F42" s="5">
        <v>744.91412600000001</v>
      </c>
      <c r="G42" s="5" t="s">
        <v>49</v>
      </c>
      <c r="H42" s="5">
        <v>0</v>
      </c>
      <c r="I42" s="5">
        <v>0</v>
      </c>
      <c r="J42" s="17"/>
    </row>
    <row r="43" spans="1:10" x14ac:dyDescent="0.2">
      <c r="A43" s="23" t="s">
        <v>150</v>
      </c>
      <c r="B43" s="5" t="s">
        <v>151</v>
      </c>
      <c r="C43" s="5" t="s">
        <v>32</v>
      </c>
      <c r="D43" s="5">
        <v>743.91122399999995</v>
      </c>
      <c r="E43" s="5">
        <v>2</v>
      </c>
      <c r="F43" s="5">
        <v>744.91412600000001</v>
      </c>
      <c r="G43" s="5" t="s">
        <v>49</v>
      </c>
      <c r="H43" s="5">
        <v>0</v>
      </c>
      <c r="I43" s="5">
        <v>0</v>
      </c>
      <c r="J43" s="17"/>
    </row>
    <row r="44" spans="1:10" x14ac:dyDescent="0.2">
      <c r="A44" s="23" t="s">
        <v>150</v>
      </c>
      <c r="B44" s="5" t="s">
        <v>151</v>
      </c>
      <c r="C44" s="5" t="s">
        <v>33</v>
      </c>
      <c r="D44" s="5">
        <v>743.91122399999995</v>
      </c>
      <c r="E44" s="5">
        <v>2</v>
      </c>
      <c r="F44" s="5">
        <v>744.91412600000001</v>
      </c>
      <c r="G44" s="5" t="s">
        <v>49</v>
      </c>
      <c r="H44" s="5">
        <v>0</v>
      </c>
      <c r="I44" s="5">
        <v>0</v>
      </c>
      <c r="J44" s="17"/>
    </row>
    <row r="45" spans="1:10" x14ac:dyDescent="0.2">
      <c r="A45" s="23" t="s">
        <v>150</v>
      </c>
      <c r="B45" s="5" t="s">
        <v>151</v>
      </c>
      <c r="C45" s="5" t="s">
        <v>34</v>
      </c>
      <c r="D45" s="5">
        <v>743.91122399999995</v>
      </c>
      <c r="E45" s="5">
        <v>2</v>
      </c>
      <c r="F45" s="5">
        <v>744.91412600000001</v>
      </c>
      <c r="G45" s="5" t="s">
        <v>49</v>
      </c>
      <c r="H45" s="5">
        <v>28.71</v>
      </c>
      <c r="I45" s="5">
        <v>351809</v>
      </c>
      <c r="J45" s="17"/>
    </row>
    <row r="46" spans="1:10" x14ac:dyDescent="0.2">
      <c r="A46" s="23" t="s">
        <v>150</v>
      </c>
      <c r="B46" s="5" t="s">
        <v>151</v>
      </c>
      <c r="C46" s="5" t="s">
        <v>35</v>
      </c>
      <c r="D46" s="5">
        <v>743.91122399999995</v>
      </c>
      <c r="E46" s="5">
        <v>2</v>
      </c>
      <c r="F46" s="5">
        <v>744.91412600000001</v>
      </c>
      <c r="G46" s="5" t="s">
        <v>49</v>
      </c>
      <c r="H46" s="5">
        <v>29.83</v>
      </c>
      <c r="I46" s="5">
        <v>16038</v>
      </c>
      <c r="J46" s="17"/>
    </row>
    <row r="47" spans="1:10" x14ac:dyDescent="0.2">
      <c r="A47" s="23" t="s">
        <v>150</v>
      </c>
      <c r="B47" s="5" t="s">
        <v>151</v>
      </c>
      <c r="C47" s="5" t="s">
        <v>36</v>
      </c>
      <c r="D47" s="5">
        <v>743.91122399999995</v>
      </c>
      <c r="E47" s="5">
        <v>2</v>
      </c>
      <c r="F47" s="5">
        <v>744.91412600000001</v>
      </c>
      <c r="G47" s="5" t="s">
        <v>49</v>
      </c>
      <c r="H47" s="5">
        <v>0</v>
      </c>
      <c r="I47" s="5">
        <v>0</v>
      </c>
      <c r="J47" s="17"/>
    </row>
    <row r="48" spans="1:10" x14ac:dyDescent="0.2">
      <c r="A48" s="23" t="s">
        <v>150</v>
      </c>
      <c r="B48" s="5" t="s">
        <v>151</v>
      </c>
      <c r="C48" s="5" t="s">
        <v>37</v>
      </c>
      <c r="D48" s="5">
        <v>743.91122399999995</v>
      </c>
      <c r="E48" s="5">
        <v>2</v>
      </c>
      <c r="F48" s="5">
        <v>744.91412600000001</v>
      </c>
      <c r="G48" s="5" t="s">
        <v>49</v>
      </c>
      <c r="H48" s="5">
        <v>28.39</v>
      </c>
      <c r="I48" s="5">
        <v>211978</v>
      </c>
      <c r="J48" s="17"/>
    </row>
    <row r="49" spans="1:10" x14ac:dyDescent="0.2">
      <c r="A49" s="23" t="s">
        <v>150</v>
      </c>
      <c r="B49" s="5" t="s">
        <v>151</v>
      </c>
      <c r="C49" s="5" t="s">
        <v>38</v>
      </c>
      <c r="D49" s="5">
        <v>743.91122399999995</v>
      </c>
      <c r="E49" s="5">
        <v>2</v>
      </c>
      <c r="F49" s="5">
        <v>744.91412600000001</v>
      </c>
      <c r="G49" s="5" t="s">
        <v>49</v>
      </c>
      <c r="H49" s="5">
        <v>32.83</v>
      </c>
      <c r="I49" s="5">
        <v>1247842</v>
      </c>
      <c r="J49" s="17"/>
    </row>
    <row r="50" spans="1:10" x14ac:dyDescent="0.2">
      <c r="A50" s="23" t="s">
        <v>150</v>
      </c>
      <c r="B50" s="5" t="s">
        <v>151</v>
      </c>
      <c r="C50" s="5" t="s">
        <v>39</v>
      </c>
      <c r="D50" s="5">
        <v>743.91122399999995</v>
      </c>
      <c r="E50" s="5">
        <v>2</v>
      </c>
      <c r="F50" s="5">
        <v>744.91412600000001</v>
      </c>
      <c r="G50" s="5" t="s">
        <v>49</v>
      </c>
      <c r="H50" s="5">
        <v>32.619999999999997</v>
      </c>
      <c r="I50" s="5">
        <v>12698575</v>
      </c>
      <c r="J50" s="17"/>
    </row>
    <row r="51" spans="1:10" x14ac:dyDescent="0.2">
      <c r="A51" s="23" t="s">
        <v>150</v>
      </c>
      <c r="B51" s="5" t="s">
        <v>151</v>
      </c>
      <c r="C51" s="5" t="s">
        <v>40</v>
      </c>
      <c r="D51" s="5">
        <v>743.91122399999995</v>
      </c>
      <c r="E51" s="5">
        <v>2</v>
      </c>
      <c r="F51" s="5">
        <v>744.91412600000001</v>
      </c>
      <c r="G51" s="5" t="s">
        <v>49</v>
      </c>
      <c r="H51" s="5">
        <v>0</v>
      </c>
      <c r="I51" s="5">
        <v>0</v>
      </c>
      <c r="J51" s="17"/>
    </row>
    <row r="52" spans="1:10" x14ac:dyDescent="0.2">
      <c r="A52" s="23" t="s">
        <v>150</v>
      </c>
      <c r="B52" s="5" t="s">
        <v>151</v>
      </c>
      <c r="C52" s="5" t="s">
        <v>41</v>
      </c>
      <c r="D52" s="5">
        <v>743.91122399999995</v>
      </c>
      <c r="E52" s="5">
        <v>2</v>
      </c>
      <c r="F52" s="5">
        <v>744.91412600000001</v>
      </c>
      <c r="G52" s="5" t="s">
        <v>49</v>
      </c>
      <c r="H52" s="5">
        <v>32.28</v>
      </c>
      <c r="I52" s="5">
        <v>1792896</v>
      </c>
      <c r="J52" s="17"/>
    </row>
    <row r="53" spans="1:10" x14ac:dyDescent="0.2">
      <c r="A53" s="23" t="s">
        <v>150</v>
      </c>
      <c r="B53" s="5" t="s">
        <v>151</v>
      </c>
      <c r="C53" s="5" t="s">
        <v>42</v>
      </c>
      <c r="D53" s="5">
        <v>743.91122399999995</v>
      </c>
      <c r="E53" s="5">
        <v>2</v>
      </c>
      <c r="F53" s="5">
        <v>744.91412600000001</v>
      </c>
      <c r="G53" s="5" t="s">
        <v>49</v>
      </c>
      <c r="H53" s="5">
        <v>0</v>
      </c>
      <c r="I53" s="5">
        <v>0</v>
      </c>
      <c r="J53" s="17"/>
    </row>
    <row r="54" spans="1:10" x14ac:dyDescent="0.2">
      <c r="A54" s="23" t="s">
        <v>150</v>
      </c>
      <c r="B54" s="5" t="s">
        <v>151</v>
      </c>
      <c r="C54" s="5" t="s">
        <v>43</v>
      </c>
      <c r="D54" s="5">
        <v>743.91122399999995</v>
      </c>
      <c r="E54" s="5">
        <v>2</v>
      </c>
      <c r="F54" s="5">
        <v>744.91412600000001</v>
      </c>
      <c r="G54" s="5" t="s">
        <v>49</v>
      </c>
      <c r="H54" s="5">
        <v>32.6</v>
      </c>
      <c r="I54" s="5">
        <v>0</v>
      </c>
      <c r="J54" s="17"/>
    </row>
    <row r="55" spans="1:10" x14ac:dyDescent="0.2">
      <c r="A55" s="23" t="s">
        <v>150</v>
      </c>
      <c r="B55" s="5" t="s">
        <v>151</v>
      </c>
      <c r="C55" s="5" t="s">
        <v>44</v>
      </c>
      <c r="D55" s="5">
        <v>743.91122399999995</v>
      </c>
      <c r="E55" s="5">
        <v>2</v>
      </c>
      <c r="F55" s="5">
        <v>744.91412600000001</v>
      </c>
      <c r="G55" s="5" t="s">
        <v>49</v>
      </c>
      <c r="H55" s="5">
        <v>0</v>
      </c>
      <c r="I55" s="5">
        <v>0</v>
      </c>
      <c r="J55" s="17"/>
    </row>
    <row r="56" spans="1:10" x14ac:dyDescent="0.2">
      <c r="A56" s="23" t="s">
        <v>150</v>
      </c>
      <c r="B56" s="5" t="s">
        <v>151</v>
      </c>
      <c r="C56" s="5" t="s">
        <v>45</v>
      </c>
      <c r="D56" s="5">
        <v>743.91122399999995</v>
      </c>
      <c r="E56" s="5">
        <v>2</v>
      </c>
      <c r="F56" s="5">
        <v>744.91412600000001</v>
      </c>
      <c r="G56" s="5" t="s">
        <v>49</v>
      </c>
      <c r="H56" s="5">
        <v>0</v>
      </c>
      <c r="I56" s="5">
        <v>0</v>
      </c>
      <c r="J56" s="17"/>
    </row>
    <row r="57" spans="1:10" x14ac:dyDescent="0.2">
      <c r="A57" s="23" t="s">
        <v>150</v>
      </c>
      <c r="B57" s="5" t="s">
        <v>151</v>
      </c>
      <c r="C57" s="5" t="s">
        <v>46</v>
      </c>
      <c r="D57" s="5">
        <v>743.91122399999995</v>
      </c>
      <c r="E57" s="5">
        <v>2</v>
      </c>
      <c r="F57" s="5">
        <v>744.91412600000001</v>
      </c>
      <c r="G57" s="5" t="s">
        <v>49</v>
      </c>
      <c r="H57" s="5">
        <v>0</v>
      </c>
      <c r="I57" s="5">
        <v>0</v>
      </c>
      <c r="J57" s="17"/>
    </row>
    <row r="58" spans="1:10" ht="16" thickBot="1" x14ac:dyDescent="0.25">
      <c r="A58" s="25" t="s">
        <v>150</v>
      </c>
      <c r="B58" s="26" t="s">
        <v>151</v>
      </c>
      <c r="C58" s="26" t="s">
        <v>47</v>
      </c>
      <c r="D58" s="26">
        <v>743.91122399999995</v>
      </c>
      <c r="E58" s="26">
        <v>2</v>
      </c>
      <c r="F58" s="26">
        <v>744.91412600000001</v>
      </c>
      <c r="G58" s="26" t="s">
        <v>49</v>
      </c>
      <c r="H58" s="26">
        <v>31.83</v>
      </c>
      <c r="I58" s="26">
        <v>2905996</v>
      </c>
      <c r="J58" s="27"/>
    </row>
    <row r="59" spans="1:10" x14ac:dyDescent="0.2">
      <c r="A59" s="6" t="s">
        <v>152</v>
      </c>
      <c r="B59" s="7" t="s">
        <v>151</v>
      </c>
      <c r="C59" s="7" t="s">
        <v>12</v>
      </c>
      <c r="D59" s="7">
        <v>793.93216500000005</v>
      </c>
      <c r="E59" s="7">
        <v>2</v>
      </c>
      <c r="F59" s="7">
        <v>793.93216500000005</v>
      </c>
      <c r="G59" s="7" t="s">
        <v>13</v>
      </c>
      <c r="H59" s="7">
        <v>0</v>
      </c>
      <c r="I59" s="7">
        <v>0</v>
      </c>
      <c r="J59" s="8">
        <f>SUM(I59,I78,I97)</f>
        <v>0</v>
      </c>
    </row>
    <row r="60" spans="1:10" x14ac:dyDescent="0.2">
      <c r="A60" s="16" t="s">
        <v>152</v>
      </c>
      <c r="B60" s="5" t="s">
        <v>151</v>
      </c>
      <c r="C60" s="5" t="s">
        <v>30</v>
      </c>
      <c r="D60" s="5">
        <v>793.93216500000005</v>
      </c>
      <c r="E60" s="5">
        <v>2</v>
      </c>
      <c r="F60" s="5">
        <v>793.93216500000005</v>
      </c>
      <c r="G60" s="5" t="s">
        <v>13</v>
      </c>
      <c r="H60" s="5">
        <v>0</v>
      </c>
      <c r="I60" s="5">
        <v>0</v>
      </c>
      <c r="J60" s="17">
        <f t="shared" ref="J60:J77" si="3">SUM(I60,I79,I98)</f>
        <v>0</v>
      </c>
    </row>
    <row r="61" spans="1:10" x14ac:dyDescent="0.2">
      <c r="A61" s="16" t="s">
        <v>152</v>
      </c>
      <c r="B61" s="5" t="s">
        <v>151</v>
      </c>
      <c r="C61" s="5" t="s">
        <v>31</v>
      </c>
      <c r="D61" s="5">
        <v>793.93216500000005</v>
      </c>
      <c r="E61" s="5">
        <v>2</v>
      </c>
      <c r="F61" s="5">
        <v>793.93216500000005</v>
      </c>
      <c r="G61" s="5" t="s">
        <v>13</v>
      </c>
      <c r="H61" s="5">
        <v>0</v>
      </c>
      <c r="I61" s="5">
        <v>0</v>
      </c>
      <c r="J61" s="17">
        <f t="shared" si="3"/>
        <v>0</v>
      </c>
    </row>
    <row r="62" spans="1:10" x14ac:dyDescent="0.2">
      <c r="A62" s="16" t="s">
        <v>152</v>
      </c>
      <c r="B62" s="5" t="s">
        <v>151</v>
      </c>
      <c r="C62" s="5" t="s">
        <v>32</v>
      </c>
      <c r="D62" s="5">
        <v>793.93216500000005</v>
      </c>
      <c r="E62" s="5">
        <v>2</v>
      </c>
      <c r="F62" s="5">
        <v>793.93216500000005</v>
      </c>
      <c r="G62" s="5" t="s">
        <v>13</v>
      </c>
      <c r="H62" s="5">
        <v>0</v>
      </c>
      <c r="I62" s="5">
        <v>0</v>
      </c>
      <c r="J62" s="17">
        <f t="shared" si="3"/>
        <v>0</v>
      </c>
    </row>
    <row r="63" spans="1:10" x14ac:dyDescent="0.2">
      <c r="A63" s="16" t="s">
        <v>152</v>
      </c>
      <c r="B63" s="5" t="s">
        <v>151</v>
      </c>
      <c r="C63" s="5" t="s">
        <v>33</v>
      </c>
      <c r="D63" s="5">
        <v>793.93216500000005</v>
      </c>
      <c r="E63" s="5">
        <v>2</v>
      </c>
      <c r="F63" s="5">
        <v>793.93216500000005</v>
      </c>
      <c r="G63" s="5" t="s">
        <v>13</v>
      </c>
      <c r="H63" s="5">
        <v>0</v>
      </c>
      <c r="I63" s="5">
        <v>0</v>
      </c>
      <c r="J63" s="17">
        <f t="shared" si="3"/>
        <v>0</v>
      </c>
    </row>
    <row r="64" spans="1:10" x14ac:dyDescent="0.2">
      <c r="A64" s="16" t="s">
        <v>152</v>
      </c>
      <c r="B64" s="5" t="s">
        <v>151</v>
      </c>
      <c r="C64" s="5" t="s">
        <v>34</v>
      </c>
      <c r="D64" s="5">
        <v>793.93216500000005</v>
      </c>
      <c r="E64" s="5">
        <v>2</v>
      </c>
      <c r="F64" s="5">
        <v>793.93216500000005</v>
      </c>
      <c r="G64" s="5" t="s">
        <v>13</v>
      </c>
      <c r="H64" s="5">
        <v>0</v>
      </c>
      <c r="I64" s="5">
        <v>0</v>
      </c>
      <c r="J64" s="17">
        <f t="shared" si="3"/>
        <v>0</v>
      </c>
    </row>
    <row r="65" spans="1:10" x14ac:dyDescent="0.2">
      <c r="A65" s="16" t="s">
        <v>152</v>
      </c>
      <c r="B65" s="5" t="s">
        <v>151</v>
      </c>
      <c r="C65" s="5" t="s">
        <v>35</v>
      </c>
      <c r="D65" s="5">
        <v>793.93216500000005</v>
      </c>
      <c r="E65" s="5">
        <v>2</v>
      </c>
      <c r="F65" s="5">
        <v>793.93216500000005</v>
      </c>
      <c r="G65" s="5" t="s">
        <v>13</v>
      </c>
      <c r="H65" s="5">
        <v>0</v>
      </c>
      <c r="I65" s="5">
        <v>0</v>
      </c>
      <c r="J65" s="17">
        <f t="shared" si="3"/>
        <v>0</v>
      </c>
    </row>
    <row r="66" spans="1:10" x14ac:dyDescent="0.2">
      <c r="A66" s="16" t="s">
        <v>152</v>
      </c>
      <c r="B66" s="5" t="s">
        <v>151</v>
      </c>
      <c r="C66" s="5" t="s">
        <v>36</v>
      </c>
      <c r="D66" s="5">
        <v>793.93216500000005</v>
      </c>
      <c r="E66" s="5">
        <v>2</v>
      </c>
      <c r="F66" s="5">
        <v>793.93216500000005</v>
      </c>
      <c r="G66" s="5" t="s">
        <v>13</v>
      </c>
      <c r="H66" s="5">
        <v>0</v>
      </c>
      <c r="I66" s="5">
        <v>0</v>
      </c>
      <c r="J66" s="17">
        <f t="shared" si="3"/>
        <v>0</v>
      </c>
    </row>
    <row r="67" spans="1:10" x14ac:dyDescent="0.2">
      <c r="A67" s="16" t="s">
        <v>152</v>
      </c>
      <c r="B67" s="5" t="s">
        <v>151</v>
      </c>
      <c r="C67" s="5" t="s">
        <v>37</v>
      </c>
      <c r="D67" s="5">
        <v>793.93216500000005</v>
      </c>
      <c r="E67" s="5">
        <v>2</v>
      </c>
      <c r="F67" s="5">
        <v>793.93216500000005</v>
      </c>
      <c r="G67" s="5" t="s">
        <v>13</v>
      </c>
      <c r="H67" s="5">
        <v>0</v>
      </c>
      <c r="I67" s="5">
        <v>0</v>
      </c>
      <c r="J67" s="17">
        <f t="shared" si="3"/>
        <v>0</v>
      </c>
    </row>
    <row r="68" spans="1:10" x14ac:dyDescent="0.2">
      <c r="A68" s="16" t="s">
        <v>152</v>
      </c>
      <c r="B68" s="5" t="s">
        <v>151</v>
      </c>
      <c r="C68" s="5" t="s">
        <v>38</v>
      </c>
      <c r="D68" s="5">
        <v>793.93216500000005</v>
      </c>
      <c r="E68" s="5">
        <v>2</v>
      </c>
      <c r="F68" s="5">
        <v>793.93216500000005</v>
      </c>
      <c r="G68" s="5" t="s">
        <v>13</v>
      </c>
      <c r="H68" s="5">
        <v>40.51</v>
      </c>
      <c r="I68" s="5">
        <v>7372908</v>
      </c>
      <c r="J68" s="17">
        <f t="shared" si="3"/>
        <v>11978781</v>
      </c>
    </row>
    <row r="69" spans="1:10" x14ac:dyDescent="0.2">
      <c r="A69" s="16" t="s">
        <v>152</v>
      </c>
      <c r="B69" s="5" t="s">
        <v>151</v>
      </c>
      <c r="C69" s="5" t="s">
        <v>39</v>
      </c>
      <c r="D69" s="5">
        <v>793.93216500000005</v>
      </c>
      <c r="E69" s="5">
        <v>2</v>
      </c>
      <c r="F69" s="5">
        <v>793.93216500000005</v>
      </c>
      <c r="G69" s="5" t="s">
        <v>13</v>
      </c>
      <c r="H69" s="5">
        <v>40.36</v>
      </c>
      <c r="I69" s="5">
        <v>5941665</v>
      </c>
      <c r="J69" s="17">
        <f t="shared" si="3"/>
        <v>16686803</v>
      </c>
    </row>
    <row r="70" spans="1:10" x14ac:dyDescent="0.2">
      <c r="A70" s="16" t="s">
        <v>152</v>
      </c>
      <c r="B70" s="5" t="s">
        <v>151</v>
      </c>
      <c r="C70" s="5" t="s">
        <v>40</v>
      </c>
      <c r="D70" s="5">
        <v>793.93216500000005</v>
      </c>
      <c r="E70" s="5">
        <v>2</v>
      </c>
      <c r="F70" s="5">
        <v>793.93216500000005</v>
      </c>
      <c r="G70" s="5" t="s">
        <v>13</v>
      </c>
      <c r="H70" s="5">
        <v>0</v>
      </c>
      <c r="I70" s="5">
        <v>0</v>
      </c>
      <c r="J70" s="17">
        <f t="shared" si="3"/>
        <v>0</v>
      </c>
    </row>
    <row r="71" spans="1:10" x14ac:dyDescent="0.2">
      <c r="A71" s="16" t="s">
        <v>152</v>
      </c>
      <c r="B71" s="5" t="s">
        <v>151</v>
      </c>
      <c r="C71" s="5" t="s">
        <v>41</v>
      </c>
      <c r="D71" s="5">
        <v>793.93216500000005</v>
      </c>
      <c r="E71" s="5">
        <v>2</v>
      </c>
      <c r="F71" s="5">
        <v>793.93216500000005</v>
      </c>
      <c r="G71" s="5" t="s">
        <v>13</v>
      </c>
      <c r="H71" s="5">
        <v>0</v>
      </c>
      <c r="I71" s="5">
        <v>0</v>
      </c>
      <c r="J71" s="17">
        <f t="shared" si="3"/>
        <v>0</v>
      </c>
    </row>
    <row r="72" spans="1:10" x14ac:dyDescent="0.2">
      <c r="A72" s="16" t="s">
        <v>152</v>
      </c>
      <c r="B72" s="5" t="s">
        <v>151</v>
      </c>
      <c r="C72" s="5" t="s">
        <v>42</v>
      </c>
      <c r="D72" s="5">
        <v>793.93216500000005</v>
      </c>
      <c r="E72" s="5">
        <v>2</v>
      </c>
      <c r="F72" s="5">
        <v>793.93216500000005</v>
      </c>
      <c r="G72" s="5" t="s">
        <v>13</v>
      </c>
      <c r="H72" s="5">
        <v>0</v>
      </c>
      <c r="I72" s="5">
        <v>0</v>
      </c>
      <c r="J72" s="17">
        <f t="shared" si="3"/>
        <v>0</v>
      </c>
    </row>
    <row r="73" spans="1:10" x14ac:dyDescent="0.2">
      <c r="A73" s="16" t="s">
        <v>152</v>
      </c>
      <c r="B73" s="5" t="s">
        <v>151</v>
      </c>
      <c r="C73" s="5" t="s">
        <v>43</v>
      </c>
      <c r="D73" s="5">
        <v>793.93216500000005</v>
      </c>
      <c r="E73" s="5">
        <v>2</v>
      </c>
      <c r="F73" s="5">
        <v>793.93216500000005</v>
      </c>
      <c r="G73" s="5" t="s">
        <v>13</v>
      </c>
      <c r="H73" s="5">
        <v>0</v>
      </c>
      <c r="I73" s="5">
        <v>0</v>
      </c>
      <c r="J73" s="17">
        <f t="shared" si="3"/>
        <v>0</v>
      </c>
    </row>
    <row r="74" spans="1:10" x14ac:dyDescent="0.2">
      <c r="A74" s="16" t="s">
        <v>152</v>
      </c>
      <c r="B74" s="5" t="s">
        <v>151</v>
      </c>
      <c r="C74" s="5" t="s">
        <v>44</v>
      </c>
      <c r="D74" s="5">
        <v>793.93216500000005</v>
      </c>
      <c r="E74" s="5">
        <v>2</v>
      </c>
      <c r="F74" s="5">
        <v>793.93216500000005</v>
      </c>
      <c r="G74" s="5" t="s">
        <v>13</v>
      </c>
      <c r="H74" s="5">
        <v>0</v>
      </c>
      <c r="I74" s="5">
        <v>0</v>
      </c>
      <c r="J74" s="17">
        <f t="shared" si="3"/>
        <v>0</v>
      </c>
    </row>
    <row r="75" spans="1:10" x14ac:dyDescent="0.2">
      <c r="A75" s="16" t="s">
        <v>152</v>
      </c>
      <c r="B75" s="5" t="s">
        <v>151</v>
      </c>
      <c r="C75" s="5" t="s">
        <v>45</v>
      </c>
      <c r="D75" s="5">
        <v>793.93216500000005</v>
      </c>
      <c r="E75" s="5">
        <v>2</v>
      </c>
      <c r="F75" s="5">
        <v>793.93216500000005</v>
      </c>
      <c r="G75" s="5" t="s">
        <v>13</v>
      </c>
      <c r="H75" s="5">
        <v>0</v>
      </c>
      <c r="I75" s="5">
        <v>0</v>
      </c>
      <c r="J75" s="17">
        <f t="shared" si="3"/>
        <v>0</v>
      </c>
    </row>
    <row r="76" spans="1:10" x14ac:dyDescent="0.2">
      <c r="A76" s="16" t="s">
        <v>152</v>
      </c>
      <c r="B76" s="5" t="s">
        <v>151</v>
      </c>
      <c r="C76" s="5" t="s">
        <v>46</v>
      </c>
      <c r="D76" s="5">
        <v>793.93216500000005</v>
      </c>
      <c r="E76" s="5">
        <v>2</v>
      </c>
      <c r="F76" s="5">
        <v>793.93216500000005</v>
      </c>
      <c r="G76" s="5" t="s">
        <v>13</v>
      </c>
      <c r="H76" s="5">
        <v>0</v>
      </c>
      <c r="I76" s="5">
        <v>0</v>
      </c>
      <c r="J76" s="17">
        <f t="shared" si="3"/>
        <v>0</v>
      </c>
    </row>
    <row r="77" spans="1:10" x14ac:dyDescent="0.2">
      <c r="A77" s="16" t="s">
        <v>152</v>
      </c>
      <c r="B77" s="5" t="s">
        <v>151</v>
      </c>
      <c r="C77" s="5" t="s">
        <v>47</v>
      </c>
      <c r="D77" s="5">
        <v>793.93216500000005</v>
      </c>
      <c r="E77" s="5">
        <v>2</v>
      </c>
      <c r="F77" s="5">
        <v>793.93216500000005</v>
      </c>
      <c r="G77" s="5" t="s">
        <v>13</v>
      </c>
      <c r="H77" s="5">
        <v>0</v>
      </c>
      <c r="I77" s="5">
        <v>0</v>
      </c>
      <c r="J77" s="17">
        <f t="shared" si="3"/>
        <v>0</v>
      </c>
    </row>
    <row r="78" spans="1:10" x14ac:dyDescent="0.2">
      <c r="A78" s="16" t="s">
        <v>152</v>
      </c>
      <c r="B78" s="5" t="s">
        <v>151</v>
      </c>
      <c r="C78" s="5" t="s">
        <v>12</v>
      </c>
      <c r="D78" s="5">
        <v>793.93216500000005</v>
      </c>
      <c r="E78" s="5">
        <v>2</v>
      </c>
      <c r="F78" s="5">
        <v>794.43359799999996</v>
      </c>
      <c r="G78" s="5" t="s">
        <v>48</v>
      </c>
      <c r="H78" s="5">
        <v>0</v>
      </c>
      <c r="I78" s="5">
        <v>0</v>
      </c>
      <c r="J78" s="17"/>
    </row>
    <row r="79" spans="1:10" x14ac:dyDescent="0.2">
      <c r="A79" s="16" t="s">
        <v>152</v>
      </c>
      <c r="B79" s="5" t="s">
        <v>151</v>
      </c>
      <c r="C79" s="5" t="s">
        <v>30</v>
      </c>
      <c r="D79" s="5">
        <v>793.93216500000005</v>
      </c>
      <c r="E79" s="5">
        <v>2</v>
      </c>
      <c r="F79" s="5">
        <v>794.43359799999996</v>
      </c>
      <c r="G79" s="5" t="s">
        <v>48</v>
      </c>
      <c r="H79" s="5">
        <v>0</v>
      </c>
      <c r="I79" s="5">
        <v>0</v>
      </c>
      <c r="J79" s="17"/>
    </row>
    <row r="80" spans="1:10" x14ac:dyDescent="0.2">
      <c r="A80" s="16" t="s">
        <v>152</v>
      </c>
      <c r="B80" s="5" t="s">
        <v>151</v>
      </c>
      <c r="C80" s="5" t="s">
        <v>31</v>
      </c>
      <c r="D80" s="5">
        <v>793.93216500000005</v>
      </c>
      <c r="E80" s="5">
        <v>2</v>
      </c>
      <c r="F80" s="5">
        <v>794.43359799999996</v>
      </c>
      <c r="G80" s="5" t="s">
        <v>48</v>
      </c>
      <c r="H80" s="5">
        <v>0</v>
      </c>
      <c r="I80" s="5">
        <v>0</v>
      </c>
      <c r="J80" s="17"/>
    </row>
    <row r="81" spans="1:10" x14ac:dyDescent="0.2">
      <c r="A81" s="16" t="s">
        <v>152</v>
      </c>
      <c r="B81" s="5" t="s">
        <v>151</v>
      </c>
      <c r="C81" s="5" t="s">
        <v>32</v>
      </c>
      <c r="D81" s="5">
        <v>793.93216500000005</v>
      </c>
      <c r="E81" s="5">
        <v>2</v>
      </c>
      <c r="F81" s="5">
        <v>794.43359799999996</v>
      </c>
      <c r="G81" s="5" t="s">
        <v>48</v>
      </c>
      <c r="H81" s="5">
        <v>0</v>
      </c>
      <c r="I81" s="5">
        <v>0</v>
      </c>
      <c r="J81" s="17"/>
    </row>
    <row r="82" spans="1:10" x14ac:dyDescent="0.2">
      <c r="A82" s="16" t="s">
        <v>152</v>
      </c>
      <c r="B82" s="5" t="s">
        <v>151</v>
      </c>
      <c r="C82" s="5" t="s">
        <v>33</v>
      </c>
      <c r="D82" s="5">
        <v>793.93216500000005</v>
      </c>
      <c r="E82" s="5">
        <v>2</v>
      </c>
      <c r="F82" s="5">
        <v>794.43359799999996</v>
      </c>
      <c r="G82" s="5" t="s">
        <v>48</v>
      </c>
      <c r="H82" s="5">
        <v>0</v>
      </c>
      <c r="I82" s="5">
        <v>0</v>
      </c>
      <c r="J82" s="17"/>
    </row>
    <row r="83" spans="1:10" x14ac:dyDescent="0.2">
      <c r="A83" s="16" t="s">
        <v>152</v>
      </c>
      <c r="B83" s="5" t="s">
        <v>151</v>
      </c>
      <c r="C83" s="5" t="s">
        <v>34</v>
      </c>
      <c r="D83" s="5">
        <v>793.93216500000005</v>
      </c>
      <c r="E83" s="5">
        <v>2</v>
      </c>
      <c r="F83" s="5">
        <v>794.43359799999996</v>
      </c>
      <c r="G83" s="5" t="s">
        <v>48</v>
      </c>
      <c r="H83" s="5">
        <v>0</v>
      </c>
      <c r="I83" s="5">
        <v>0</v>
      </c>
      <c r="J83" s="17"/>
    </row>
    <row r="84" spans="1:10" x14ac:dyDescent="0.2">
      <c r="A84" s="16" t="s">
        <v>152</v>
      </c>
      <c r="B84" s="5" t="s">
        <v>151</v>
      </c>
      <c r="C84" s="5" t="s">
        <v>35</v>
      </c>
      <c r="D84" s="5">
        <v>793.93216500000005</v>
      </c>
      <c r="E84" s="5">
        <v>2</v>
      </c>
      <c r="F84" s="5">
        <v>794.43359799999996</v>
      </c>
      <c r="G84" s="5" t="s">
        <v>48</v>
      </c>
      <c r="H84" s="5">
        <v>0</v>
      </c>
      <c r="I84" s="5">
        <v>0</v>
      </c>
      <c r="J84" s="17"/>
    </row>
    <row r="85" spans="1:10" x14ac:dyDescent="0.2">
      <c r="A85" s="16" t="s">
        <v>152</v>
      </c>
      <c r="B85" s="5" t="s">
        <v>151</v>
      </c>
      <c r="C85" s="5" t="s">
        <v>36</v>
      </c>
      <c r="D85" s="5">
        <v>793.93216500000005</v>
      </c>
      <c r="E85" s="5">
        <v>2</v>
      </c>
      <c r="F85" s="5">
        <v>794.43359799999996</v>
      </c>
      <c r="G85" s="5" t="s">
        <v>48</v>
      </c>
      <c r="H85" s="5">
        <v>0</v>
      </c>
      <c r="I85" s="5">
        <v>0</v>
      </c>
      <c r="J85" s="17"/>
    </row>
    <row r="86" spans="1:10" x14ac:dyDescent="0.2">
      <c r="A86" s="16" t="s">
        <v>152</v>
      </c>
      <c r="B86" s="5" t="s">
        <v>151</v>
      </c>
      <c r="C86" s="5" t="s">
        <v>37</v>
      </c>
      <c r="D86" s="5">
        <v>793.93216500000005</v>
      </c>
      <c r="E86" s="5">
        <v>2</v>
      </c>
      <c r="F86" s="5">
        <v>794.43359799999996</v>
      </c>
      <c r="G86" s="5" t="s">
        <v>48</v>
      </c>
      <c r="H86" s="5">
        <v>0</v>
      </c>
      <c r="I86" s="5">
        <v>0</v>
      </c>
      <c r="J86" s="17"/>
    </row>
    <row r="87" spans="1:10" x14ac:dyDescent="0.2">
      <c r="A87" s="16" t="s">
        <v>152</v>
      </c>
      <c r="B87" s="5" t="s">
        <v>151</v>
      </c>
      <c r="C87" s="5" t="s">
        <v>38</v>
      </c>
      <c r="D87" s="5">
        <v>793.93216500000005</v>
      </c>
      <c r="E87" s="5">
        <v>2</v>
      </c>
      <c r="F87" s="5">
        <v>794.43359799999996</v>
      </c>
      <c r="G87" s="5" t="s">
        <v>48</v>
      </c>
      <c r="H87" s="5">
        <v>40.43</v>
      </c>
      <c r="I87" s="5">
        <v>3835789</v>
      </c>
      <c r="J87" s="17"/>
    </row>
    <row r="88" spans="1:10" x14ac:dyDescent="0.2">
      <c r="A88" s="16" t="s">
        <v>152</v>
      </c>
      <c r="B88" s="5" t="s">
        <v>151</v>
      </c>
      <c r="C88" s="5" t="s">
        <v>39</v>
      </c>
      <c r="D88" s="5">
        <v>793.93216500000005</v>
      </c>
      <c r="E88" s="5">
        <v>2</v>
      </c>
      <c r="F88" s="5">
        <v>794.43359799999996</v>
      </c>
      <c r="G88" s="5" t="s">
        <v>48</v>
      </c>
      <c r="H88" s="5">
        <v>40.39</v>
      </c>
      <c r="I88" s="5">
        <v>7980566</v>
      </c>
      <c r="J88" s="17"/>
    </row>
    <row r="89" spans="1:10" x14ac:dyDescent="0.2">
      <c r="A89" s="16" t="s">
        <v>152</v>
      </c>
      <c r="B89" s="5" t="s">
        <v>151</v>
      </c>
      <c r="C89" s="5" t="s">
        <v>40</v>
      </c>
      <c r="D89" s="5">
        <v>793.93216500000005</v>
      </c>
      <c r="E89" s="5">
        <v>2</v>
      </c>
      <c r="F89" s="5">
        <v>794.43359799999996</v>
      </c>
      <c r="G89" s="5" t="s">
        <v>48</v>
      </c>
      <c r="H89" s="5">
        <v>0</v>
      </c>
      <c r="I89" s="5">
        <v>0</v>
      </c>
      <c r="J89" s="17"/>
    </row>
    <row r="90" spans="1:10" x14ac:dyDescent="0.2">
      <c r="A90" s="16" t="s">
        <v>152</v>
      </c>
      <c r="B90" s="5" t="s">
        <v>151</v>
      </c>
      <c r="C90" s="5" t="s">
        <v>41</v>
      </c>
      <c r="D90" s="5">
        <v>793.93216500000005</v>
      </c>
      <c r="E90" s="5">
        <v>2</v>
      </c>
      <c r="F90" s="5">
        <v>794.43359799999996</v>
      </c>
      <c r="G90" s="5" t="s">
        <v>48</v>
      </c>
      <c r="H90" s="5">
        <v>0</v>
      </c>
      <c r="I90" s="5">
        <v>0</v>
      </c>
      <c r="J90" s="17"/>
    </row>
    <row r="91" spans="1:10" x14ac:dyDescent="0.2">
      <c r="A91" s="16" t="s">
        <v>152</v>
      </c>
      <c r="B91" s="5" t="s">
        <v>151</v>
      </c>
      <c r="C91" s="5" t="s">
        <v>42</v>
      </c>
      <c r="D91" s="5">
        <v>793.93216500000005</v>
      </c>
      <c r="E91" s="5">
        <v>2</v>
      </c>
      <c r="F91" s="5">
        <v>794.43359799999996</v>
      </c>
      <c r="G91" s="5" t="s">
        <v>48</v>
      </c>
      <c r="H91" s="5">
        <v>0</v>
      </c>
      <c r="I91" s="5">
        <v>0</v>
      </c>
      <c r="J91" s="17"/>
    </row>
    <row r="92" spans="1:10" x14ac:dyDescent="0.2">
      <c r="A92" s="16" t="s">
        <v>152</v>
      </c>
      <c r="B92" s="5" t="s">
        <v>151</v>
      </c>
      <c r="C92" s="5" t="s">
        <v>43</v>
      </c>
      <c r="D92" s="5">
        <v>793.93216500000005</v>
      </c>
      <c r="E92" s="5">
        <v>2</v>
      </c>
      <c r="F92" s="5">
        <v>794.43359799999996</v>
      </c>
      <c r="G92" s="5" t="s">
        <v>48</v>
      </c>
      <c r="H92" s="5">
        <v>0</v>
      </c>
      <c r="I92" s="5">
        <v>0</v>
      </c>
      <c r="J92" s="17"/>
    </row>
    <row r="93" spans="1:10" x14ac:dyDescent="0.2">
      <c r="A93" s="16" t="s">
        <v>152</v>
      </c>
      <c r="B93" s="5" t="s">
        <v>151</v>
      </c>
      <c r="C93" s="5" t="s">
        <v>44</v>
      </c>
      <c r="D93" s="5">
        <v>793.93216500000005</v>
      </c>
      <c r="E93" s="5">
        <v>2</v>
      </c>
      <c r="F93" s="5">
        <v>794.43359799999996</v>
      </c>
      <c r="G93" s="5" t="s">
        <v>48</v>
      </c>
      <c r="H93" s="5">
        <v>0</v>
      </c>
      <c r="I93" s="5">
        <v>0</v>
      </c>
      <c r="J93" s="17"/>
    </row>
    <row r="94" spans="1:10" x14ac:dyDescent="0.2">
      <c r="A94" s="16" t="s">
        <v>152</v>
      </c>
      <c r="B94" s="5" t="s">
        <v>151</v>
      </c>
      <c r="C94" s="5" t="s">
        <v>45</v>
      </c>
      <c r="D94" s="5">
        <v>793.93216500000005</v>
      </c>
      <c r="E94" s="5">
        <v>2</v>
      </c>
      <c r="F94" s="5">
        <v>794.43359799999996</v>
      </c>
      <c r="G94" s="5" t="s">
        <v>48</v>
      </c>
      <c r="H94" s="5">
        <v>0</v>
      </c>
      <c r="I94" s="5">
        <v>0</v>
      </c>
      <c r="J94" s="17"/>
    </row>
    <row r="95" spans="1:10" x14ac:dyDescent="0.2">
      <c r="A95" s="16" t="s">
        <v>152</v>
      </c>
      <c r="B95" s="5" t="s">
        <v>151</v>
      </c>
      <c r="C95" s="5" t="s">
        <v>46</v>
      </c>
      <c r="D95" s="5">
        <v>793.93216500000005</v>
      </c>
      <c r="E95" s="5">
        <v>2</v>
      </c>
      <c r="F95" s="5">
        <v>794.43359799999996</v>
      </c>
      <c r="G95" s="5" t="s">
        <v>48</v>
      </c>
      <c r="H95" s="5">
        <v>0</v>
      </c>
      <c r="I95" s="5">
        <v>0</v>
      </c>
      <c r="J95" s="17"/>
    </row>
    <row r="96" spans="1:10" x14ac:dyDescent="0.2">
      <c r="A96" s="16" t="s">
        <v>152</v>
      </c>
      <c r="B96" s="5" t="s">
        <v>151</v>
      </c>
      <c r="C96" s="5" t="s">
        <v>47</v>
      </c>
      <c r="D96" s="5">
        <v>793.93216500000005</v>
      </c>
      <c r="E96" s="5">
        <v>2</v>
      </c>
      <c r="F96" s="5">
        <v>794.43359799999996</v>
      </c>
      <c r="G96" s="5" t="s">
        <v>48</v>
      </c>
      <c r="H96" s="5">
        <v>0</v>
      </c>
      <c r="I96" s="5">
        <v>0</v>
      </c>
      <c r="J96" s="17"/>
    </row>
    <row r="97" spans="1:10" x14ac:dyDescent="0.2">
      <c r="A97" s="16" t="s">
        <v>152</v>
      </c>
      <c r="B97" s="5" t="s">
        <v>151</v>
      </c>
      <c r="C97" s="5" t="s">
        <v>12</v>
      </c>
      <c r="D97" s="5">
        <v>793.93216500000005</v>
      </c>
      <c r="E97" s="5">
        <v>2</v>
      </c>
      <c r="F97" s="5">
        <v>794.93445699999995</v>
      </c>
      <c r="G97" s="5" t="s">
        <v>49</v>
      </c>
      <c r="H97" s="5">
        <v>0</v>
      </c>
      <c r="I97" s="5">
        <v>0</v>
      </c>
      <c r="J97" s="17"/>
    </row>
    <row r="98" spans="1:10" x14ac:dyDescent="0.2">
      <c r="A98" s="16" t="s">
        <v>152</v>
      </c>
      <c r="B98" s="5" t="s">
        <v>151</v>
      </c>
      <c r="C98" s="5" t="s">
        <v>30</v>
      </c>
      <c r="D98" s="5">
        <v>793.93216500000005</v>
      </c>
      <c r="E98" s="5">
        <v>2</v>
      </c>
      <c r="F98" s="5">
        <v>794.93445699999995</v>
      </c>
      <c r="G98" s="5" t="s">
        <v>49</v>
      </c>
      <c r="H98" s="5">
        <v>0</v>
      </c>
      <c r="I98" s="5">
        <v>0</v>
      </c>
      <c r="J98" s="17"/>
    </row>
    <row r="99" spans="1:10" x14ac:dyDescent="0.2">
      <c r="A99" s="16" t="s">
        <v>152</v>
      </c>
      <c r="B99" s="5" t="s">
        <v>151</v>
      </c>
      <c r="C99" s="5" t="s">
        <v>31</v>
      </c>
      <c r="D99" s="5">
        <v>793.93216500000005</v>
      </c>
      <c r="E99" s="5">
        <v>2</v>
      </c>
      <c r="F99" s="5">
        <v>794.93445699999995</v>
      </c>
      <c r="G99" s="5" t="s">
        <v>49</v>
      </c>
      <c r="H99" s="5">
        <v>0</v>
      </c>
      <c r="I99" s="5">
        <v>0</v>
      </c>
      <c r="J99" s="17"/>
    </row>
    <row r="100" spans="1:10" x14ac:dyDescent="0.2">
      <c r="A100" s="16" t="s">
        <v>152</v>
      </c>
      <c r="B100" s="5" t="s">
        <v>151</v>
      </c>
      <c r="C100" s="5" t="s">
        <v>32</v>
      </c>
      <c r="D100" s="5">
        <v>793.93216500000005</v>
      </c>
      <c r="E100" s="5">
        <v>2</v>
      </c>
      <c r="F100" s="5">
        <v>794.93445699999995</v>
      </c>
      <c r="G100" s="5" t="s">
        <v>49</v>
      </c>
      <c r="H100" s="5">
        <v>0</v>
      </c>
      <c r="I100" s="5">
        <v>0</v>
      </c>
      <c r="J100" s="17"/>
    </row>
    <row r="101" spans="1:10" x14ac:dyDescent="0.2">
      <c r="A101" s="16" t="s">
        <v>152</v>
      </c>
      <c r="B101" s="5" t="s">
        <v>151</v>
      </c>
      <c r="C101" s="5" t="s">
        <v>33</v>
      </c>
      <c r="D101" s="5">
        <v>793.93216500000005</v>
      </c>
      <c r="E101" s="5">
        <v>2</v>
      </c>
      <c r="F101" s="5">
        <v>794.93445699999995</v>
      </c>
      <c r="G101" s="5" t="s">
        <v>49</v>
      </c>
      <c r="H101" s="5">
        <v>0</v>
      </c>
      <c r="I101" s="5">
        <v>0</v>
      </c>
      <c r="J101" s="17"/>
    </row>
    <row r="102" spans="1:10" x14ac:dyDescent="0.2">
      <c r="A102" s="16" t="s">
        <v>152</v>
      </c>
      <c r="B102" s="5" t="s">
        <v>151</v>
      </c>
      <c r="C102" s="5" t="s">
        <v>34</v>
      </c>
      <c r="D102" s="5">
        <v>793.93216500000005</v>
      </c>
      <c r="E102" s="5">
        <v>2</v>
      </c>
      <c r="F102" s="5">
        <v>794.93445699999995</v>
      </c>
      <c r="G102" s="5" t="s">
        <v>49</v>
      </c>
      <c r="H102" s="5">
        <v>0</v>
      </c>
      <c r="I102" s="5">
        <v>0</v>
      </c>
      <c r="J102" s="17"/>
    </row>
    <row r="103" spans="1:10" x14ac:dyDescent="0.2">
      <c r="A103" s="16" t="s">
        <v>152</v>
      </c>
      <c r="B103" s="5" t="s">
        <v>151</v>
      </c>
      <c r="C103" s="5" t="s">
        <v>35</v>
      </c>
      <c r="D103" s="5">
        <v>793.93216500000005</v>
      </c>
      <c r="E103" s="5">
        <v>2</v>
      </c>
      <c r="F103" s="5">
        <v>794.93445699999995</v>
      </c>
      <c r="G103" s="5" t="s">
        <v>49</v>
      </c>
      <c r="H103" s="5">
        <v>0</v>
      </c>
      <c r="I103" s="5">
        <v>0</v>
      </c>
      <c r="J103" s="17"/>
    </row>
    <row r="104" spans="1:10" x14ac:dyDescent="0.2">
      <c r="A104" s="16" t="s">
        <v>152</v>
      </c>
      <c r="B104" s="5" t="s">
        <v>151</v>
      </c>
      <c r="C104" s="5" t="s">
        <v>36</v>
      </c>
      <c r="D104" s="5">
        <v>793.93216500000005</v>
      </c>
      <c r="E104" s="5">
        <v>2</v>
      </c>
      <c r="F104" s="5">
        <v>794.93445699999995</v>
      </c>
      <c r="G104" s="5" t="s">
        <v>49</v>
      </c>
      <c r="H104" s="5">
        <v>0</v>
      </c>
      <c r="I104" s="5">
        <v>0</v>
      </c>
      <c r="J104" s="17"/>
    </row>
    <row r="105" spans="1:10" x14ac:dyDescent="0.2">
      <c r="A105" s="16" t="s">
        <v>152</v>
      </c>
      <c r="B105" s="5" t="s">
        <v>151</v>
      </c>
      <c r="C105" s="5" t="s">
        <v>37</v>
      </c>
      <c r="D105" s="5">
        <v>793.93216500000005</v>
      </c>
      <c r="E105" s="5">
        <v>2</v>
      </c>
      <c r="F105" s="5">
        <v>794.93445699999995</v>
      </c>
      <c r="G105" s="5" t="s">
        <v>49</v>
      </c>
      <c r="H105" s="5">
        <v>0</v>
      </c>
      <c r="I105" s="5">
        <v>0</v>
      </c>
      <c r="J105" s="17"/>
    </row>
    <row r="106" spans="1:10" x14ac:dyDescent="0.2">
      <c r="A106" s="16" t="s">
        <v>152</v>
      </c>
      <c r="B106" s="5" t="s">
        <v>151</v>
      </c>
      <c r="C106" s="5" t="s">
        <v>38</v>
      </c>
      <c r="D106" s="5">
        <v>793.93216500000005</v>
      </c>
      <c r="E106" s="5">
        <v>2</v>
      </c>
      <c r="F106" s="5">
        <v>794.93445699999995</v>
      </c>
      <c r="G106" s="5" t="s">
        <v>49</v>
      </c>
      <c r="H106" s="5">
        <v>40.520000000000003</v>
      </c>
      <c r="I106" s="5">
        <v>770084</v>
      </c>
      <c r="J106" s="17"/>
    </row>
    <row r="107" spans="1:10" x14ac:dyDescent="0.2">
      <c r="A107" s="16" t="s">
        <v>152</v>
      </c>
      <c r="B107" s="5" t="s">
        <v>151</v>
      </c>
      <c r="C107" s="5" t="s">
        <v>39</v>
      </c>
      <c r="D107" s="5">
        <v>793.93216500000005</v>
      </c>
      <c r="E107" s="5">
        <v>2</v>
      </c>
      <c r="F107" s="5">
        <v>794.93445699999995</v>
      </c>
      <c r="G107" s="5" t="s">
        <v>49</v>
      </c>
      <c r="H107" s="5">
        <v>40.39</v>
      </c>
      <c r="I107" s="5">
        <v>2764572</v>
      </c>
      <c r="J107" s="17"/>
    </row>
    <row r="108" spans="1:10" x14ac:dyDescent="0.2">
      <c r="A108" s="16" t="s">
        <v>152</v>
      </c>
      <c r="B108" s="5" t="s">
        <v>151</v>
      </c>
      <c r="C108" s="5" t="s">
        <v>40</v>
      </c>
      <c r="D108" s="5">
        <v>793.93216500000005</v>
      </c>
      <c r="E108" s="5">
        <v>2</v>
      </c>
      <c r="F108" s="5">
        <v>794.93445699999995</v>
      </c>
      <c r="G108" s="5" t="s">
        <v>49</v>
      </c>
      <c r="H108" s="5">
        <v>0</v>
      </c>
      <c r="I108" s="5">
        <v>0</v>
      </c>
      <c r="J108" s="17"/>
    </row>
    <row r="109" spans="1:10" x14ac:dyDescent="0.2">
      <c r="A109" s="16" t="s">
        <v>152</v>
      </c>
      <c r="B109" s="5" t="s">
        <v>151</v>
      </c>
      <c r="C109" s="5" t="s">
        <v>41</v>
      </c>
      <c r="D109" s="5">
        <v>793.93216500000005</v>
      </c>
      <c r="E109" s="5">
        <v>2</v>
      </c>
      <c r="F109" s="5">
        <v>794.93445699999995</v>
      </c>
      <c r="G109" s="5" t="s">
        <v>49</v>
      </c>
      <c r="H109" s="5">
        <v>0</v>
      </c>
      <c r="I109" s="5">
        <v>0</v>
      </c>
      <c r="J109" s="17"/>
    </row>
    <row r="110" spans="1:10" x14ac:dyDescent="0.2">
      <c r="A110" s="16" t="s">
        <v>152</v>
      </c>
      <c r="B110" s="5" t="s">
        <v>151</v>
      </c>
      <c r="C110" s="5" t="s">
        <v>42</v>
      </c>
      <c r="D110" s="5">
        <v>793.93216500000005</v>
      </c>
      <c r="E110" s="5">
        <v>2</v>
      </c>
      <c r="F110" s="5">
        <v>794.93445699999995</v>
      </c>
      <c r="G110" s="5" t="s">
        <v>49</v>
      </c>
      <c r="H110" s="5">
        <v>0</v>
      </c>
      <c r="I110" s="5">
        <v>0</v>
      </c>
      <c r="J110" s="17"/>
    </row>
    <row r="111" spans="1:10" x14ac:dyDescent="0.2">
      <c r="A111" s="16" t="s">
        <v>152</v>
      </c>
      <c r="B111" s="5" t="s">
        <v>151</v>
      </c>
      <c r="C111" s="5" t="s">
        <v>43</v>
      </c>
      <c r="D111" s="5">
        <v>793.93216500000005</v>
      </c>
      <c r="E111" s="5">
        <v>2</v>
      </c>
      <c r="F111" s="5">
        <v>794.93445699999995</v>
      </c>
      <c r="G111" s="5" t="s">
        <v>49</v>
      </c>
      <c r="H111" s="5">
        <v>0</v>
      </c>
      <c r="I111" s="5">
        <v>0</v>
      </c>
      <c r="J111" s="17"/>
    </row>
    <row r="112" spans="1:10" x14ac:dyDescent="0.2">
      <c r="A112" s="16" t="s">
        <v>152</v>
      </c>
      <c r="B112" s="5" t="s">
        <v>151</v>
      </c>
      <c r="C112" s="5" t="s">
        <v>44</v>
      </c>
      <c r="D112" s="5">
        <v>793.93216500000005</v>
      </c>
      <c r="E112" s="5">
        <v>2</v>
      </c>
      <c r="F112" s="5">
        <v>794.93445699999995</v>
      </c>
      <c r="G112" s="5" t="s">
        <v>49</v>
      </c>
      <c r="H112" s="5">
        <v>0</v>
      </c>
      <c r="I112" s="5">
        <v>0</v>
      </c>
      <c r="J112" s="17"/>
    </row>
    <row r="113" spans="1:10" x14ac:dyDescent="0.2">
      <c r="A113" s="16" t="s">
        <v>152</v>
      </c>
      <c r="B113" s="5" t="s">
        <v>151</v>
      </c>
      <c r="C113" s="5" t="s">
        <v>45</v>
      </c>
      <c r="D113" s="5">
        <v>793.93216500000005</v>
      </c>
      <c r="E113" s="5">
        <v>2</v>
      </c>
      <c r="F113" s="5">
        <v>794.93445699999995</v>
      </c>
      <c r="G113" s="5" t="s">
        <v>49</v>
      </c>
      <c r="H113" s="5">
        <v>0</v>
      </c>
      <c r="I113" s="5">
        <v>0</v>
      </c>
      <c r="J113" s="17"/>
    </row>
    <row r="114" spans="1:10" x14ac:dyDescent="0.2">
      <c r="A114" s="16" t="s">
        <v>152</v>
      </c>
      <c r="B114" s="5" t="s">
        <v>151</v>
      </c>
      <c r="C114" s="5" t="s">
        <v>46</v>
      </c>
      <c r="D114" s="5">
        <v>793.93216500000005</v>
      </c>
      <c r="E114" s="5">
        <v>2</v>
      </c>
      <c r="F114" s="5">
        <v>794.93445699999995</v>
      </c>
      <c r="G114" s="5" t="s">
        <v>49</v>
      </c>
      <c r="H114" s="5">
        <v>0</v>
      </c>
      <c r="I114" s="5">
        <v>0</v>
      </c>
      <c r="J114" s="17"/>
    </row>
    <row r="115" spans="1:10" ht="16" thickBot="1" x14ac:dyDescent="0.25">
      <c r="A115" s="30" t="s">
        <v>152</v>
      </c>
      <c r="B115" s="26" t="s">
        <v>151</v>
      </c>
      <c r="C115" s="26" t="s">
        <v>47</v>
      </c>
      <c r="D115" s="26">
        <v>793.93216500000005</v>
      </c>
      <c r="E115" s="26">
        <v>2</v>
      </c>
      <c r="F115" s="26">
        <v>794.93445699999995</v>
      </c>
      <c r="G115" s="26" t="s">
        <v>49</v>
      </c>
      <c r="H115" s="26">
        <v>0</v>
      </c>
      <c r="I115" s="26">
        <v>0</v>
      </c>
      <c r="J115" s="27"/>
    </row>
    <row r="116" spans="1:10" x14ac:dyDescent="0.2">
      <c r="A116" s="19" t="s">
        <v>153</v>
      </c>
      <c r="B116" s="7" t="s">
        <v>151</v>
      </c>
      <c r="C116" s="7" t="s">
        <v>12</v>
      </c>
      <c r="D116" s="7">
        <v>751.85084099999995</v>
      </c>
      <c r="E116" s="7">
        <v>2</v>
      </c>
      <c r="F116" s="7">
        <v>751.85084099999995</v>
      </c>
      <c r="G116" s="7" t="s">
        <v>13</v>
      </c>
      <c r="H116" s="7">
        <v>0</v>
      </c>
      <c r="I116" s="7">
        <v>0</v>
      </c>
      <c r="J116" s="8">
        <f>SUM(I116,I135,I154)</f>
        <v>0</v>
      </c>
    </row>
    <row r="117" spans="1:10" x14ac:dyDescent="0.2">
      <c r="A117" s="23" t="s">
        <v>153</v>
      </c>
      <c r="B117" s="5" t="s">
        <v>151</v>
      </c>
      <c r="C117" s="5" t="s">
        <v>30</v>
      </c>
      <c r="D117" s="5">
        <v>751.85084099999995</v>
      </c>
      <c r="E117" s="5">
        <v>2</v>
      </c>
      <c r="F117" s="5">
        <v>751.85084099999995</v>
      </c>
      <c r="G117" s="5" t="s">
        <v>13</v>
      </c>
      <c r="H117" s="5">
        <v>0</v>
      </c>
      <c r="I117" s="5">
        <v>0</v>
      </c>
      <c r="J117" s="17">
        <f t="shared" ref="J117:J134" si="4">SUM(I117,I136,I155)</f>
        <v>0</v>
      </c>
    </row>
    <row r="118" spans="1:10" x14ac:dyDescent="0.2">
      <c r="A118" s="23" t="s">
        <v>153</v>
      </c>
      <c r="B118" s="5" t="s">
        <v>151</v>
      </c>
      <c r="C118" s="5" t="s">
        <v>31</v>
      </c>
      <c r="D118" s="5">
        <v>751.85084099999995</v>
      </c>
      <c r="E118" s="5">
        <v>2</v>
      </c>
      <c r="F118" s="5">
        <v>751.85084099999995</v>
      </c>
      <c r="G118" s="5" t="s">
        <v>13</v>
      </c>
      <c r="H118" s="5">
        <v>0</v>
      </c>
      <c r="I118" s="5">
        <v>0</v>
      </c>
      <c r="J118" s="17">
        <f t="shared" si="4"/>
        <v>0</v>
      </c>
    </row>
    <row r="119" spans="1:10" x14ac:dyDescent="0.2">
      <c r="A119" s="23" t="s">
        <v>153</v>
      </c>
      <c r="B119" s="5" t="s">
        <v>151</v>
      </c>
      <c r="C119" s="5" t="s">
        <v>32</v>
      </c>
      <c r="D119" s="5">
        <v>751.85084099999995</v>
      </c>
      <c r="E119" s="5">
        <v>2</v>
      </c>
      <c r="F119" s="5">
        <v>751.85084099999995</v>
      </c>
      <c r="G119" s="5" t="s">
        <v>13</v>
      </c>
      <c r="H119" s="5">
        <v>0</v>
      </c>
      <c r="I119" s="5">
        <v>0</v>
      </c>
      <c r="J119" s="17">
        <f t="shared" si="4"/>
        <v>0</v>
      </c>
    </row>
    <row r="120" spans="1:10" x14ac:dyDescent="0.2">
      <c r="A120" s="23" t="s">
        <v>153</v>
      </c>
      <c r="B120" s="5" t="s">
        <v>151</v>
      </c>
      <c r="C120" s="5" t="s">
        <v>33</v>
      </c>
      <c r="D120" s="5">
        <v>751.85084099999995</v>
      </c>
      <c r="E120" s="5">
        <v>2</v>
      </c>
      <c r="F120" s="5">
        <v>751.85084099999995</v>
      </c>
      <c r="G120" s="5" t="s">
        <v>13</v>
      </c>
      <c r="H120" s="5">
        <v>0</v>
      </c>
      <c r="I120" s="5">
        <v>0</v>
      </c>
      <c r="J120" s="17">
        <f t="shared" si="4"/>
        <v>0</v>
      </c>
    </row>
    <row r="121" spans="1:10" x14ac:dyDescent="0.2">
      <c r="A121" s="23" t="s">
        <v>153</v>
      </c>
      <c r="B121" s="5" t="s">
        <v>151</v>
      </c>
      <c r="C121" s="5" t="s">
        <v>34</v>
      </c>
      <c r="D121" s="5">
        <v>751.85084099999995</v>
      </c>
      <c r="E121" s="5">
        <v>2</v>
      </c>
      <c r="F121" s="5">
        <v>751.85084099999995</v>
      </c>
      <c r="G121" s="5" t="s">
        <v>13</v>
      </c>
      <c r="H121" s="5">
        <v>0</v>
      </c>
      <c r="I121" s="5">
        <v>0</v>
      </c>
      <c r="J121" s="17">
        <f t="shared" si="4"/>
        <v>0</v>
      </c>
    </row>
    <row r="122" spans="1:10" x14ac:dyDescent="0.2">
      <c r="A122" s="23" t="s">
        <v>153</v>
      </c>
      <c r="B122" s="5" t="s">
        <v>151</v>
      </c>
      <c r="C122" s="5" t="s">
        <v>35</v>
      </c>
      <c r="D122" s="5">
        <v>751.85084099999995</v>
      </c>
      <c r="E122" s="5">
        <v>2</v>
      </c>
      <c r="F122" s="5">
        <v>751.85084099999995</v>
      </c>
      <c r="G122" s="5" t="s">
        <v>13</v>
      </c>
      <c r="H122" s="5">
        <v>0</v>
      </c>
      <c r="I122" s="5">
        <v>0</v>
      </c>
      <c r="J122" s="17">
        <f t="shared" si="4"/>
        <v>0</v>
      </c>
    </row>
    <row r="123" spans="1:10" x14ac:dyDescent="0.2">
      <c r="A123" s="23" t="s">
        <v>153</v>
      </c>
      <c r="B123" s="5" t="s">
        <v>151</v>
      </c>
      <c r="C123" s="5" t="s">
        <v>36</v>
      </c>
      <c r="D123" s="5">
        <v>751.85084099999995</v>
      </c>
      <c r="E123" s="5">
        <v>2</v>
      </c>
      <c r="F123" s="5">
        <v>751.85084099999995</v>
      </c>
      <c r="G123" s="5" t="s">
        <v>13</v>
      </c>
      <c r="H123" s="5">
        <v>0</v>
      </c>
      <c r="I123" s="5">
        <v>0</v>
      </c>
      <c r="J123" s="17">
        <f t="shared" si="4"/>
        <v>0</v>
      </c>
    </row>
    <row r="124" spans="1:10" x14ac:dyDescent="0.2">
      <c r="A124" s="23" t="s">
        <v>153</v>
      </c>
      <c r="B124" s="5" t="s">
        <v>151</v>
      </c>
      <c r="C124" s="5" t="s">
        <v>37</v>
      </c>
      <c r="D124" s="5">
        <v>751.85084099999995</v>
      </c>
      <c r="E124" s="5">
        <v>2</v>
      </c>
      <c r="F124" s="5">
        <v>751.85084099999995</v>
      </c>
      <c r="G124" s="5" t="s">
        <v>13</v>
      </c>
      <c r="H124" s="5">
        <v>0</v>
      </c>
      <c r="I124" s="5">
        <v>0</v>
      </c>
      <c r="J124" s="17">
        <f t="shared" si="4"/>
        <v>0</v>
      </c>
    </row>
    <row r="125" spans="1:10" x14ac:dyDescent="0.2">
      <c r="A125" s="23" t="s">
        <v>153</v>
      </c>
      <c r="B125" s="5" t="s">
        <v>151</v>
      </c>
      <c r="C125" s="5" t="s">
        <v>38</v>
      </c>
      <c r="D125" s="5">
        <v>751.85084099999995</v>
      </c>
      <c r="E125" s="5">
        <v>2</v>
      </c>
      <c r="F125" s="5">
        <v>751.85084099999995</v>
      </c>
      <c r="G125" s="5" t="s">
        <v>13</v>
      </c>
      <c r="H125" s="5">
        <v>27.57</v>
      </c>
      <c r="I125" s="5">
        <v>3020523</v>
      </c>
      <c r="J125" s="17">
        <f t="shared" si="4"/>
        <v>7246038</v>
      </c>
    </row>
    <row r="126" spans="1:10" x14ac:dyDescent="0.2">
      <c r="A126" s="23" t="s">
        <v>153</v>
      </c>
      <c r="B126" s="5" t="s">
        <v>151</v>
      </c>
      <c r="C126" s="5" t="s">
        <v>39</v>
      </c>
      <c r="D126" s="5">
        <v>751.85084099999995</v>
      </c>
      <c r="E126" s="5">
        <v>2</v>
      </c>
      <c r="F126" s="5">
        <v>751.85084099999995</v>
      </c>
      <c r="G126" s="5" t="s">
        <v>13</v>
      </c>
      <c r="H126" s="5">
        <v>27.41</v>
      </c>
      <c r="I126" s="5">
        <v>26058076</v>
      </c>
      <c r="J126" s="17">
        <f t="shared" si="4"/>
        <v>48540444</v>
      </c>
    </row>
    <row r="127" spans="1:10" x14ac:dyDescent="0.2">
      <c r="A127" s="23" t="s">
        <v>153</v>
      </c>
      <c r="B127" s="5" t="s">
        <v>151</v>
      </c>
      <c r="C127" s="5" t="s">
        <v>40</v>
      </c>
      <c r="D127" s="5">
        <v>751.85084099999995</v>
      </c>
      <c r="E127" s="5">
        <v>2</v>
      </c>
      <c r="F127" s="5">
        <v>751.85084099999995</v>
      </c>
      <c r="G127" s="5" t="s">
        <v>13</v>
      </c>
      <c r="H127" s="5">
        <v>0</v>
      </c>
      <c r="I127" s="5">
        <v>0</v>
      </c>
      <c r="J127" s="17">
        <f t="shared" si="4"/>
        <v>0</v>
      </c>
    </row>
    <row r="128" spans="1:10" x14ac:dyDescent="0.2">
      <c r="A128" s="23" t="s">
        <v>153</v>
      </c>
      <c r="B128" s="5" t="s">
        <v>151</v>
      </c>
      <c r="C128" s="5" t="s">
        <v>41</v>
      </c>
      <c r="D128" s="5">
        <v>751.85084099999995</v>
      </c>
      <c r="E128" s="5">
        <v>2</v>
      </c>
      <c r="F128" s="5">
        <v>751.85084099999995</v>
      </c>
      <c r="G128" s="5" t="s">
        <v>13</v>
      </c>
      <c r="H128" s="5">
        <v>0</v>
      </c>
      <c r="I128" s="5">
        <v>0</v>
      </c>
      <c r="J128" s="17">
        <f t="shared" si="4"/>
        <v>0</v>
      </c>
    </row>
    <row r="129" spans="1:10" x14ac:dyDescent="0.2">
      <c r="A129" s="23" t="s">
        <v>153</v>
      </c>
      <c r="B129" s="5" t="s">
        <v>151</v>
      </c>
      <c r="C129" s="5" t="s">
        <v>42</v>
      </c>
      <c r="D129" s="5">
        <v>751.85084099999995</v>
      </c>
      <c r="E129" s="5">
        <v>2</v>
      </c>
      <c r="F129" s="5">
        <v>751.85084099999995</v>
      </c>
      <c r="G129" s="5" t="s">
        <v>13</v>
      </c>
      <c r="H129" s="5">
        <v>0</v>
      </c>
      <c r="I129" s="5">
        <v>0</v>
      </c>
      <c r="J129" s="17">
        <f t="shared" si="4"/>
        <v>0</v>
      </c>
    </row>
    <row r="130" spans="1:10" x14ac:dyDescent="0.2">
      <c r="A130" s="23" t="s">
        <v>153</v>
      </c>
      <c r="B130" s="5" t="s">
        <v>151</v>
      </c>
      <c r="C130" s="5" t="s">
        <v>43</v>
      </c>
      <c r="D130" s="5">
        <v>751.85084099999995</v>
      </c>
      <c r="E130" s="5">
        <v>2</v>
      </c>
      <c r="F130" s="5">
        <v>751.85084099999995</v>
      </c>
      <c r="G130" s="5" t="s">
        <v>13</v>
      </c>
      <c r="H130" s="5">
        <v>0</v>
      </c>
      <c r="I130" s="5">
        <v>0</v>
      </c>
      <c r="J130" s="17">
        <f t="shared" si="4"/>
        <v>0</v>
      </c>
    </row>
    <row r="131" spans="1:10" x14ac:dyDescent="0.2">
      <c r="A131" s="23" t="s">
        <v>153</v>
      </c>
      <c r="B131" s="5" t="s">
        <v>151</v>
      </c>
      <c r="C131" s="5" t="s">
        <v>44</v>
      </c>
      <c r="D131" s="5">
        <v>751.85084099999995</v>
      </c>
      <c r="E131" s="5">
        <v>2</v>
      </c>
      <c r="F131" s="5">
        <v>751.85084099999995</v>
      </c>
      <c r="G131" s="5" t="s">
        <v>13</v>
      </c>
      <c r="H131" s="5">
        <v>0</v>
      </c>
      <c r="I131" s="5">
        <v>0</v>
      </c>
      <c r="J131" s="17">
        <f t="shared" si="4"/>
        <v>0</v>
      </c>
    </row>
    <row r="132" spans="1:10" x14ac:dyDescent="0.2">
      <c r="A132" s="23" t="s">
        <v>153</v>
      </c>
      <c r="B132" s="5" t="s">
        <v>151</v>
      </c>
      <c r="C132" s="5" t="s">
        <v>45</v>
      </c>
      <c r="D132" s="5">
        <v>751.85084099999995</v>
      </c>
      <c r="E132" s="5">
        <v>2</v>
      </c>
      <c r="F132" s="5">
        <v>751.85084099999995</v>
      </c>
      <c r="G132" s="5" t="s">
        <v>13</v>
      </c>
      <c r="H132" s="5">
        <v>0</v>
      </c>
      <c r="I132" s="5">
        <v>0</v>
      </c>
      <c r="J132" s="17">
        <f t="shared" si="4"/>
        <v>0</v>
      </c>
    </row>
    <row r="133" spans="1:10" x14ac:dyDescent="0.2">
      <c r="A133" s="23" t="s">
        <v>153</v>
      </c>
      <c r="B133" s="5" t="s">
        <v>151</v>
      </c>
      <c r="C133" s="5" t="s">
        <v>46</v>
      </c>
      <c r="D133" s="5">
        <v>751.85084099999995</v>
      </c>
      <c r="E133" s="5">
        <v>2</v>
      </c>
      <c r="F133" s="5">
        <v>751.85084099999995</v>
      </c>
      <c r="G133" s="5" t="s">
        <v>13</v>
      </c>
      <c r="H133" s="5">
        <v>0</v>
      </c>
      <c r="I133" s="5">
        <v>0</v>
      </c>
      <c r="J133" s="17">
        <f t="shared" si="4"/>
        <v>0</v>
      </c>
    </row>
    <row r="134" spans="1:10" x14ac:dyDescent="0.2">
      <c r="A134" s="23" t="s">
        <v>153</v>
      </c>
      <c r="B134" s="5" t="s">
        <v>151</v>
      </c>
      <c r="C134" s="5" t="s">
        <v>47</v>
      </c>
      <c r="D134" s="5">
        <v>751.85084099999995</v>
      </c>
      <c r="E134" s="5">
        <v>2</v>
      </c>
      <c r="F134" s="5">
        <v>751.85084099999995</v>
      </c>
      <c r="G134" s="5" t="s">
        <v>13</v>
      </c>
      <c r="H134" s="5">
        <v>0</v>
      </c>
      <c r="I134" s="5">
        <v>0</v>
      </c>
      <c r="J134" s="17">
        <f t="shared" si="4"/>
        <v>0</v>
      </c>
    </row>
    <row r="135" spans="1:10" x14ac:dyDescent="0.2">
      <c r="A135" s="23" t="s">
        <v>153</v>
      </c>
      <c r="B135" s="5" t="s">
        <v>151</v>
      </c>
      <c r="C135" s="5" t="s">
        <v>12</v>
      </c>
      <c r="D135" s="5">
        <v>751.85084099999995</v>
      </c>
      <c r="E135" s="5">
        <v>2</v>
      </c>
      <c r="F135" s="5">
        <v>752.35228400000005</v>
      </c>
      <c r="G135" s="5" t="s">
        <v>48</v>
      </c>
      <c r="H135" s="5">
        <v>0</v>
      </c>
      <c r="I135" s="5">
        <v>0</v>
      </c>
      <c r="J135" s="17"/>
    </row>
    <row r="136" spans="1:10" x14ac:dyDescent="0.2">
      <c r="A136" s="23" t="s">
        <v>153</v>
      </c>
      <c r="B136" s="5" t="s">
        <v>151</v>
      </c>
      <c r="C136" s="5" t="s">
        <v>30</v>
      </c>
      <c r="D136" s="5">
        <v>751.85084099999995</v>
      </c>
      <c r="E136" s="5">
        <v>2</v>
      </c>
      <c r="F136" s="5">
        <v>752.35228400000005</v>
      </c>
      <c r="G136" s="5" t="s">
        <v>48</v>
      </c>
      <c r="H136" s="5">
        <v>0</v>
      </c>
      <c r="I136" s="5">
        <v>0</v>
      </c>
      <c r="J136" s="17"/>
    </row>
    <row r="137" spans="1:10" x14ac:dyDescent="0.2">
      <c r="A137" s="23" t="s">
        <v>153</v>
      </c>
      <c r="B137" s="5" t="s">
        <v>151</v>
      </c>
      <c r="C137" s="5" t="s">
        <v>31</v>
      </c>
      <c r="D137" s="5">
        <v>751.85084099999995</v>
      </c>
      <c r="E137" s="5">
        <v>2</v>
      </c>
      <c r="F137" s="5">
        <v>752.35228400000005</v>
      </c>
      <c r="G137" s="5" t="s">
        <v>48</v>
      </c>
      <c r="H137" s="5">
        <v>0</v>
      </c>
      <c r="I137" s="5">
        <v>0</v>
      </c>
      <c r="J137" s="17"/>
    </row>
    <row r="138" spans="1:10" x14ac:dyDescent="0.2">
      <c r="A138" s="23" t="s">
        <v>153</v>
      </c>
      <c r="B138" s="5" t="s">
        <v>151</v>
      </c>
      <c r="C138" s="5" t="s">
        <v>32</v>
      </c>
      <c r="D138" s="5">
        <v>751.85084099999995</v>
      </c>
      <c r="E138" s="5">
        <v>2</v>
      </c>
      <c r="F138" s="5">
        <v>752.35228400000005</v>
      </c>
      <c r="G138" s="5" t="s">
        <v>48</v>
      </c>
      <c r="H138" s="5">
        <v>0</v>
      </c>
      <c r="I138" s="5">
        <v>0</v>
      </c>
      <c r="J138" s="17"/>
    </row>
    <row r="139" spans="1:10" x14ac:dyDescent="0.2">
      <c r="A139" s="23" t="s">
        <v>153</v>
      </c>
      <c r="B139" s="5" t="s">
        <v>151</v>
      </c>
      <c r="C139" s="5" t="s">
        <v>33</v>
      </c>
      <c r="D139" s="5">
        <v>751.85084099999995</v>
      </c>
      <c r="E139" s="5">
        <v>2</v>
      </c>
      <c r="F139" s="5">
        <v>752.35228400000005</v>
      </c>
      <c r="G139" s="5" t="s">
        <v>48</v>
      </c>
      <c r="H139" s="5">
        <v>0</v>
      </c>
      <c r="I139" s="5">
        <v>0</v>
      </c>
      <c r="J139" s="17"/>
    </row>
    <row r="140" spans="1:10" x14ac:dyDescent="0.2">
      <c r="A140" s="23" t="s">
        <v>153</v>
      </c>
      <c r="B140" s="5" t="s">
        <v>151</v>
      </c>
      <c r="C140" s="5" t="s">
        <v>34</v>
      </c>
      <c r="D140" s="5">
        <v>751.85084099999995</v>
      </c>
      <c r="E140" s="5">
        <v>2</v>
      </c>
      <c r="F140" s="5">
        <v>752.35228400000005</v>
      </c>
      <c r="G140" s="5" t="s">
        <v>48</v>
      </c>
      <c r="H140" s="5">
        <v>0</v>
      </c>
      <c r="I140" s="5">
        <v>0</v>
      </c>
      <c r="J140" s="17"/>
    </row>
    <row r="141" spans="1:10" x14ac:dyDescent="0.2">
      <c r="A141" s="23" t="s">
        <v>153</v>
      </c>
      <c r="B141" s="5" t="s">
        <v>151</v>
      </c>
      <c r="C141" s="5" t="s">
        <v>35</v>
      </c>
      <c r="D141" s="5">
        <v>751.85084099999995</v>
      </c>
      <c r="E141" s="5">
        <v>2</v>
      </c>
      <c r="F141" s="5">
        <v>752.35228400000005</v>
      </c>
      <c r="G141" s="5" t="s">
        <v>48</v>
      </c>
      <c r="H141" s="5">
        <v>0</v>
      </c>
      <c r="I141" s="5">
        <v>0</v>
      </c>
      <c r="J141" s="17"/>
    </row>
    <row r="142" spans="1:10" x14ac:dyDescent="0.2">
      <c r="A142" s="23" t="s">
        <v>153</v>
      </c>
      <c r="B142" s="5" t="s">
        <v>151</v>
      </c>
      <c r="C142" s="5" t="s">
        <v>36</v>
      </c>
      <c r="D142" s="5">
        <v>751.85084099999995</v>
      </c>
      <c r="E142" s="5">
        <v>2</v>
      </c>
      <c r="F142" s="5">
        <v>752.35228400000005</v>
      </c>
      <c r="G142" s="5" t="s">
        <v>48</v>
      </c>
      <c r="H142" s="5">
        <v>0</v>
      </c>
      <c r="I142" s="5">
        <v>0</v>
      </c>
      <c r="J142" s="17"/>
    </row>
    <row r="143" spans="1:10" x14ac:dyDescent="0.2">
      <c r="A143" s="23" t="s">
        <v>153</v>
      </c>
      <c r="B143" s="5" t="s">
        <v>151</v>
      </c>
      <c r="C143" s="5" t="s">
        <v>37</v>
      </c>
      <c r="D143" s="5">
        <v>751.85084099999995</v>
      </c>
      <c r="E143" s="5">
        <v>2</v>
      </c>
      <c r="F143" s="5">
        <v>752.35228400000005</v>
      </c>
      <c r="G143" s="5" t="s">
        <v>48</v>
      </c>
      <c r="H143" s="5">
        <v>0</v>
      </c>
      <c r="I143" s="5">
        <v>0</v>
      </c>
      <c r="J143" s="17"/>
    </row>
    <row r="144" spans="1:10" x14ac:dyDescent="0.2">
      <c r="A144" s="23" t="s">
        <v>153</v>
      </c>
      <c r="B144" s="5" t="s">
        <v>151</v>
      </c>
      <c r="C144" s="5" t="s">
        <v>38</v>
      </c>
      <c r="D144" s="5">
        <v>751.85084099999995</v>
      </c>
      <c r="E144" s="5">
        <v>2</v>
      </c>
      <c r="F144" s="5">
        <v>752.35228400000005</v>
      </c>
      <c r="G144" s="5" t="s">
        <v>48</v>
      </c>
      <c r="H144" s="5">
        <v>27.68</v>
      </c>
      <c r="I144" s="5">
        <v>3057606</v>
      </c>
      <c r="J144" s="17"/>
    </row>
    <row r="145" spans="1:10" x14ac:dyDescent="0.2">
      <c r="A145" s="23" t="s">
        <v>153</v>
      </c>
      <c r="B145" s="5" t="s">
        <v>151</v>
      </c>
      <c r="C145" s="5" t="s">
        <v>39</v>
      </c>
      <c r="D145" s="5">
        <v>751.85084099999995</v>
      </c>
      <c r="E145" s="5">
        <v>2</v>
      </c>
      <c r="F145" s="5">
        <v>752.35228400000005</v>
      </c>
      <c r="G145" s="5" t="s">
        <v>48</v>
      </c>
      <c r="H145" s="5">
        <v>27.43</v>
      </c>
      <c r="I145" s="5">
        <v>14053957</v>
      </c>
      <c r="J145" s="17"/>
    </row>
    <row r="146" spans="1:10" x14ac:dyDescent="0.2">
      <c r="A146" s="23" t="s">
        <v>153</v>
      </c>
      <c r="B146" s="5" t="s">
        <v>151</v>
      </c>
      <c r="C146" s="5" t="s">
        <v>40</v>
      </c>
      <c r="D146" s="5">
        <v>751.85084099999995</v>
      </c>
      <c r="E146" s="5">
        <v>2</v>
      </c>
      <c r="F146" s="5">
        <v>752.35228400000005</v>
      </c>
      <c r="G146" s="5" t="s">
        <v>48</v>
      </c>
      <c r="H146" s="5">
        <v>0</v>
      </c>
      <c r="I146" s="5">
        <v>0</v>
      </c>
      <c r="J146" s="17"/>
    </row>
    <row r="147" spans="1:10" x14ac:dyDescent="0.2">
      <c r="A147" s="23" t="s">
        <v>153</v>
      </c>
      <c r="B147" s="5" t="s">
        <v>151</v>
      </c>
      <c r="C147" s="5" t="s">
        <v>41</v>
      </c>
      <c r="D147" s="5">
        <v>751.85084099999995</v>
      </c>
      <c r="E147" s="5">
        <v>2</v>
      </c>
      <c r="F147" s="5">
        <v>752.35228400000005</v>
      </c>
      <c r="G147" s="5" t="s">
        <v>48</v>
      </c>
      <c r="H147" s="5">
        <v>0</v>
      </c>
      <c r="I147" s="5">
        <v>0</v>
      </c>
      <c r="J147" s="17"/>
    </row>
    <row r="148" spans="1:10" x14ac:dyDescent="0.2">
      <c r="A148" s="23" t="s">
        <v>153</v>
      </c>
      <c r="B148" s="5" t="s">
        <v>151</v>
      </c>
      <c r="C148" s="5" t="s">
        <v>42</v>
      </c>
      <c r="D148" s="5">
        <v>751.85084099999995</v>
      </c>
      <c r="E148" s="5">
        <v>2</v>
      </c>
      <c r="F148" s="5">
        <v>752.35228400000005</v>
      </c>
      <c r="G148" s="5" t="s">
        <v>48</v>
      </c>
      <c r="H148" s="5">
        <v>0</v>
      </c>
      <c r="I148" s="5">
        <v>0</v>
      </c>
      <c r="J148" s="17"/>
    </row>
    <row r="149" spans="1:10" x14ac:dyDescent="0.2">
      <c r="A149" s="23" t="s">
        <v>153</v>
      </c>
      <c r="B149" s="5" t="s">
        <v>151</v>
      </c>
      <c r="C149" s="5" t="s">
        <v>43</v>
      </c>
      <c r="D149" s="5">
        <v>751.85084099999995</v>
      </c>
      <c r="E149" s="5">
        <v>2</v>
      </c>
      <c r="F149" s="5">
        <v>752.35228400000005</v>
      </c>
      <c r="G149" s="5" t="s">
        <v>48</v>
      </c>
      <c r="H149" s="5">
        <v>0</v>
      </c>
      <c r="I149" s="5">
        <v>0</v>
      </c>
      <c r="J149" s="17"/>
    </row>
    <row r="150" spans="1:10" x14ac:dyDescent="0.2">
      <c r="A150" s="23" t="s">
        <v>153</v>
      </c>
      <c r="B150" s="5" t="s">
        <v>151</v>
      </c>
      <c r="C150" s="5" t="s">
        <v>44</v>
      </c>
      <c r="D150" s="5">
        <v>751.85084099999995</v>
      </c>
      <c r="E150" s="5">
        <v>2</v>
      </c>
      <c r="F150" s="5">
        <v>752.35228400000005</v>
      </c>
      <c r="G150" s="5" t="s">
        <v>48</v>
      </c>
      <c r="H150" s="5">
        <v>0</v>
      </c>
      <c r="I150" s="5">
        <v>0</v>
      </c>
      <c r="J150" s="17"/>
    </row>
    <row r="151" spans="1:10" x14ac:dyDescent="0.2">
      <c r="A151" s="23" t="s">
        <v>153</v>
      </c>
      <c r="B151" s="5" t="s">
        <v>151</v>
      </c>
      <c r="C151" s="5" t="s">
        <v>45</v>
      </c>
      <c r="D151" s="5">
        <v>751.85084099999995</v>
      </c>
      <c r="E151" s="5">
        <v>2</v>
      </c>
      <c r="F151" s="5">
        <v>752.35228400000005</v>
      </c>
      <c r="G151" s="5" t="s">
        <v>48</v>
      </c>
      <c r="H151" s="5">
        <v>0</v>
      </c>
      <c r="I151" s="5">
        <v>0</v>
      </c>
      <c r="J151" s="17"/>
    </row>
    <row r="152" spans="1:10" x14ac:dyDescent="0.2">
      <c r="A152" s="23" t="s">
        <v>153</v>
      </c>
      <c r="B152" s="5" t="s">
        <v>151</v>
      </c>
      <c r="C152" s="5" t="s">
        <v>46</v>
      </c>
      <c r="D152" s="5">
        <v>751.85084099999995</v>
      </c>
      <c r="E152" s="5">
        <v>2</v>
      </c>
      <c r="F152" s="5">
        <v>752.35228400000005</v>
      </c>
      <c r="G152" s="5" t="s">
        <v>48</v>
      </c>
      <c r="H152" s="5">
        <v>0</v>
      </c>
      <c r="I152" s="5">
        <v>0</v>
      </c>
      <c r="J152" s="17"/>
    </row>
    <row r="153" spans="1:10" x14ac:dyDescent="0.2">
      <c r="A153" s="23" t="s">
        <v>153</v>
      </c>
      <c r="B153" s="5" t="s">
        <v>151</v>
      </c>
      <c r="C153" s="5" t="s">
        <v>47</v>
      </c>
      <c r="D153" s="5">
        <v>751.85084099999995</v>
      </c>
      <c r="E153" s="5">
        <v>2</v>
      </c>
      <c r="F153" s="5">
        <v>752.35228400000005</v>
      </c>
      <c r="G153" s="5" t="s">
        <v>48</v>
      </c>
      <c r="H153" s="5">
        <v>0</v>
      </c>
      <c r="I153" s="5">
        <v>0</v>
      </c>
      <c r="J153" s="17"/>
    </row>
    <row r="154" spans="1:10" x14ac:dyDescent="0.2">
      <c r="A154" s="23" t="s">
        <v>153</v>
      </c>
      <c r="B154" s="5" t="s">
        <v>151</v>
      </c>
      <c r="C154" s="5" t="s">
        <v>12</v>
      </c>
      <c r="D154" s="5">
        <v>751.85084099999995</v>
      </c>
      <c r="E154" s="5">
        <v>2</v>
      </c>
      <c r="F154" s="5">
        <v>752.85310000000004</v>
      </c>
      <c r="G154" s="5" t="s">
        <v>49</v>
      </c>
      <c r="H154" s="5">
        <v>0</v>
      </c>
      <c r="I154" s="5">
        <v>0</v>
      </c>
      <c r="J154" s="17"/>
    </row>
    <row r="155" spans="1:10" x14ac:dyDescent="0.2">
      <c r="A155" s="23" t="s">
        <v>153</v>
      </c>
      <c r="B155" s="5" t="s">
        <v>151</v>
      </c>
      <c r="C155" s="5" t="s">
        <v>30</v>
      </c>
      <c r="D155" s="5">
        <v>751.85084099999995</v>
      </c>
      <c r="E155" s="5">
        <v>2</v>
      </c>
      <c r="F155" s="5">
        <v>752.85310000000004</v>
      </c>
      <c r="G155" s="5" t="s">
        <v>49</v>
      </c>
      <c r="H155" s="5">
        <v>0</v>
      </c>
      <c r="I155" s="5">
        <v>0</v>
      </c>
      <c r="J155" s="17"/>
    </row>
    <row r="156" spans="1:10" x14ac:dyDescent="0.2">
      <c r="A156" s="23" t="s">
        <v>153</v>
      </c>
      <c r="B156" s="5" t="s">
        <v>151</v>
      </c>
      <c r="C156" s="5" t="s">
        <v>31</v>
      </c>
      <c r="D156" s="5">
        <v>751.85084099999995</v>
      </c>
      <c r="E156" s="5">
        <v>2</v>
      </c>
      <c r="F156" s="5">
        <v>752.85310000000004</v>
      </c>
      <c r="G156" s="5" t="s">
        <v>49</v>
      </c>
      <c r="H156" s="5">
        <v>0</v>
      </c>
      <c r="I156" s="5">
        <v>0</v>
      </c>
      <c r="J156" s="17"/>
    </row>
    <row r="157" spans="1:10" x14ac:dyDescent="0.2">
      <c r="A157" s="23" t="s">
        <v>153</v>
      </c>
      <c r="B157" s="5" t="s">
        <v>151</v>
      </c>
      <c r="C157" s="5" t="s">
        <v>32</v>
      </c>
      <c r="D157" s="5">
        <v>751.85084099999995</v>
      </c>
      <c r="E157" s="5">
        <v>2</v>
      </c>
      <c r="F157" s="5">
        <v>752.85310000000004</v>
      </c>
      <c r="G157" s="5" t="s">
        <v>49</v>
      </c>
      <c r="H157" s="5">
        <v>0</v>
      </c>
      <c r="I157" s="5">
        <v>0</v>
      </c>
      <c r="J157" s="17"/>
    </row>
    <row r="158" spans="1:10" x14ac:dyDescent="0.2">
      <c r="A158" s="23" t="s">
        <v>153</v>
      </c>
      <c r="B158" s="5" t="s">
        <v>151</v>
      </c>
      <c r="C158" s="5" t="s">
        <v>33</v>
      </c>
      <c r="D158" s="5">
        <v>751.85084099999995</v>
      </c>
      <c r="E158" s="5">
        <v>2</v>
      </c>
      <c r="F158" s="5">
        <v>752.85310000000004</v>
      </c>
      <c r="G158" s="5" t="s">
        <v>49</v>
      </c>
      <c r="H158" s="5">
        <v>0</v>
      </c>
      <c r="I158" s="5">
        <v>0</v>
      </c>
      <c r="J158" s="17"/>
    </row>
    <row r="159" spans="1:10" x14ac:dyDescent="0.2">
      <c r="A159" s="23" t="s">
        <v>153</v>
      </c>
      <c r="B159" s="5" t="s">
        <v>151</v>
      </c>
      <c r="C159" s="5" t="s">
        <v>34</v>
      </c>
      <c r="D159" s="5">
        <v>751.85084099999995</v>
      </c>
      <c r="E159" s="5">
        <v>2</v>
      </c>
      <c r="F159" s="5">
        <v>752.85310000000004</v>
      </c>
      <c r="G159" s="5" t="s">
        <v>49</v>
      </c>
      <c r="H159" s="5">
        <v>0</v>
      </c>
      <c r="I159" s="5">
        <v>0</v>
      </c>
      <c r="J159" s="17"/>
    </row>
    <row r="160" spans="1:10" x14ac:dyDescent="0.2">
      <c r="A160" s="23" t="s">
        <v>153</v>
      </c>
      <c r="B160" s="5" t="s">
        <v>151</v>
      </c>
      <c r="C160" s="5" t="s">
        <v>35</v>
      </c>
      <c r="D160" s="5">
        <v>751.85084099999995</v>
      </c>
      <c r="E160" s="5">
        <v>2</v>
      </c>
      <c r="F160" s="5">
        <v>752.85310000000004</v>
      </c>
      <c r="G160" s="5" t="s">
        <v>49</v>
      </c>
      <c r="H160" s="5">
        <v>0</v>
      </c>
      <c r="I160" s="5">
        <v>0</v>
      </c>
      <c r="J160" s="17"/>
    </row>
    <row r="161" spans="1:10" x14ac:dyDescent="0.2">
      <c r="A161" s="23" t="s">
        <v>153</v>
      </c>
      <c r="B161" s="5" t="s">
        <v>151</v>
      </c>
      <c r="C161" s="5" t="s">
        <v>36</v>
      </c>
      <c r="D161" s="5">
        <v>751.85084099999995</v>
      </c>
      <c r="E161" s="5">
        <v>2</v>
      </c>
      <c r="F161" s="5">
        <v>752.85310000000004</v>
      </c>
      <c r="G161" s="5" t="s">
        <v>49</v>
      </c>
      <c r="H161" s="5">
        <v>0</v>
      </c>
      <c r="I161" s="5">
        <v>0</v>
      </c>
      <c r="J161" s="17"/>
    </row>
    <row r="162" spans="1:10" x14ac:dyDescent="0.2">
      <c r="A162" s="23" t="s">
        <v>153</v>
      </c>
      <c r="B162" s="5" t="s">
        <v>151</v>
      </c>
      <c r="C162" s="5" t="s">
        <v>37</v>
      </c>
      <c r="D162" s="5">
        <v>751.85084099999995</v>
      </c>
      <c r="E162" s="5">
        <v>2</v>
      </c>
      <c r="F162" s="5">
        <v>752.85310000000004</v>
      </c>
      <c r="G162" s="5" t="s">
        <v>49</v>
      </c>
      <c r="H162" s="5">
        <v>0</v>
      </c>
      <c r="I162" s="5">
        <v>0</v>
      </c>
      <c r="J162" s="17"/>
    </row>
    <row r="163" spans="1:10" x14ac:dyDescent="0.2">
      <c r="A163" s="23" t="s">
        <v>153</v>
      </c>
      <c r="B163" s="5" t="s">
        <v>151</v>
      </c>
      <c r="C163" s="5" t="s">
        <v>38</v>
      </c>
      <c r="D163" s="5">
        <v>751.85084099999995</v>
      </c>
      <c r="E163" s="5">
        <v>2</v>
      </c>
      <c r="F163" s="5">
        <v>752.85310000000004</v>
      </c>
      <c r="G163" s="5" t="s">
        <v>49</v>
      </c>
      <c r="H163" s="5">
        <v>27.68</v>
      </c>
      <c r="I163" s="5">
        <v>1167909</v>
      </c>
      <c r="J163" s="17"/>
    </row>
    <row r="164" spans="1:10" x14ac:dyDescent="0.2">
      <c r="A164" s="23" t="s">
        <v>153</v>
      </c>
      <c r="B164" s="5" t="s">
        <v>151</v>
      </c>
      <c r="C164" s="5" t="s">
        <v>39</v>
      </c>
      <c r="D164" s="5">
        <v>751.85084099999995</v>
      </c>
      <c r="E164" s="5">
        <v>2</v>
      </c>
      <c r="F164" s="5">
        <v>752.85310000000004</v>
      </c>
      <c r="G164" s="5" t="s">
        <v>49</v>
      </c>
      <c r="H164" s="5">
        <v>27.41</v>
      </c>
      <c r="I164" s="5">
        <v>8428411</v>
      </c>
      <c r="J164" s="17"/>
    </row>
    <row r="165" spans="1:10" x14ac:dyDescent="0.2">
      <c r="A165" s="23" t="s">
        <v>153</v>
      </c>
      <c r="B165" s="5" t="s">
        <v>151</v>
      </c>
      <c r="C165" s="5" t="s">
        <v>40</v>
      </c>
      <c r="D165" s="5">
        <v>751.85084099999995</v>
      </c>
      <c r="E165" s="5">
        <v>2</v>
      </c>
      <c r="F165" s="5">
        <v>752.85310000000004</v>
      </c>
      <c r="G165" s="5" t="s">
        <v>49</v>
      </c>
      <c r="H165" s="5">
        <v>0</v>
      </c>
      <c r="I165" s="5">
        <v>0</v>
      </c>
      <c r="J165" s="17"/>
    </row>
    <row r="166" spans="1:10" x14ac:dyDescent="0.2">
      <c r="A166" s="23" t="s">
        <v>153</v>
      </c>
      <c r="B166" s="5" t="s">
        <v>151</v>
      </c>
      <c r="C166" s="5" t="s">
        <v>41</v>
      </c>
      <c r="D166" s="5">
        <v>751.85084099999995</v>
      </c>
      <c r="E166" s="5">
        <v>2</v>
      </c>
      <c r="F166" s="5">
        <v>752.85310000000004</v>
      </c>
      <c r="G166" s="5" t="s">
        <v>49</v>
      </c>
      <c r="H166" s="5">
        <v>0</v>
      </c>
      <c r="I166" s="5">
        <v>0</v>
      </c>
      <c r="J166" s="17"/>
    </row>
    <row r="167" spans="1:10" x14ac:dyDescent="0.2">
      <c r="A167" s="23" t="s">
        <v>153</v>
      </c>
      <c r="B167" s="5" t="s">
        <v>151</v>
      </c>
      <c r="C167" s="5" t="s">
        <v>42</v>
      </c>
      <c r="D167" s="5">
        <v>751.85084099999995</v>
      </c>
      <c r="E167" s="5">
        <v>2</v>
      </c>
      <c r="F167" s="5">
        <v>752.85310000000004</v>
      </c>
      <c r="G167" s="5" t="s">
        <v>49</v>
      </c>
      <c r="H167" s="5">
        <v>0</v>
      </c>
      <c r="I167" s="5">
        <v>0</v>
      </c>
      <c r="J167" s="17"/>
    </row>
    <row r="168" spans="1:10" x14ac:dyDescent="0.2">
      <c r="A168" s="23" t="s">
        <v>153</v>
      </c>
      <c r="B168" s="5" t="s">
        <v>151</v>
      </c>
      <c r="C168" s="5" t="s">
        <v>43</v>
      </c>
      <c r="D168" s="5">
        <v>751.85084099999995</v>
      </c>
      <c r="E168" s="5">
        <v>2</v>
      </c>
      <c r="F168" s="5">
        <v>752.85310000000004</v>
      </c>
      <c r="G168" s="5" t="s">
        <v>49</v>
      </c>
      <c r="H168" s="5">
        <v>0</v>
      </c>
      <c r="I168" s="5">
        <v>0</v>
      </c>
      <c r="J168" s="17"/>
    </row>
    <row r="169" spans="1:10" x14ac:dyDescent="0.2">
      <c r="A169" s="23" t="s">
        <v>153</v>
      </c>
      <c r="B169" s="5" t="s">
        <v>151</v>
      </c>
      <c r="C169" s="5" t="s">
        <v>44</v>
      </c>
      <c r="D169" s="5">
        <v>751.85084099999995</v>
      </c>
      <c r="E169" s="5">
        <v>2</v>
      </c>
      <c r="F169" s="5">
        <v>752.85310000000004</v>
      </c>
      <c r="G169" s="5" t="s">
        <v>49</v>
      </c>
      <c r="H169" s="5">
        <v>0</v>
      </c>
      <c r="I169" s="5">
        <v>0</v>
      </c>
      <c r="J169" s="17"/>
    </row>
    <row r="170" spans="1:10" x14ac:dyDescent="0.2">
      <c r="A170" s="23" t="s">
        <v>153</v>
      </c>
      <c r="B170" s="5" t="s">
        <v>151</v>
      </c>
      <c r="C170" s="5" t="s">
        <v>45</v>
      </c>
      <c r="D170" s="5">
        <v>751.85084099999995</v>
      </c>
      <c r="E170" s="5">
        <v>2</v>
      </c>
      <c r="F170" s="5">
        <v>752.85310000000004</v>
      </c>
      <c r="G170" s="5" t="s">
        <v>49</v>
      </c>
      <c r="H170" s="5">
        <v>0</v>
      </c>
      <c r="I170" s="5">
        <v>0</v>
      </c>
      <c r="J170" s="17"/>
    </row>
    <row r="171" spans="1:10" x14ac:dyDescent="0.2">
      <c r="A171" s="23" t="s">
        <v>153</v>
      </c>
      <c r="B171" s="5" t="s">
        <v>151</v>
      </c>
      <c r="C171" s="5" t="s">
        <v>46</v>
      </c>
      <c r="D171" s="5">
        <v>751.85084099999995</v>
      </c>
      <c r="E171" s="5">
        <v>2</v>
      </c>
      <c r="F171" s="5">
        <v>752.85310000000004</v>
      </c>
      <c r="G171" s="5" t="s">
        <v>49</v>
      </c>
      <c r="H171" s="5">
        <v>0</v>
      </c>
      <c r="I171" s="5">
        <v>0</v>
      </c>
      <c r="J171" s="17"/>
    </row>
    <row r="172" spans="1:10" ht="16" thickBot="1" x14ac:dyDescent="0.25">
      <c r="A172" s="25" t="s">
        <v>153</v>
      </c>
      <c r="B172" s="26" t="s">
        <v>151</v>
      </c>
      <c r="C172" s="26" t="s">
        <v>47</v>
      </c>
      <c r="D172" s="26">
        <v>751.85084099999995</v>
      </c>
      <c r="E172" s="26">
        <v>2</v>
      </c>
      <c r="F172" s="26">
        <v>752.85310000000004</v>
      </c>
      <c r="G172" s="26" t="s">
        <v>49</v>
      </c>
      <c r="H172" s="26">
        <v>0</v>
      </c>
      <c r="I172" s="26">
        <v>0</v>
      </c>
      <c r="J172" s="27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3415B-B108-C940-B8D0-63EA171DCBA5}">
  <dimension ref="A1:Y533"/>
  <sheetViews>
    <sheetView zoomScale="90" zoomScaleNormal="90" workbookViewId="0">
      <selection activeCell="W21" sqref="W21"/>
    </sheetView>
  </sheetViews>
  <sheetFormatPr baseColWidth="10" defaultColWidth="8.83203125" defaultRowHeight="15" x14ac:dyDescent="0.2"/>
  <cols>
    <col min="1" max="1" width="27" style="5" bestFit="1" customWidth="1"/>
    <col min="2" max="2" width="36" style="5" bestFit="1" customWidth="1"/>
    <col min="3" max="3" width="25.5" style="5" bestFit="1" customWidth="1"/>
    <col min="4" max="4" width="12.5" style="5" bestFit="1" customWidth="1"/>
    <col min="5" max="5" width="16.1640625" style="5" bestFit="1" customWidth="1"/>
    <col min="6" max="6" width="12" style="5" bestFit="1" customWidth="1"/>
    <col min="7" max="7" width="15.1640625" style="5" bestFit="1" customWidth="1"/>
    <col min="8" max="8" width="14.83203125" style="5" bestFit="1" customWidth="1"/>
    <col min="9" max="9" width="11" style="5" bestFit="1" customWidth="1"/>
    <col min="10" max="10" width="11.5" style="5" bestFit="1" customWidth="1"/>
    <col min="11" max="11" width="8.83203125" style="5"/>
    <col min="12" max="12" width="26.5" style="5" bestFit="1" customWidth="1"/>
    <col min="13" max="13" width="11.5" style="5" bestFit="1" customWidth="1"/>
    <col min="14" max="14" width="13.5" style="5" bestFit="1" customWidth="1"/>
    <col min="15" max="15" width="15.6640625" style="5" bestFit="1" customWidth="1"/>
    <col min="16" max="16" width="20.1640625" style="5" bestFit="1" customWidth="1"/>
    <col min="17" max="17" width="12.6640625" style="5" bestFit="1" customWidth="1"/>
    <col min="18" max="18" width="17.5" style="5" bestFit="1" customWidth="1"/>
    <col min="19" max="19" width="18.1640625" style="5" bestFit="1" customWidth="1"/>
    <col min="20" max="20" width="12.1640625" style="5" bestFit="1" customWidth="1"/>
    <col min="21" max="21" width="11.6640625" style="5" bestFit="1" customWidth="1"/>
    <col min="22" max="22" width="13.6640625" style="5" bestFit="1" customWidth="1"/>
    <col min="23" max="23" width="12.6640625" style="5" bestFit="1" customWidth="1"/>
    <col min="24" max="24" width="12.6640625" style="5" customWidth="1"/>
    <col min="25" max="25" width="11.5" style="5" bestFit="1" customWidth="1"/>
    <col min="26" max="16384" width="8.83203125" style="5"/>
  </cols>
  <sheetData>
    <row r="1" spans="1:25" ht="16" thickBot="1" x14ac:dyDescent="0.25">
      <c r="A1" s="120" t="s">
        <v>0</v>
      </c>
      <c r="B1" s="121" t="s">
        <v>1</v>
      </c>
      <c r="C1" s="121" t="s">
        <v>2</v>
      </c>
      <c r="D1" s="121" t="s">
        <v>3</v>
      </c>
      <c r="E1" s="121" t="s">
        <v>4</v>
      </c>
      <c r="F1" s="121" t="s">
        <v>5</v>
      </c>
      <c r="G1" s="121" t="s">
        <v>6</v>
      </c>
      <c r="H1" s="121" t="s">
        <v>7</v>
      </c>
      <c r="I1" s="121" t="s">
        <v>8</v>
      </c>
      <c r="J1" s="122" t="s">
        <v>9</v>
      </c>
    </row>
    <row r="2" spans="1:25" ht="16" thickBot="1" x14ac:dyDescent="0.25">
      <c r="A2" s="16" t="s">
        <v>154</v>
      </c>
      <c r="B2" s="5" t="s">
        <v>155</v>
      </c>
      <c r="C2" s="5" t="s">
        <v>12</v>
      </c>
      <c r="D2" s="5">
        <v>497.27182399999998</v>
      </c>
      <c r="E2" s="5">
        <v>2</v>
      </c>
      <c r="F2" s="5">
        <v>497.27182399999998</v>
      </c>
      <c r="G2" s="5" t="s">
        <v>13</v>
      </c>
      <c r="H2" s="5">
        <v>0</v>
      </c>
      <c r="I2" s="5">
        <v>0</v>
      </c>
      <c r="J2" s="17">
        <f>SUM(I2,I21,I40)</f>
        <v>0</v>
      </c>
      <c r="L2" s="117" t="s">
        <v>2</v>
      </c>
      <c r="M2" s="10" t="s">
        <v>154</v>
      </c>
      <c r="N2" s="11" t="s">
        <v>156</v>
      </c>
      <c r="O2" s="12" t="s">
        <v>157</v>
      </c>
      <c r="P2" s="11" t="s">
        <v>158</v>
      </c>
      <c r="Q2" s="12" t="s">
        <v>159</v>
      </c>
      <c r="R2" s="11" t="s">
        <v>160</v>
      </c>
      <c r="S2" s="12" t="s">
        <v>161</v>
      </c>
      <c r="T2" s="11" t="s">
        <v>162</v>
      </c>
      <c r="U2" s="12" t="s">
        <v>163</v>
      </c>
      <c r="V2" s="11" t="s">
        <v>164</v>
      </c>
      <c r="W2" s="126" t="s">
        <v>27</v>
      </c>
      <c r="X2" s="126"/>
      <c r="Y2" s="9" t="s">
        <v>29</v>
      </c>
    </row>
    <row r="3" spans="1:25" x14ac:dyDescent="0.2">
      <c r="A3" s="16" t="s">
        <v>154</v>
      </c>
      <c r="B3" s="5" t="s">
        <v>155</v>
      </c>
      <c r="C3" s="5" t="s">
        <v>30</v>
      </c>
      <c r="D3" s="5">
        <v>497.27182399999998</v>
      </c>
      <c r="E3" s="5">
        <v>2</v>
      </c>
      <c r="F3" s="5">
        <v>497.27182399999998</v>
      </c>
      <c r="G3" s="5" t="s">
        <v>13</v>
      </c>
      <c r="H3" s="5">
        <v>0</v>
      </c>
      <c r="I3" s="5">
        <v>0</v>
      </c>
      <c r="J3" s="17">
        <f t="shared" ref="J3:J20" si="0">SUM(I3,I22,I41)</f>
        <v>0</v>
      </c>
      <c r="L3" s="21" t="s">
        <v>12</v>
      </c>
      <c r="M3" s="19">
        <v>0</v>
      </c>
      <c r="N3" s="7">
        <v>8324512</v>
      </c>
      <c r="O3" s="7">
        <v>0</v>
      </c>
      <c r="P3" s="7">
        <v>0</v>
      </c>
      <c r="Q3" s="7">
        <v>21082935</v>
      </c>
      <c r="R3" s="7">
        <v>0</v>
      </c>
      <c r="S3" s="7">
        <v>0</v>
      </c>
      <c r="T3" s="7">
        <v>10630286</v>
      </c>
      <c r="U3" s="7">
        <v>0</v>
      </c>
      <c r="V3" s="8">
        <v>7334116</v>
      </c>
      <c r="W3" s="21">
        <f>SUM(M3:V3)</f>
        <v>47371849</v>
      </c>
      <c r="X3" s="21">
        <f>SUM(W3:W5)</f>
        <v>64754591</v>
      </c>
      <c r="Y3" s="115">
        <f t="shared" ref="Y3:Y12" si="1">(W3/W$13)*100</f>
        <v>2.2319347343152036</v>
      </c>
    </row>
    <row r="4" spans="1:25" x14ac:dyDescent="0.2">
      <c r="A4" s="16" t="s">
        <v>154</v>
      </c>
      <c r="B4" s="5" t="s">
        <v>155</v>
      </c>
      <c r="C4" s="5" t="s">
        <v>31</v>
      </c>
      <c r="D4" s="5">
        <v>497.27182399999998</v>
      </c>
      <c r="E4" s="5">
        <v>2</v>
      </c>
      <c r="F4" s="5">
        <v>497.27182399999998</v>
      </c>
      <c r="G4" s="5" t="s">
        <v>13</v>
      </c>
      <c r="H4" s="5">
        <v>0</v>
      </c>
      <c r="I4" s="5">
        <v>0</v>
      </c>
      <c r="J4" s="17">
        <f t="shared" si="0"/>
        <v>0</v>
      </c>
      <c r="L4" s="21" t="s">
        <v>30</v>
      </c>
      <c r="M4" s="23">
        <v>0</v>
      </c>
      <c r="N4" s="5">
        <v>0</v>
      </c>
      <c r="O4" s="5">
        <v>0</v>
      </c>
      <c r="P4" s="5">
        <v>0</v>
      </c>
      <c r="Q4" s="5">
        <v>4290116</v>
      </c>
      <c r="R4" s="5">
        <v>0</v>
      </c>
      <c r="S4" s="5">
        <v>0</v>
      </c>
      <c r="T4" s="5">
        <v>0</v>
      </c>
      <c r="U4" s="5">
        <v>0</v>
      </c>
      <c r="V4" s="17">
        <v>0</v>
      </c>
      <c r="W4" s="21">
        <f t="shared" ref="W4:W21" si="2">SUM(M4:V4)</f>
        <v>4290116</v>
      </c>
      <c r="X4" s="21"/>
      <c r="Y4" s="22">
        <f t="shared" si="1"/>
        <v>0.20212972718547259</v>
      </c>
    </row>
    <row r="5" spans="1:25" x14ac:dyDescent="0.2">
      <c r="A5" s="16" t="s">
        <v>154</v>
      </c>
      <c r="B5" s="5" t="s">
        <v>155</v>
      </c>
      <c r="C5" s="5" t="s">
        <v>32</v>
      </c>
      <c r="D5" s="5">
        <v>497.27182399999998</v>
      </c>
      <c r="E5" s="5">
        <v>2</v>
      </c>
      <c r="F5" s="5">
        <v>497.27182399999998</v>
      </c>
      <c r="G5" s="5" t="s">
        <v>13</v>
      </c>
      <c r="H5" s="5">
        <v>0</v>
      </c>
      <c r="I5" s="5">
        <v>0</v>
      </c>
      <c r="J5" s="17">
        <f t="shared" si="0"/>
        <v>0</v>
      </c>
      <c r="L5" s="21" t="s">
        <v>31</v>
      </c>
      <c r="M5" s="23">
        <v>0</v>
      </c>
      <c r="N5" s="5">
        <v>0</v>
      </c>
      <c r="O5" s="5">
        <v>0</v>
      </c>
      <c r="P5" s="5">
        <v>0</v>
      </c>
      <c r="Q5" s="5">
        <v>13092626</v>
      </c>
      <c r="R5" s="5">
        <v>0</v>
      </c>
      <c r="S5" s="5">
        <v>0</v>
      </c>
      <c r="T5" s="5">
        <v>0</v>
      </c>
      <c r="U5" s="5">
        <v>0</v>
      </c>
      <c r="V5" s="17">
        <v>0</v>
      </c>
      <c r="W5" s="21">
        <f t="shared" si="2"/>
        <v>13092626</v>
      </c>
      <c r="X5" s="21"/>
      <c r="Y5" s="22">
        <f t="shared" si="1"/>
        <v>0.61686185677063865</v>
      </c>
    </row>
    <row r="6" spans="1:25" x14ac:dyDescent="0.2">
      <c r="A6" s="16" t="s">
        <v>154</v>
      </c>
      <c r="B6" s="5" t="s">
        <v>155</v>
      </c>
      <c r="C6" s="5" t="s">
        <v>33</v>
      </c>
      <c r="D6" s="5">
        <v>497.27182399999998</v>
      </c>
      <c r="E6" s="5">
        <v>2</v>
      </c>
      <c r="F6" s="5">
        <v>497.27182399999998</v>
      </c>
      <c r="G6" s="5" t="s">
        <v>13</v>
      </c>
      <c r="H6" s="5">
        <v>0</v>
      </c>
      <c r="I6" s="5">
        <v>0</v>
      </c>
      <c r="J6" s="17">
        <f t="shared" si="0"/>
        <v>0</v>
      </c>
      <c r="L6" s="21" t="s">
        <v>32</v>
      </c>
      <c r="M6" s="23">
        <v>0</v>
      </c>
      <c r="N6" s="5">
        <v>18566648</v>
      </c>
      <c r="O6" s="5">
        <v>0</v>
      </c>
      <c r="P6" s="5">
        <v>0</v>
      </c>
      <c r="Q6" s="5">
        <v>32441142</v>
      </c>
      <c r="R6" s="5">
        <v>42348658</v>
      </c>
      <c r="S6" s="5">
        <v>46720639</v>
      </c>
      <c r="T6" s="5">
        <v>22056313</v>
      </c>
      <c r="U6" s="5">
        <v>0</v>
      </c>
      <c r="V6" s="17">
        <v>16278979</v>
      </c>
      <c r="W6" s="21">
        <f t="shared" si="2"/>
        <v>178412379</v>
      </c>
      <c r="X6" s="21">
        <f>SUM(W6:W8)</f>
        <v>213291187</v>
      </c>
      <c r="Y6" s="22">
        <f t="shared" si="1"/>
        <v>8.4059371573591815</v>
      </c>
    </row>
    <row r="7" spans="1:25" x14ac:dyDescent="0.2">
      <c r="A7" s="16" t="s">
        <v>154</v>
      </c>
      <c r="B7" s="5" t="s">
        <v>155</v>
      </c>
      <c r="C7" s="5" t="s">
        <v>34</v>
      </c>
      <c r="D7" s="5">
        <v>497.27182399999998</v>
      </c>
      <c r="E7" s="5">
        <v>2</v>
      </c>
      <c r="F7" s="5">
        <v>497.27182399999998</v>
      </c>
      <c r="G7" s="5" t="s">
        <v>13</v>
      </c>
      <c r="H7" s="5">
        <v>0</v>
      </c>
      <c r="I7" s="5">
        <v>0</v>
      </c>
      <c r="J7" s="17">
        <f t="shared" si="0"/>
        <v>0</v>
      </c>
      <c r="L7" s="21" t="s">
        <v>33</v>
      </c>
      <c r="M7" s="23">
        <v>0</v>
      </c>
      <c r="N7" s="5">
        <v>9620069</v>
      </c>
      <c r="O7" s="5">
        <v>0</v>
      </c>
      <c r="P7" s="5">
        <v>0</v>
      </c>
      <c r="Q7" s="5">
        <v>0</v>
      </c>
      <c r="R7" s="5">
        <v>0</v>
      </c>
      <c r="S7" s="5">
        <v>16345840</v>
      </c>
      <c r="T7" s="5">
        <v>0</v>
      </c>
      <c r="U7" s="5">
        <v>0</v>
      </c>
      <c r="V7" s="17">
        <v>8912899</v>
      </c>
      <c r="W7" s="21">
        <f t="shared" si="2"/>
        <v>34878808</v>
      </c>
      <c r="X7" s="21"/>
      <c r="Y7" s="22">
        <f t="shared" si="1"/>
        <v>1.6433224522587453</v>
      </c>
    </row>
    <row r="8" spans="1:25" x14ac:dyDescent="0.2">
      <c r="A8" s="16" t="s">
        <v>154</v>
      </c>
      <c r="B8" s="5" t="s">
        <v>155</v>
      </c>
      <c r="C8" s="5" t="s">
        <v>35</v>
      </c>
      <c r="D8" s="5">
        <v>497.27182399999998</v>
      </c>
      <c r="E8" s="5">
        <v>2</v>
      </c>
      <c r="F8" s="5">
        <v>497.27182399999998</v>
      </c>
      <c r="G8" s="5" t="s">
        <v>13</v>
      </c>
      <c r="H8" s="5">
        <v>0</v>
      </c>
      <c r="I8" s="5">
        <v>0</v>
      </c>
      <c r="J8" s="17">
        <f t="shared" si="0"/>
        <v>0</v>
      </c>
      <c r="L8" s="21" t="s">
        <v>34</v>
      </c>
      <c r="M8" s="23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17">
        <v>0</v>
      </c>
      <c r="W8" s="21">
        <f t="shared" si="2"/>
        <v>0</v>
      </c>
      <c r="X8" s="21"/>
      <c r="Y8" s="22">
        <f t="shared" si="1"/>
        <v>0</v>
      </c>
    </row>
    <row r="9" spans="1:25" x14ac:dyDescent="0.2">
      <c r="A9" s="16" t="s">
        <v>154</v>
      </c>
      <c r="B9" s="5" t="s">
        <v>155</v>
      </c>
      <c r="C9" s="5" t="s">
        <v>36</v>
      </c>
      <c r="D9" s="5">
        <v>497.27182399999998</v>
      </c>
      <c r="E9" s="5">
        <v>2</v>
      </c>
      <c r="F9" s="5">
        <v>497.27182399999998</v>
      </c>
      <c r="G9" s="5" t="s">
        <v>13</v>
      </c>
      <c r="H9" s="5">
        <v>0</v>
      </c>
      <c r="I9" s="5">
        <v>0</v>
      </c>
      <c r="J9" s="17">
        <f t="shared" si="0"/>
        <v>0</v>
      </c>
      <c r="L9" s="21" t="s">
        <v>35</v>
      </c>
      <c r="M9" s="23">
        <v>0</v>
      </c>
      <c r="N9" s="5">
        <v>35386592</v>
      </c>
      <c r="O9" s="5">
        <v>0</v>
      </c>
      <c r="P9" s="5">
        <v>0</v>
      </c>
      <c r="Q9" s="5">
        <v>65880402</v>
      </c>
      <c r="R9" s="5">
        <v>72955126</v>
      </c>
      <c r="S9" s="5">
        <v>98990010</v>
      </c>
      <c r="T9" s="5">
        <v>45252264</v>
      </c>
      <c r="U9" s="5">
        <v>0</v>
      </c>
      <c r="V9" s="17">
        <v>38779115</v>
      </c>
      <c r="W9" s="21">
        <f t="shared" si="2"/>
        <v>357243509</v>
      </c>
      <c r="X9" s="21">
        <f>SUM(W9:W11)</f>
        <v>621167253</v>
      </c>
      <c r="Y9" s="22">
        <f t="shared" si="1"/>
        <v>16.831603857087064</v>
      </c>
    </row>
    <row r="10" spans="1:25" x14ac:dyDescent="0.2">
      <c r="A10" s="16" t="s">
        <v>154</v>
      </c>
      <c r="B10" s="5" t="s">
        <v>155</v>
      </c>
      <c r="C10" s="5" t="s">
        <v>37</v>
      </c>
      <c r="D10" s="5">
        <v>497.27182399999998</v>
      </c>
      <c r="E10" s="5">
        <v>2</v>
      </c>
      <c r="F10" s="5">
        <v>497.27182399999998</v>
      </c>
      <c r="G10" s="5" t="s">
        <v>13</v>
      </c>
      <c r="H10" s="5">
        <v>0</v>
      </c>
      <c r="I10" s="5">
        <v>0</v>
      </c>
      <c r="J10" s="17">
        <f t="shared" si="0"/>
        <v>0</v>
      </c>
      <c r="L10" s="21" t="s">
        <v>36</v>
      </c>
      <c r="M10" s="23">
        <v>0</v>
      </c>
      <c r="N10" s="5">
        <v>41990313</v>
      </c>
      <c r="O10" s="5">
        <v>0</v>
      </c>
      <c r="P10" s="5">
        <v>40012099</v>
      </c>
      <c r="Q10" s="5">
        <v>53002706</v>
      </c>
      <c r="R10" s="5">
        <v>48993844</v>
      </c>
      <c r="S10" s="5">
        <v>0</v>
      </c>
      <c r="T10" s="5">
        <v>34912684</v>
      </c>
      <c r="U10" s="5">
        <v>0</v>
      </c>
      <c r="V10" s="17">
        <v>38804419</v>
      </c>
      <c r="W10" s="21">
        <f t="shared" si="2"/>
        <v>257716065</v>
      </c>
      <c r="X10" s="21"/>
      <c r="Y10" s="22">
        <f t="shared" si="1"/>
        <v>12.142347178902277</v>
      </c>
    </row>
    <row r="11" spans="1:25" x14ac:dyDescent="0.2">
      <c r="A11" s="16" t="s">
        <v>154</v>
      </c>
      <c r="B11" s="5" t="s">
        <v>155</v>
      </c>
      <c r="C11" s="5" t="s">
        <v>38</v>
      </c>
      <c r="D11" s="5">
        <v>497.27182399999998</v>
      </c>
      <c r="E11" s="5">
        <v>2</v>
      </c>
      <c r="F11" s="5">
        <v>497.27182399999998</v>
      </c>
      <c r="G11" s="5" t="s">
        <v>13</v>
      </c>
      <c r="H11" s="5">
        <v>20.309999999999999</v>
      </c>
      <c r="I11" s="5">
        <v>21033344</v>
      </c>
      <c r="J11" s="17">
        <f t="shared" si="0"/>
        <v>32508470</v>
      </c>
      <c r="L11" s="21" t="s">
        <v>37</v>
      </c>
      <c r="M11" s="23">
        <v>0</v>
      </c>
      <c r="N11" s="5">
        <v>1686690</v>
      </c>
      <c r="O11" s="5">
        <v>0</v>
      </c>
      <c r="P11" s="5">
        <v>0</v>
      </c>
      <c r="Q11" s="5">
        <v>4520989</v>
      </c>
      <c r="R11" s="5">
        <v>0</v>
      </c>
      <c r="S11" s="5">
        <v>0</v>
      </c>
      <c r="T11" s="5">
        <v>0</v>
      </c>
      <c r="U11" s="5">
        <v>0</v>
      </c>
      <c r="V11" s="17">
        <v>0</v>
      </c>
      <c r="W11" s="21">
        <f t="shared" si="2"/>
        <v>6207679</v>
      </c>
      <c r="X11" s="21"/>
      <c r="Y11" s="22">
        <f t="shared" si="1"/>
        <v>0.29247611550013736</v>
      </c>
    </row>
    <row r="12" spans="1:25" x14ac:dyDescent="0.2">
      <c r="A12" s="16" t="s">
        <v>154</v>
      </c>
      <c r="B12" s="5" t="s">
        <v>155</v>
      </c>
      <c r="C12" s="5" t="s">
        <v>39</v>
      </c>
      <c r="D12" s="5">
        <v>497.27182399999998</v>
      </c>
      <c r="E12" s="5">
        <v>2</v>
      </c>
      <c r="F12" s="5">
        <v>497.27182399999998</v>
      </c>
      <c r="G12" s="5" t="s">
        <v>13</v>
      </c>
      <c r="H12" s="5">
        <v>19.989999999999998</v>
      </c>
      <c r="I12" s="5">
        <v>79143080</v>
      </c>
      <c r="J12" s="17">
        <f t="shared" si="0"/>
        <v>125696073</v>
      </c>
      <c r="L12" s="21" t="s">
        <v>38</v>
      </c>
      <c r="M12" s="23">
        <v>32508470</v>
      </c>
      <c r="N12" s="5">
        <v>58521436</v>
      </c>
      <c r="O12" s="5">
        <v>30506399</v>
      </c>
      <c r="P12" s="5">
        <v>12741145</v>
      </c>
      <c r="Q12" s="5">
        <v>79252783</v>
      </c>
      <c r="R12" s="5">
        <v>68387076</v>
      </c>
      <c r="S12" s="5">
        <v>77562451</v>
      </c>
      <c r="T12" s="5">
        <v>69892361</v>
      </c>
      <c r="U12" s="5">
        <v>14010921</v>
      </c>
      <c r="V12" s="17">
        <v>17136232</v>
      </c>
      <c r="W12" s="21">
        <f t="shared" si="2"/>
        <v>460519274</v>
      </c>
      <c r="X12" s="21"/>
      <c r="Y12" s="22">
        <f t="shared" si="1"/>
        <v>21.697463475876155</v>
      </c>
    </row>
    <row r="13" spans="1:25" x14ac:dyDescent="0.2">
      <c r="A13" s="16" t="s">
        <v>154</v>
      </c>
      <c r="B13" s="5" t="s">
        <v>155</v>
      </c>
      <c r="C13" s="5" t="s">
        <v>40</v>
      </c>
      <c r="D13" s="5">
        <v>497.27182399999998</v>
      </c>
      <c r="E13" s="5">
        <v>2</v>
      </c>
      <c r="F13" s="5">
        <v>497.27182399999998</v>
      </c>
      <c r="G13" s="5" t="s">
        <v>13</v>
      </c>
      <c r="H13" s="5">
        <v>0</v>
      </c>
      <c r="I13" s="5">
        <v>0</v>
      </c>
      <c r="J13" s="17">
        <f t="shared" si="0"/>
        <v>0</v>
      </c>
      <c r="L13" s="21" t="s">
        <v>39</v>
      </c>
      <c r="M13" s="23">
        <v>125696073</v>
      </c>
      <c r="N13" s="5">
        <v>234780294</v>
      </c>
      <c r="O13" s="5">
        <v>102405349</v>
      </c>
      <c r="P13" s="5">
        <v>147439844</v>
      </c>
      <c r="Q13" s="5">
        <v>271250584</v>
      </c>
      <c r="R13" s="5">
        <v>326427600</v>
      </c>
      <c r="S13" s="5">
        <v>407956720</v>
      </c>
      <c r="T13" s="5">
        <v>294317962</v>
      </c>
      <c r="U13" s="5">
        <v>88341742</v>
      </c>
      <c r="V13" s="17">
        <v>123840563</v>
      </c>
      <c r="W13" s="21">
        <f t="shared" si="2"/>
        <v>2122456731</v>
      </c>
      <c r="X13" s="21"/>
      <c r="Y13" s="22">
        <f>(W13/W$13)*100</f>
        <v>100</v>
      </c>
    </row>
    <row r="14" spans="1:25" x14ac:dyDescent="0.2">
      <c r="A14" s="16" t="s">
        <v>154</v>
      </c>
      <c r="B14" s="5" t="s">
        <v>155</v>
      </c>
      <c r="C14" s="5" t="s">
        <v>41</v>
      </c>
      <c r="D14" s="5">
        <v>497.27182399999998</v>
      </c>
      <c r="E14" s="5">
        <v>2</v>
      </c>
      <c r="F14" s="5">
        <v>497.27182399999998</v>
      </c>
      <c r="G14" s="5" t="s">
        <v>13</v>
      </c>
      <c r="H14" s="5">
        <v>0</v>
      </c>
      <c r="I14" s="5">
        <v>0</v>
      </c>
      <c r="J14" s="17">
        <f t="shared" si="0"/>
        <v>0</v>
      </c>
      <c r="L14" s="21" t="s">
        <v>40</v>
      </c>
      <c r="M14" s="23">
        <v>0</v>
      </c>
      <c r="N14" s="5">
        <v>15226285</v>
      </c>
      <c r="O14" s="5">
        <v>0</v>
      </c>
      <c r="P14" s="5">
        <v>0</v>
      </c>
      <c r="Q14" s="5">
        <v>0</v>
      </c>
      <c r="R14" s="5">
        <v>0</v>
      </c>
      <c r="S14" s="5">
        <v>20463195</v>
      </c>
      <c r="T14" s="5">
        <v>0</v>
      </c>
      <c r="U14" s="5">
        <v>0</v>
      </c>
      <c r="V14" s="17">
        <v>0</v>
      </c>
      <c r="W14" s="21">
        <f t="shared" si="2"/>
        <v>35689480</v>
      </c>
      <c r="X14" s="21"/>
      <c r="Y14" s="22">
        <f t="shared" ref="Y14:Y21" si="3">(W14/W$13)*100</f>
        <v>1.6815174358435485</v>
      </c>
    </row>
    <row r="15" spans="1:25" x14ac:dyDescent="0.2">
      <c r="A15" s="16" t="s">
        <v>154</v>
      </c>
      <c r="B15" s="5" t="s">
        <v>155</v>
      </c>
      <c r="C15" s="5" t="s">
        <v>42</v>
      </c>
      <c r="D15" s="5">
        <v>497.27182399999998</v>
      </c>
      <c r="E15" s="5">
        <v>2</v>
      </c>
      <c r="F15" s="5">
        <v>497.27182399999998</v>
      </c>
      <c r="G15" s="5" t="s">
        <v>13</v>
      </c>
      <c r="H15" s="5">
        <v>0</v>
      </c>
      <c r="I15" s="5">
        <v>0</v>
      </c>
      <c r="J15" s="17">
        <f t="shared" si="0"/>
        <v>0</v>
      </c>
      <c r="L15" s="21" t="s">
        <v>41</v>
      </c>
      <c r="M15" s="23">
        <v>0</v>
      </c>
      <c r="N15" s="5">
        <v>52132720</v>
      </c>
      <c r="O15" s="5">
        <v>36175026</v>
      </c>
      <c r="P15" s="5">
        <v>43746098</v>
      </c>
      <c r="Q15" s="5">
        <v>0</v>
      </c>
      <c r="R15" s="5">
        <v>100951516</v>
      </c>
      <c r="S15" s="5">
        <v>127138914</v>
      </c>
      <c r="T15" s="5">
        <v>79158615</v>
      </c>
      <c r="U15" s="5">
        <v>0</v>
      </c>
      <c r="V15" s="17">
        <v>0</v>
      </c>
      <c r="W15" s="21">
        <f t="shared" si="2"/>
        <v>439302889</v>
      </c>
      <c r="X15" s="21"/>
      <c r="Y15" s="22">
        <f t="shared" si="3"/>
        <v>20.69784898715092</v>
      </c>
    </row>
    <row r="16" spans="1:25" x14ac:dyDescent="0.2">
      <c r="A16" s="16" t="s">
        <v>154</v>
      </c>
      <c r="B16" s="5" t="s">
        <v>155</v>
      </c>
      <c r="C16" s="5" t="s">
        <v>43</v>
      </c>
      <c r="D16" s="5">
        <v>497.27182399999998</v>
      </c>
      <c r="E16" s="5">
        <v>2</v>
      </c>
      <c r="F16" s="5">
        <v>497.27182399999998</v>
      </c>
      <c r="G16" s="5" t="s">
        <v>13</v>
      </c>
      <c r="H16" s="5">
        <v>0</v>
      </c>
      <c r="I16" s="5">
        <v>0</v>
      </c>
      <c r="J16" s="17">
        <f t="shared" si="0"/>
        <v>0</v>
      </c>
      <c r="L16" s="21" t="s">
        <v>42</v>
      </c>
      <c r="M16" s="23">
        <v>0</v>
      </c>
      <c r="N16" s="5">
        <v>14268344</v>
      </c>
      <c r="O16" s="5">
        <v>0</v>
      </c>
      <c r="P16" s="5">
        <v>0</v>
      </c>
      <c r="Q16" s="5">
        <v>0</v>
      </c>
      <c r="R16" s="5">
        <v>0</v>
      </c>
      <c r="S16" s="5">
        <v>20142513</v>
      </c>
      <c r="T16" s="5">
        <v>12520341</v>
      </c>
      <c r="U16" s="5">
        <v>0</v>
      </c>
      <c r="V16" s="17">
        <v>0</v>
      </c>
      <c r="W16" s="21">
        <f t="shared" si="2"/>
        <v>46931198</v>
      </c>
      <c r="X16" s="21"/>
      <c r="Y16" s="22">
        <f t="shared" si="3"/>
        <v>2.2111733687917523</v>
      </c>
    </row>
    <row r="17" spans="1:25" x14ac:dyDescent="0.2">
      <c r="A17" s="16" t="s">
        <v>154</v>
      </c>
      <c r="B17" s="5" t="s">
        <v>155</v>
      </c>
      <c r="C17" s="5" t="s">
        <v>44</v>
      </c>
      <c r="D17" s="5">
        <v>497.27182399999998</v>
      </c>
      <c r="E17" s="5">
        <v>2</v>
      </c>
      <c r="F17" s="5">
        <v>497.27182399999998</v>
      </c>
      <c r="G17" s="5" t="s">
        <v>13</v>
      </c>
      <c r="H17" s="5">
        <v>19.3</v>
      </c>
      <c r="I17" s="5">
        <v>29890688</v>
      </c>
      <c r="J17" s="17">
        <f t="shared" si="0"/>
        <v>47498343</v>
      </c>
      <c r="L17" s="21" t="s">
        <v>43</v>
      </c>
      <c r="M17" s="23">
        <v>0</v>
      </c>
      <c r="N17" s="5">
        <v>11941671</v>
      </c>
      <c r="O17" s="5">
        <v>5866532</v>
      </c>
      <c r="P17" s="5">
        <v>0</v>
      </c>
      <c r="Q17" s="5">
        <v>23481211</v>
      </c>
      <c r="R17" s="5">
        <v>11872487</v>
      </c>
      <c r="S17" s="5">
        <v>10002761</v>
      </c>
      <c r="T17" s="5">
        <v>14381749</v>
      </c>
      <c r="U17" s="5">
        <v>0</v>
      </c>
      <c r="V17" s="17">
        <v>0</v>
      </c>
      <c r="W17" s="21">
        <f t="shared" si="2"/>
        <v>77546411</v>
      </c>
      <c r="X17" s="21"/>
      <c r="Y17" s="22">
        <f t="shared" si="3"/>
        <v>3.6536156364169479</v>
      </c>
    </row>
    <row r="18" spans="1:25" x14ac:dyDescent="0.2">
      <c r="A18" s="16" t="s">
        <v>154</v>
      </c>
      <c r="B18" s="5" t="s">
        <v>155</v>
      </c>
      <c r="C18" s="5" t="s">
        <v>45</v>
      </c>
      <c r="D18" s="5">
        <v>497.27182399999998</v>
      </c>
      <c r="E18" s="5">
        <v>2</v>
      </c>
      <c r="F18" s="5">
        <v>497.27182399999998</v>
      </c>
      <c r="G18" s="5" t="s">
        <v>13</v>
      </c>
      <c r="H18" s="5">
        <v>19.48</v>
      </c>
      <c r="I18" s="5">
        <v>6939091</v>
      </c>
      <c r="J18" s="17">
        <f t="shared" si="0"/>
        <v>10110970</v>
      </c>
      <c r="L18" s="21" t="s">
        <v>44</v>
      </c>
      <c r="M18" s="23">
        <v>47498343</v>
      </c>
      <c r="N18" s="5">
        <v>105678313</v>
      </c>
      <c r="O18" s="5">
        <v>0</v>
      </c>
      <c r="P18" s="5">
        <v>47483144</v>
      </c>
      <c r="Q18" s="5">
        <v>153170395</v>
      </c>
      <c r="R18" s="5">
        <v>155775436</v>
      </c>
      <c r="S18" s="5">
        <v>146368714</v>
      </c>
      <c r="T18" s="5">
        <v>109506983</v>
      </c>
      <c r="U18" s="5">
        <v>0</v>
      </c>
      <c r="V18" s="17">
        <v>0</v>
      </c>
      <c r="W18" s="21">
        <f t="shared" si="2"/>
        <v>765481328</v>
      </c>
      <c r="X18" s="21"/>
      <c r="Y18" s="22">
        <f t="shared" si="3"/>
        <v>36.065815468442644</v>
      </c>
    </row>
    <row r="19" spans="1:25" x14ac:dyDescent="0.2">
      <c r="A19" s="16" t="s">
        <v>154</v>
      </c>
      <c r="B19" s="5" t="s">
        <v>155</v>
      </c>
      <c r="C19" s="5" t="s">
        <v>46</v>
      </c>
      <c r="D19" s="5">
        <v>497.27182399999998</v>
      </c>
      <c r="E19" s="5">
        <v>2</v>
      </c>
      <c r="F19" s="5">
        <v>497.27182399999998</v>
      </c>
      <c r="G19" s="5" t="s">
        <v>13</v>
      </c>
      <c r="H19" s="5">
        <v>19.55</v>
      </c>
      <c r="I19" s="5">
        <v>25297438</v>
      </c>
      <c r="J19" s="17">
        <f t="shared" si="0"/>
        <v>35745995</v>
      </c>
      <c r="L19" s="21" t="s">
        <v>45</v>
      </c>
      <c r="M19" s="23">
        <v>10110970</v>
      </c>
      <c r="N19" s="5">
        <v>4539013</v>
      </c>
      <c r="O19" s="5">
        <v>0</v>
      </c>
      <c r="P19" s="5">
        <v>0</v>
      </c>
      <c r="Q19" s="5">
        <v>14962508</v>
      </c>
      <c r="R19" s="5">
        <v>0</v>
      </c>
      <c r="S19" s="5">
        <v>0</v>
      </c>
      <c r="T19" s="5">
        <v>0</v>
      </c>
      <c r="U19" s="5">
        <v>0</v>
      </c>
      <c r="V19" s="17">
        <v>0</v>
      </c>
      <c r="W19" s="21">
        <f t="shared" si="2"/>
        <v>29612491</v>
      </c>
      <c r="X19" s="21"/>
      <c r="Y19" s="22">
        <f>(W19/W$13)*100</f>
        <v>1.3951988074710013</v>
      </c>
    </row>
    <row r="20" spans="1:25" x14ac:dyDescent="0.2">
      <c r="A20" s="16" t="s">
        <v>154</v>
      </c>
      <c r="B20" s="5" t="s">
        <v>155</v>
      </c>
      <c r="C20" s="5" t="s">
        <v>47</v>
      </c>
      <c r="D20" s="5">
        <v>497.27182399999998</v>
      </c>
      <c r="E20" s="5">
        <v>2</v>
      </c>
      <c r="F20" s="5">
        <v>497.27182399999998</v>
      </c>
      <c r="G20" s="5" t="s">
        <v>13</v>
      </c>
      <c r="H20" s="5">
        <v>19.46</v>
      </c>
      <c r="I20" s="5">
        <v>17741724</v>
      </c>
      <c r="J20" s="17">
        <f t="shared" si="0"/>
        <v>28853564</v>
      </c>
      <c r="L20" s="21" t="s">
        <v>46</v>
      </c>
      <c r="M20" s="23">
        <v>35745995</v>
      </c>
      <c r="N20" s="5">
        <v>77377824</v>
      </c>
      <c r="O20" s="5">
        <v>45016683</v>
      </c>
      <c r="P20" s="5">
        <v>0</v>
      </c>
      <c r="Q20" s="5">
        <v>109536791</v>
      </c>
      <c r="R20" s="5">
        <v>72402902</v>
      </c>
      <c r="S20" s="5">
        <v>86378416</v>
      </c>
      <c r="T20" s="5">
        <v>65493023</v>
      </c>
      <c r="U20" s="5">
        <v>0</v>
      </c>
      <c r="V20" s="17">
        <v>0</v>
      </c>
      <c r="W20" s="21">
        <f t="shared" si="2"/>
        <v>491951634</v>
      </c>
      <c r="X20" s="21"/>
      <c r="Y20" s="22">
        <f t="shared" si="3"/>
        <v>23.178405798087386</v>
      </c>
    </row>
    <row r="21" spans="1:25" ht="16" thickBot="1" x14ac:dyDescent="0.25">
      <c r="A21" s="16" t="s">
        <v>154</v>
      </c>
      <c r="B21" s="5" t="s">
        <v>155</v>
      </c>
      <c r="C21" s="5" t="s">
        <v>12</v>
      </c>
      <c r="D21" s="5">
        <v>497.27182399999998</v>
      </c>
      <c r="E21" s="5">
        <v>2</v>
      </c>
      <c r="F21" s="5">
        <v>497.77327600000001</v>
      </c>
      <c r="G21" s="5" t="s">
        <v>48</v>
      </c>
      <c r="H21" s="5">
        <v>0</v>
      </c>
      <c r="I21" s="5">
        <v>0</v>
      </c>
      <c r="J21" s="17"/>
      <c r="L21" s="28" t="s">
        <v>47</v>
      </c>
      <c r="M21" s="25">
        <v>28853564</v>
      </c>
      <c r="N21" s="26">
        <v>84933092</v>
      </c>
      <c r="O21" s="26">
        <v>40641913</v>
      </c>
      <c r="P21" s="26">
        <v>54290516</v>
      </c>
      <c r="Q21" s="26">
        <v>87204272</v>
      </c>
      <c r="R21" s="26">
        <v>54108948</v>
      </c>
      <c r="S21" s="26">
        <v>110074108</v>
      </c>
      <c r="T21" s="26">
        <v>58199464</v>
      </c>
      <c r="U21" s="26">
        <v>0</v>
      </c>
      <c r="V21" s="27">
        <v>13064248</v>
      </c>
      <c r="W21" s="28">
        <f t="shared" si="2"/>
        <v>531370125</v>
      </c>
      <c r="X21" s="28"/>
      <c r="Y21" s="29">
        <f t="shared" si="3"/>
        <v>25.035616379780983</v>
      </c>
    </row>
    <row r="22" spans="1:25" x14ac:dyDescent="0.2">
      <c r="A22" s="16" t="s">
        <v>154</v>
      </c>
      <c r="B22" s="5" t="s">
        <v>155</v>
      </c>
      <c r="C22" s="5" t="s">
        <v>30</v>
      </c>
      <c r="D22" s="5">
        <v>497.27182399999998</v>
      </c>
      <c r="E22" s="5">
        <v>2</v>
      </c>
      <c r="F22" s="5">
        <v>497.77327600000001</v>
      </c>
      <c r="G22" s="5" t="s">
        <v>48</v>
      </c>
      <c r="H22" s="5">
        <v>0</v>
      </c>
      <c r="I22" s="5">
        <v>0</v>
      </c>
      <c r="J22" s="17"/>
    </row>
    <row r="23" spans="1:25" x14ac:dyDescent="0.2">
      <c r="A23" s="16" t="s">
        <v>154</v>
      </c>
      <c r="B23" s="5" t="s">
        <v>155</v>
      </c>
      <c r="C23" s="5" t="s">
        <v>31</v>
      </c>
      <c r="D23" s="5">
        <v>497.27182399999998</v>
      </c>
      <c r="E23" s="5">
        <v>2</v>
      </c>
      <c r="F23" s="5">
        <v>497.77327600000001</v>
      </c>
      <c r="G23" s="5" t="s">
        <v>48</v>
      </c>
      <c r="H23" s="5">
        <v>0</v>
      </c>
      <c r="I23" s="5">
        <v>0</v>
      </c>
      <c r="J23" s="17"/>
    </row>
    <row r="24" spans="1:25" x14ac:dyDescent="0.2">
      <c r="A24" s="16" t="s">
        <v>154</v>
      </c>
      <c r="B24" s="5" t="s">
        <v>155</v>
      </c>
      <c r="C24" s="5" t="s">
        <v>32</v>
      </c>
      <c r="D24" s="5">
        <v>497.27182399999998</v>
      </c>
      <c r="E24" s="5">
        <v>2</v>
      </c>
      <c r="F24" s="5">
        <v>497.77327600000001</v>
      </c>
      <c r="G24" s="5" t="s">
        <v>48</v>
      </c>
      <c r="H24" s="5">
        <v>0</v>
      </c>
      <c r="I24" s="5">
        <v>0</v>
      </c>
      <c r="J24" s="17"/>
    </row>
    <row r="25" spans="1:25" x14ac:dyDescent="0.2">
      <c r="A25" s="16" t="s">
        <v>154</v>
      </c>
      <c r="B25" s="5" t="s">
        <v>155</v>
      </c>
      <c r="C25" s="5" t="s">
        <v>33</v>
      </c>
      <c r="D25" s="5">
        <v>497.27182399999998</v>
      </c>
      <c r="E25" s="5">
        <v>2</v>
      </c>
      <c r="F25" s="5">
        <v>497.77327600000001</v>
      </c>
      <c r="G25" s="5" t="s">
        <v>48</v>
      </c>
      <c r="H25" s="5">
        <v>0</v>
      </c>
      <c r="I25" s="5">
        <v>0</v>
      </c>
      <c r="J25" s="17"/>
    </row>
    <row r="26" spans="1:25" x14ac:dyDescent="0.2">
      <c r="A26" s="16" t="s">
        <v>154</v>
      </c>
      <c r="B26" s="5" t="s">
        <v>155</v>
      </c>
      <c r="C26" s="5" t="s">
        <v>34</v>
      </c>
      <c r="D26" s="5">
        <v>497.27182399999998</v>
      </c>
      <c r="E26" s="5">
        <v>2</v>
      </c>
      <c r="F26" s="5">
        <v>497.77327600000001</v>
      </c>
      <c r="G26" s="5" t="s">
        <v>48</v>
      </c>
      <c r="H26" s="5">
        <v>0</v>
      </c>
      <c r="I26" s="5">
        <v>0</v>
      </c>
      <c r="J26" s="17"/>
    </row>
    <row r="27" spans="1:25" x14ac:dyDescent="0.2">
      <c r="A27" s="16" t="s">
        <v>154</v>
      </c>
      <c r="B27" s="5" t="s">
        <v>155</v>
      </c>
      <c r="C27" s="5" t="s">
        <v>35</v>
      </c>
      <c r="D27" s="5">
        <v>497.27182399999998</v>
      </c>
      <c r="E27" s="5">
        <v>2</v>
      </c>
      <c r="F27" s="5">
        <v>497.77327600000001</v>
      </c>
      <c r="G27" s="5" t="s">
        <v>48</v>
      </c>
      <c r="H27" s="5">
        <v>0</v>
      </c>
      <c r="I27" s="5">
        <v>0</v>
      </c>
      <c r="J27" s="17"/>
    </row>
    <row r="28" spans="1:25" x14ac:dyDescent="0.2">
      <c r="A28" s="16" t="s">
        <v>154</v>
      </c>
      <c r="B28" s="5" t="s">
        <v>155</v>
      </c>
      <c r="C28" s="5" t="s">
        <v>36</v>
      </c>
      <c r="D28" s="5">
        <v>497.27182399999998</v>
      </c>
      <c r="E28" s="5">
        <v>2</v>
      </c>
      <c r="F28" s="5">
        <v>497.77327600000001</v>
      </c>
      <c r="G28" s="5" t="s">
        <v>48</v>
      </c>
      <c r="H28" s="5">
        <v>0</v>
      </c>
      <c r="I28" s="5">
        <v>0</v>
      </c>
      <c r="J28" s="17"/>
    </row>
    <row r="29" spans="1:25" x14ac:dyDescent="0.2">
      <c r="A29" s="16" t="s">
        <v>154</v>
      </c>
      <c r="B29" s="5" t="s">
        <v>155</v>
      </c>
      <c r="C29" s="5" t="s">
        <v>37</v>
      </c>
      <c r="D29" s="5">
        <v>497.27182399999998</v>
      </c>
      <c r="E29" s="5">
        <v>2</v>
      </c>
      <c r="F29" s="5">
        <v>497.77327600000001</v>
      </c>
      <c r="G29" s="5" t="s">
        <v>48</v>
      </c>
      <c r="H29" s="5">
        <v>0</v>
      </c>
      <c r="I29" s="5">
        <v>0</v>
      </c>
      <c r="J29" s="17"/>
    </row>
    <row r="30" spans="1:25" x14ac:dyDescent="0.2">
      <c r="A30" s="16" t="s">
        <v>154</v>
      </c>
      <c r="B30" s="5" t="s">
        <v>155</v>
      </c>
      <c r="C30" s="5" t="s">
        <v>38</v>
      </c>
      <c r="D30" s="5">
        <v>497.27182399999998</v>
      </c>
      <c r="E30" s="5">
        <v>2</v>
      </c>
      <c r="F30" s="5">
        <v>497.77327600000001</v>
      </c>
      <c r="G30" s="5" t="s">
        <v>48</v>
      </c>
      <c r="H30" s="5">
        <v>20.28</v>
      </c>
      <c r="I30" s="5">
        <v>8978513</v>
      </c>
      <c r="J30" s="17"/>
    </row>
    <row r="31" spans="1:25" x14ac:dyDescent="0.2">
      <c r="A31" s="16" t="s">
        <v>154</v>
      </c>
      <c r="B31" s="5" t="s">
        <v>155</v>
      </c>
      <c r="C31" s="5" t="s">
        <v>39</v>
      </c>
      <c r="D31" s="5">
        <v>497.27182399999998</v>
      </c>
      <c r="E31" s="5">
        <v>2</v>
      </c>
      <c r="F31" s="5">
        <v>497.77327600000001</v>
      </c>
      <c r="G31" s="5" t="s">
        <v>48</v>
      </c>
      <c r="H31" s="5">
        <v>19.989999999999998</v>
      </c>
      <c r="I31" s="5">
        <v>36605384</v>
      </c>
      <c r="J31" s="17"/>
    </row>
    <row r="32" spans="1:25" x14ac:dyDescent="0.2">
      <c r="A32" s="16" t="s">
        <v>154</v>
      </c>
      <c r="B32" s="5" t="s">
        <v>155</v>
      </c>
      <c r="C32" s="5" t="s">
        <v>40</v>
      </c>
      <c r="D32" s="5">
        <v>497.27182399999998</v>
      </c>
      <c r="E32" s="5">
        <v>2</v>
      </c>
      <c r="F32" s="5">
        <v>497.77327600000001</v>
      </c>
      <c r="G32" s="5" t="s">
        <v>48</v>
      </c>
      <c r="H32" s="5">
        <v>0</v>
      </c>
      <c r="I32" s="5">
        <v>0</v>
      </c>
      <c r="J32" s="17"/>
    </row>
    <row r="33" spans="1:10" x14ac:dyDescent="0.2">
      <c r="A33" s="16" t="s">
        <v>154</v>
      </c>
      <c r="B33" s="5" t="s">
        <v>155</v>
      </c>
      <c r="C33" s="5" t="s">
        <v>41</v>
      </c>
      <c r="D33" s="5">
        <v>497.27182399999998</v>
      </c>
      <c r="E33" s="5">
        <v>2</v>
      </c>
      <c r="F33" s="5">
        <v>497.77327600000001</v>
      </c>
      <c r="G33" s="5" t="s">
        <v>48</v>
      </c>
      <c r="H33" s="5">
        <v>0</v>
      </c>
      <c r="I33" s="5">
        <v>0</v>
      </c>
      <c r="J33" s="17"/>
    </row>
    <row r="34" spans="1:10" x14ac:dyDescent="0.2">
      <c r="A34" s="16" t="s">
        <v>154</v>
      </c>
      <c r="B34" s="5" t="s">
        <v>155</v>
      </c>
      <c r="C34" s="5" t="s">
        <v>42</v>
      </c>
      <c r="D34" s="5">
        <v>497.27182399999998</v>
      </c>
      <c r="E34" s="5">
        <v>2</v>
      </c>
      <c r="F34" s="5">
        <v>497.77327600000001</v>
      </c>
      <c r="G34" s="5" t="s">
        <v>48</v>
      </c>
      <c r="H34" s="5">
        <v>0</v>
      </c>
      <c r="I34" s="5">
        <v>0</v>
      </c>
      <c r="J34" s="17"/>
    </row>
    <row r="35" spans="1:10" x14ac:dyDescent="0.2">
      <c r="A35" s="16" t="s">
        <v>154</v>
      </c>
      <c r="B35" s="5" t="s">
        <v>155</v>
      </c>
      <c r="C35" s="5" t="s">
        <v>43</v>
      </c>
      <c r="D35" s="5">
        <v>497.27182399999998</v>
      </c>
      <c r="E35" s="5">
        <v>2</v>
      </c>
      <c r="F35" s="5">
        <v>497.77327600000001</v>
      </c>
      <c r="G35" s="5" t="s">
        <v>48</v>
      </c>
      <c r="H35" s="5">
        <v>0</v>
      </c>
      <c r="I35" s="5">
        <v>0</v>
      </c>
      <c r="J35" s="17"/>
    </row>
    <row r="36" spans="1:10" x14ac:dyDescent="0.2">
      <c r="A36" s="16" t="s">
        <v>154</v>
      </c>
      <c r="B36" s="5" t="s">
        <v>155</v>
      </c>
      <c r="C36" s="5" t="s">
        <v>44</v>
      </c>
      <c r="D36" s="5">
        <v>497.27182399999998</v>
      </c>
      <c r="E36" s="5">
        <v>2</v>
      </c>
      <c r="F36" s="5">
        <v>497.77327600000001</v>
      </c>
      <c r="G36" s="5" t="s">
        <v>48</v>
      </c>
      <c r="H36" s="5">
        <v>19.3</v>
      </c>
      <c r="I36" s="5">
        <v>14148913</v>
      </c>
      <c r="J36" s="17"/>
    </row>
    <row r="37" spans="1:10" x14ac:dyDescent="0.2">
      <c r="A37" s="16" t="s">
        <v>154</v>
      </c>
      <c r="B37" s="5" t="s">
        <v>155</v>
      </c>
      <c r="C37" s="5" t="s">
        <v>45</v>
      </c>
      <c r="D37" s="5">
        <v>497.27182399999998</v>
      </c>
      <c r="E37" s="5">
        <v>2</v>
      </c>
      <c r="F37" s="5">
        <v>497.77327600000001</v>
      </c>
      <c r="G37" s="5" t="s">
        <v>48</v>
      </c>
      <c r="H37" s="5">
        <v>19.489999999999998</v>
      </c>
      <c r="I37" s="5">
        <v>2297872</v>
      </c>
      <c r="J37" s="17"/>
    </row>
    <row r="38" spans="1:10" x14ac:dyDescent="0.2">
      <c r="A38" s="16" t="s">
        <v>154</v>
      </c>
      <c r="B38" s="5" t="s">
        <v>155</v>
      </c>
      <c r="C38" s="5" t="s">
        <v>46</v>
      </c>
      <c r="D38" s="5">
        <v>497.27182399999998</v>
      </c>
      <c r="E38" s="5">
        <v>2</v>
      </c>
      <c r="F38" s="5">
        <v>497.77327600000001</v>
      </c>
      <c r="G38" s="5" t="s">
        <v>48</v>
      </c>
      <c r="H38" s="5">
        <v>19.55</v>
      </c>
      <c r="I38" s="5">
        <v>8400912</v>
      </c>
      <c r="J38" s="17"/>
    </row>
    <row r="39" spans="1:10" x14ac:dyDescent="0.2">
      <c r="A39" s="16" t="s">
        <v>154</v>
      </c>
      <c r="B39" s="5" t="s">
        <v>155</v>
      </c>
      <c r="C39" s="5" t="s">
        <v>47</v>
      </c>
      <c r="D39" s="5">
        <v>497.27182399999998</v>
      </c>
      <c r="E39" s="5">
        <v>2</v>
      </c>
      <c r="F39" s="5">
        <v>497.77327600000001</v>
      </c>
      <c r="G39" s="5" t="s">
        <v>48</v>
      </c>
      <c r="H39" s="5">
        <v>19.46</v>
      </c>
      <c r="I39" s="5">
        <v>8496404</v>
      </c>
      <c r="J39" s="17"/>
    </row>
    <row r="40" spans="1:10" x14ac:dyDescent="0.2">
      <c r="A40" s="16" t="s">
        <v>154</v>
      </c>
      <c r="B40" s="5" t="s">
        <v>155</v>
      </c>
      <c r="C40" s="5" t="s">
        <v>12</v>
      </c>
      <c r="D40" s="5">
        <v>497.27182399999998</v>
      </c>
      <c r="E40" s="5">
        <v>2</v>
      </c>
      <c r="F40" s="5">
        <v>498.27459499999998</v>
      </c>
      <c r="G40" s="5" t="s">
        <v>49</v>
      </c>
      <c r="H40" s="5">
        <v>0</v>
      </c>
      <c r="I40" s="5">
        <v>0</v>
      </c>
      <c r="J40" s="17"/>
    </row>
    <row r="41" spans="1:10" x14ac:dyDescent="0.2">
      <c r="A41" s="16" t="s">
        <v>154</v>
      </c>
      <c r="B41" s="5" t="s">
        <v>155</v>
      </c>
      <c r="C41" s="5" t="s">
        <v>30</v>
      </c>
      <c r="D41" s="5">
        <v>497.27182399999998</v>
      </c>
      <c r="E41" s="5">
        <v>2</v>
      </c>
      <c r="F41" s="5">
        <v>498.27459499999998</v>
      </c>
      <c r="G41" s="5" t="s">
        <v>49</v>
      </c>
      <c r="H41" s="5">
        <v>0</v>
      </c>
      <c r="I41" s="5">
        <v>0</v>
      </c>
      <c r="J41" s="17"/>
    </row>
    <row r="42" spans="1:10" x14ac:dyDescent="0.2">
      <c r="A42" s="16" t="s">
        <v>154</v>
      </c>
      <c r="B42" s="5" t="s">
        <v>155</v>
      </c>
      <c r="C42" s="5" t="s">
        <v>31</v>
      </c>
      <c r="D42" s="5">
        <v>497.27182399999998</v>
      </c>
      <c r="E42" s="5">
        <v>2</v>
      </c>
      <c r="F42" s="5">
        <v>498.27459499999998</v>
      </c>
      <c r="G42" s="5" t="s">
        <v>49</v>
      </c>
      <c r="H42" s="5">
        <v>0</v>
      </c>
      <c r="I42" s="5">
        <v>0</v>
      </c>
      <c r="J42" s="17"/>
    </row>
    <row r="43" spans="1:10" x14ac:dyDescent="0.2">
      <c r="A43" s="16" t="s">
        <v>154</v>
      </c>
      <c r="B43" s="5" t="s">
        <v>155</v>
      </c>
      <c r="C43" s="5" t="s">
        <v>32</v>
      </c>
      <c r="D43" s="5">
        <v>497.27182399999998</v>
      </c>
      <c r="E43" s="5">
        <v>2</v>
      </c>
      <c r="F43" s="5">
        <v>498.27459499999998</v>
      </c>
      <c r="G43" s="5" t="s">
        <v>49</v>
      </c>
      <c r="H43" s="5">
        <v>0</v>
      </c>
      <c r="I43" s="5">
        <v>0</v>
      </c>
      <c r="J43" s="17"/>
    </row>
    <row r="44" spans="1:10" x14ac:dyDescent="0.2">
      <c r="A44" s="16" t="s">
        <v>154</v>
      </c>
      <c r="B44" s="5" t="s">
        <v>155</v>
      </c>
      <c r="C44" s="5" t="s">
        <v>33</v>
      </c>
      <c r="D44" s="5">
        <v>497.27182399999998</v>
      </c>
      <c r="E44" s="5">
        <v>2</v>
      </c>
      <c r="F44" s="5">
        <v>498.27459499999998</v>
      </c>
      <c r="G44" s="5" t="s">
        <v>49</v>
      </c>
      <c r="H44" s="5">
        <v>0</v>
      </c>
      <c r="I44" s="5">
        <v>0</v>
      </c>
      <c r="J44" s="17"/>
    </row>
    <row r="45" spans="1:10" x14ac:dyDescent="0.2">
      <c r="A45" s="16" t="s">
        <v>154</v>
      </c>
      <c r="B45" s="5" t="s">
        <v>155</v>
      </c>
      <c r="C45" s="5" t="s">
        <v>34</v>
      </c>
      <c r="D45" s="5">
        <v>497.27182399999998</v>
      </c>
      <c r="E45" s="5">
        <v>2</v>
      </c>
      <c r="F45" s="5">
        <v>498.27459499999998</v>
      </c>
      <c r="G45" s="5" t="s">
        <v>49</v>
      </c>
      <c r="H45" s="5">
        <v>0</v>
      </c>
      <c r="I45" s="5">
        <v>0</v>
      </c>
      <c r="J45" s="17"/>
    </row>
    <row r="46" spans="1:10" x14ac:dyDescent="0.2">
      <c r="A46" s="16" t="s">
        <v>154</v>
      </c>
      <c r="B46" s="5" t="s">
        <v>155</v>
      </c>
      <c r="C46" s="5" t="s">
        <v>35</v>
      </c>
      <c r="D46" s="5">
        <v>497.27182399999998</v>
      </c>
      <c r="E46" s="5">
        <v>2</v>
      </c>
      <c r="F46" s="5">
        <v>498.27459499999998</v>
      </c>
      <c r="G46" s="5" t="s">
        <v>49</v>
      </c>
      <c r="H46" s="5">
        <v>0</v>
      </c>
      <c r="I46" s="5">
        <v>0</v>
      </c>
      <c r="J46" s="17"/>
    </row>
    <row r="47" spans="1:10" x14ac:dyDescent="0.2">
      <c r="A47" s="16" t="s">
        <v>154</v>
      </c>
      <c r="B47" s="5" t="s">
        <v>155</v>
      </c>
      <c r="C47" s="5" t="s">
        <v>36</v>
      </c>
      <c r="D47" s="5">
        <v>497.27182399999998</v>
      </c>
      <c r="E47" s="5">
        <v>2</v>
      </c>
      <c r="F47" s="5">
        <v>498.27459499999998</v>
      </c>
      <c r="G47" s="5" t="s">
        <v>49</v>
      </c>
      <c r="H47" s="5">
        <v>0</v>
      </c>
      <c r="I47" s="5">
        <v>0</v>
      </c>
      <c r="J47" s="17"/>
    </row>
    <row r="48" spans="1:10" x14ac:dyDescent="0.2">
      <c r="A48" s="16" t="s">
        <v>154</v>
      </c>
      <c r="B48" s="5" t="s">
        <v>155</v>
      </c>
      <c r="C48" s="5" t="s">
        <v>37</v>
      </c>
      <c r="D48" s="5">
        <v>497.27182399999998</v>
      </c>
      <c r="E48" s="5">
        <v>2</v>
      </c>
      <c r="F48" s="5">
        <v>498.27459499999998</v>
      </c>
      <c r="G48" s="5" t="s">
        <v>49</v>
      </c>
      <c r="H48" s="5">
        <v>0</v>
      </c>
      <c r="I48" s="5">
        <v>0</v>
      </c>
      <c r="J48" s="17"/>
    </row>
    <row r="49" spans="1:10" x14ac:dyDescent="0.2">
      <c r="A49" s="16" t="s">
        <v>154</v>
      </c>
      <c r="B49" s="5" t="s">
        <v>155</v>
      </c>
      <c r="C49" s="5" t="s">
        <v>38</v>
      </c>
      <c r="D49" s="5">
        <v>497.27182399999998</v>
      </c>
      <c r="E49" s="5">
        <v>2</v>
      </c>
      <c r="F49" s="5">
        <v>498.27459499999998</v>
      </c>
      <c r="G49" s="5" t="s">
        <v>49</v>
      </c>
      <c r="H49" s="5">
        <v>20.23</v>
      </c>
      <c r="I49" s="5">
        <v>2496613</v>
      </c>
      <c r="J49" s="17"/>
    </row>
    <row r="50" spans="1:10" x14ac:dyDescent="0.2">
      <c r="A50" s="16" t="s">
        <v>154</v>
      </c>
      <c r="B50" s="5" t="s">
        <v>155</v>
      </c>
      <c r="C50" s="5" t="s">
        <v>39</v>
      </c>
      <c r="D50" s="5">
        <v>497.27182399999998</v>
      </c>
      <c r="E50" s="5">
        <v>2</v>
      </c>
      <c r="F50" s="5">
        <v>498.27459499999998</v>
      </c>
      <c r="G50" s="5" t="s">
        <v>49</v>
      </c>
      <c r="H50" s="5">
        <v>19.989999999999998</v>
      </c>
      <c r="I50" s="5">
        <v>9947609</v>
      </c>
      <c r="J50" s="17"/>
    </row>
    <row r="51" spans="1:10" x14ac:dyDescent="0.2">
      <c r="A51" s="16" t="s">
        <v>154</v>
      </c>
      <c r="B51" s="5" t="s">
        <v>155</v>
      </c>
      <c r="C51" s="5" t="s">
        <v>40</v>
      </c>
      <c r="D51" s="5">
        <v>497.27182399999998</v>
      </c>
      <c r="E51" s="5">
        <v>2</v>
      </c>
      <c r="F51" s="5">
        <v>498.27459499999998</v>
      </c>
      <c r="G51" s="5" t="s">
        <v>49</v>
      </c>
      <c r="H51" s="5">
        <v>0</v>
      </c>
      <c r="I51" s="5">
        <v>0</v>
      </c>
      <c r="J51" s="17"/>
    </row>
    <row r="52" spans="1:10" x14ac:dyDescent="0.2">
      <c r="A52" s="16" t="s">
        <v>154</v>
      </c>
      <c r="B52" s="5" t="s">
        <v>155</v>
      </c>
      <c r="C52" s="5" t="s">
        <v>41</v>
      </c>
      <c r="D52" s="5">
        <v>497.27182399999998</v>
      </c>
      <c r="E52" s="5">
        <v>2</v>
      </c>
      <c r="F52" s="5">
        <v>498.27459499999998</v>
      </c>
      <c r="G52" s="5" t="s">
        <v>49</v>
      </c>
      <c r="H52" s="5">
        <v>0</v>
      </c>
      <c r="I52" s="5">
        <v>0</v>
      </c>
      <c r="J52" s="17"/>
    </row>
    <row r="53" spans="1:10" x14ac:dyDescent="0.2">
      <c r="A53" s="16" t="s">
        <v>154</v>
      </c>
      <c r="B53" s="5" t="s">
        <v>155</v>
      </c>
      <c r="C53" s="5" t="s">
        <v>42</v>
      </c>
      <c r="D53" s="5">
        <v>497.27182399999998</v>
      </c>
      <c r="E53" s="5">
        <v>2</v>
      </c>
      <c r="F53" s="5">
        <v>498.27459499999998</v>
      </c>
      <c r="G53" s="5" t="s">
        <v>49</v>
      </c>
      <c r="H53" s="5">
        <v>0</v>
      </c>
      <c r="I53" s="5">
        <v>0</v>
      </c>
      <c r="J53" s="17"/>
    </row>
    <row r="54" spans="1:10" x14ac:dyDescent="0.2">
      <c r="A54" s="16" t="s">
        <v>154</v>
      </c>
      <c r="B54" s="5" t="s">
        <v>155</v>
      </c>
      <c r="C54" s="5" t="s">
        <v>43</v>
      </c>
      <c r="D54" s="5">
        <v>497.27182399999998</v>
      </c>
      <c r="E54" s="5">
        <v>2</v>
      </c>
      <c r="F54" s="5">
        <v>498.27459499999998</v>
      </c>
      <c r="G54" s="5" t="s">
        <v>49</v>
      </c>
      <c r="H54" s="5">
        <v>0</v>
      </c>
      <c r="I54" s="5">
        <v>0</v>
      </c>
      <c r="J54" s="17"/>
    </row>
    <row r="55" spans="1:10" x14ac:dyDescent="0.2">
      <c r="A55" s="16" t="s">
        <v>154</v>
      </c>
      <c r="B55" s="5" t="s">
        <v>155</v>
      </c>
      <c r="C55" s="5" t="s">
        <v>44</v>
      </c>
      <c r="D55" s="5">
        <v>497.27182399999998</v>
      </c>
      <c r="E55" s="5">
        <v>2</v>
      </c>
      <c r="F55" s="5">
        <v>498.27459499999998</v>
      </c>
      <c r="G55" s="5" t="s">
        <v>49</v>
      </c>
      <c r="H55" s="5">
        <v>19.3</v>
      </c>
      <c r="I55" s="5">
        <v>3458742</v>
      </c>
      <c r="J55" s="17"/>
    </row>
    <row r="56" spans="1:10" x14ac:dyDescent="0.2">
      <c r="A56" s="16" t="s">
        <v>154</v>
      </c>
      <c r="B56" s="5" t="s">
        <v>155</v>
      </c>
      <c r="C56" s="5" t="s">
        <v>45</v>
      </c>
      <c r="D56" s="5">
        <v>497.27182399999998</v>
      </c>
      <c r="E56" s="5">
        <v>2</v>
      </c>
      <c r="F56" s="5">
        <v>498.27459499999998</v>
      </c>
      <c r="G56" s="5" t="s">
        <v>49</v>
      </c>
      <c r="H56" s="5">
        <v>19.48</v>
      </c>
      <c r="I56" s="5">
        <v>874007</v>
      </c>
      <c r="J56" s="17"/>
    </row>
    <row r="57" spans="1:10" x14ac:dyDescent="0.2">
      <c r="A57" s="16" t="s">
        <v>154</v>
      </c>
      <c r="B57" s="5" t="s">
        <v>155</v>
      </c>
      <c r="C57" s="5" t="s">
        <v>46</v>
      </c>
      <c r="D57" s="5">
        <v>497.27182399999998</v>
      </c>
      <c r="E57" s="5">
        <v>2</v>
      </c>
      <c r="F57" s="5">
        <v>498.27459499999998</v>
      </c>
      <c r="G57" s="5" t="s">
        <v>49</v>
      </c>
      <c r="H57" s="5">
        <v>19.53</v>
      </c>
      <c r="I57" s="5">
        <v>2047645</v>
      </c>
      <c r="J57" s="17"/>
    </row>
    <row r="58" spans="1:10" ht="16" thickBot="1" x14ac:dyDescent="0.25">
      <c r="A58" s="30" t="s">
        <v>154</v>
      </c>
      <c r="B58" s="26" t="s">
        <v>155</v>
      </c>
      <c r="C58" s="26" t="s">
        <v>47</v>
      </c>
      <c r="D58" s="26">
        <v>497.27182399999998</v>
      </c>
      <c r="E58" s="26">
        <v>2</v>
      </c>
      <c r="F58" s="26">
        <v>498.27459499999998</v>
      </c>
      <c r="G58" s="26" t="s">
        <v>49</v>
      </c>
      <c r="H58" s="26">
        <v>19.41</v>
      </c>
      <c r="I58" s="26">
        <v>2615436</v>
      </c>
      <c r="J58" s="27"/>
    </row>
    <row r="59" spans="1:10" x14ac:dyDescent="0.2">
      <c r="A59" s="19" t="s">
        <v>156</v>
      </c>
      <c r="B59" s="7" t="s">
        <v>155</v>
      </c>
      <c r="C59" s="7" t="s">
        <v>12</v>
      </c>
      <c r="D59" s="7">
        <v>650.84641499999998</v>
      </c>
      <c r="E59" s="7">
        <v>2</v>
      </c>
      <c r="F59" s="7">
        <v>650.84641499999998</v>
      </c>
      <c r="G59" s="7" t="s">
        <v>13</v>
      </c>
      <c r="H59" s="7">
        <v>22.99</v>
      </c>
      <c r="I59" s="7">
        <v>3814651</v>
      </c>
      <c r="J59" s="17">
        <f>SUM(I59,I78,I97)</f>
        <v>8324512</v>
      </c>
    </row>
    <row r="60" spans="1:10" x14ac:dyDescent="0.2">
      <c r="A60" s="23" t="s">
        <v>156</v>
      </c>
      <c r="B60" s="5" t="s">
        <v>155</v>
      </c>
      <c r="C60" s="5" t="s">
        <v>30</v>
      </c>
      <c r="D60" s="5">
        <v>650.84641499999998</v>
      </c>
      <c r="E60" s="5">
        <v>2</v>
      </c>
      <c r="F60" s="5">
        <v>650.84641499999998</v>
      </c>
      <c r="G60" s="5" t="s">
        <v>13</v>
      </c>
      <c r="H60" s="5">
        <v>0</v>
      </c>
      <c r="I60" s="5">
        <v>0</v>
      </c>
      <c r="J60" s="17">
        <f t="shared" ref="J60:J77" si="4">SUM(I60,I79,I98)</f>
        <v>0</v>
      </c>
    </row>
    <row r="61" spans="1:10" x14ac:dyDescent="0.2">
      <c r="A61" s="23" t="s">
        <v>156</v>
      </c>
      <c r="B61" s="5" t="s">
        <v>155</v>
      </c>
      <c r="C61" s="5" t="s">
        <v>31</v>
      </c>
      <c r="D61" s="5">
        <v>650.84641499999998</v>
      </c>
      <c r="E61" s="5">
        <v>2</v>
      </c>
      <c r="F61" s="5">
        <v>650.84641499999998</v>
      </c>
      <c r="G61" s="5" t="s">
        <v>13</v>
      </c>
      <c r="H61" s="5">
        <v>0</v>
      </c>
      <c r="I61" s="5">
        <v>0</v>
      </c>
      <c r="J61" s="17">
        <f t="shared" si="4"/>
        <v>0</v>
      </c>
    </row>
    <row r="62" spans="1:10" x14ac:dyDescent="0.2">
      <c r="A62" s="23" t="s">
        <v>156</v>
      </c>
      <c r="B62" s="5" t="s">
        <v>155</v>
      </c>
      <c r="C62" s="5" t="s">
        <v>32</v>
      </c>
      <c r="D62" s="5">
        <v>650.84641499999998</v>
      </c>
      <c r="E62" s="5">
        <v>2</v>
      </c>
      <c r="F62" s="5">
        <v>650.84641499999998</v>
      </c>
      <c r="G62" s="5" t="s">
        <v>13</v>
      </c>
      <c r="H62" s="5">
        <v>22.62</v>
      </c>
      <c r="I62" s="5">
        <v>5274504</v>
      </c>
      <c r="J62" s="17">
        <f>SUM(I62,I81,I100)</f>
        <v>18566648</v>
      </c>
    </row>
    <row r="63" spans="1:10" x14ac:dyDescent="0.2">
      <c r="A63" s="23" t="s">
        <v>156</v>
      </c>
      <c r="B63" s="5" t="s">
        <v>155</v>
      </c>
      <c r="C63" s="5" t="s">
        <v>33</v>
      </c>
      <c r="D63" s="5">
        <v>650.84641499999998</v>
      </c>
      <c r="E63" s="5">
        <v>2</v>
      </c>
      <c r="F63" s="5">
        <v>650.84641499999998</v>
      </c>
      <c r="G63" s="5" t="s">
        <v>13</v>
      </c>
      <c r="H63" s="5">
        <v>23.45</v>
      </c>
      <c r="I63" s="5">
        <v>4019475</v>
      </c>
      <c r="J63" s="17">
        <f t="shared" si="4"/>
        <v>9620069</v>
      </c>
    </row>
    <row r="64" spans="1:10" x14ac:dyDescent="0.2">
      <c r="A64" s="23" t="s">
        <v>156</v>
      </c>
      <c r="B64" s="5" t="s">
        <v>155</v>
      </c>
      <c r="C64" s="5" t="s">
        <v>34</v>
      </c>
      <c r="D64" s="5">
        <v>650.84641499999998</v>
      </c>
      <c r="E64" s="5">
        <v>2</v>
      </c>
      <c r="F64" s="5">
        <v>650.84641499999998</v>
      </c>
      <c r="G64" s="5" t="s">
        <v>13</v>
      </c>
      <c r="H64" s="5">
        <v>0</v>
      </c>
      <c r="I64" s="5">
        <v>0</v>
      </c>
      <c r="J64" s="17">
        <f t="shared" si="4"/>
        <v>0</v>
      </c>
    </row>
    <row r="65" spans="1:10" x14ac:dyDescent="0.2">
      <c r="A65" s="23" t="s">
        <v>156</v>
      </c>
      <c r="B65" s="5" t="s">
        <v>155</v>
      </c>
      <c r="C65" s="5" t="s">
        <v>35</v>
      </c>
      <c r="D65" s="5">
        <v>650.84641499999998</v>
      </c>
      <c r="E65" s="5">
        <v>2</v>
      </c>
      <c r="F65" s="5">
        <v>650.84641499999998</v>
      </c>
      <c r="G65" s="5" t="s">
        <v>13</v>
      </c>
      <c r="H65" s="5">
        <v>23.12</v>
      </c>
      <c r="I65" s="5">
        <v>22302748</v>
      </c>
      <c r="J65" s="17">
        <f t="shared" si="4"/>
        <v>35386592</v>
      </c>
    </row>
    <row r="66" spans="1:10" x14ac:dyDescent="0.2">
      <c r="A66" s="23" t="s">
        <v>156</v>
      </c>
      <c r="B66" s="5" t="s">
        <v>155</v>
      </c>
      <c r="C66" s="5" t="s">
        <v>36</v>
      </c>
      <c r="D66" s="5">
        <v>650.84641499999998</v>
      </c>
      <c r="E66" s="5">
        <v>2</v>
      </c>
      <c r="F66" s="5">
        <v>650.84641499999998</v>
      </c>
      <c r="G66" s="5" t="s">
        <v>13</v>
      </c>
      <c r="H66" s="5">
        <v>23.27</v>
      </c>
      <c r="I66" s="5">
        <v>23330818</v>
      </c>
      <c r="J66" s="17">
        <f t="shared" si="4"/>
        <v>41990313</v>
      </c>
    </row>
    <row r="67" spans="1:10" x14ac:dyDescent="0.2">
      <c r="A67" s="23" t="s">
        <v>156</v>
      </c>
      <c r="B67" s="5" t="s">
        <v>155</v>
      </c>
      <c r="C67" s="5" t="s">
        <v>37</v>
      </c>
      <c r="D67" s="5">
        <v>650.84641499999998</v>
      </c>
      <c r="E67" s="5">
        <v>2</v>
      </c>
      <c r="F67" s="5">
        <v>650.84641499999998</v>
      </c>
      <c r="G67" s="5" t="s">
        <v>13</v>
      </c>
      <c r="H67" s="5">
        <v>23.35</v>
      </c>
      <c r="I67" s="5">
        <v>768991</v>
      </c>
      <c r="J67" s="17">
        <f t="shared" si="4"/>
        <v>1686690</v>
      </c>
    </row>
    <row r="68" spans="1:10" x14ac:dyDescent="0.2">
      <c r="A68" s="23" t="s">
        <v>156</v>
      </c>
      <c r="B68" s="5" t="s">
        <v>155</v>
      </c>
      <c r="C68" s="5" t="s">
        <v>38</v>
      </c>
      <c r="D68" s="5">
        <v>650.84641499999998</v>
      </c>
      <c r="E68" s="5">
        <v>2</v>
      </c>
      <c r="F68" s="5">
        <v>650.84641499999998</v>
      </c>
      <c r="G68" s="5" t="s">
        <v>13</v>
      </c>
      <c r="H68" s="5">
        <v>25.66</v>
      </c>
      <c r="I68" s="5">
        <v>29474566</v>
      </c>
      <c r="J68" s="17">
        <f t="shared" si="4"/>
        <v>58521436</v>
      </c>
    </row>
    <row r="69" spans="1:10" x14ac:dyDescent="0.2">
      <c r="A69" s="23" t="s">
        <v>156</v>
      </c>
      <c r="B69" s="5" t="s">
        <v>155</v>
      </c>
      <c r="C69" s="5" t="s">
        <v>39</v>
      </c>
      <c r="D69" s="5">
        <v>650.84641499999998</v>
      </c>
      <c r="E69" s="5">
        <v>2</v>
      </c>
      <c r="F69" s="5">
        <v>650.84641499999998</v>
      </c>
      <c r="G69" s="5" t="s">
        <v>13</v>
      </c>
      <c r="H69" s="5">
        <v>25.53</v>
      </c>
      <c r="I69" s="5">
        <v>121034848</v>
      </c>
      <c r="J69" s="17">
        <f t="shared" si="4"/>
        <v>234780294</v>
      </c>
    </row>
    <row r="70" spans="1:10" x14ac:dyDescent="0.2">
      <c r="A70" s="23" t="s">
        <v>156</v>
      </c>
      <c r="B70" s="5" t="s">
        <v>155</v>
      </c>
      <c r="C70" s="5" t="s">
        <v>40</v>
      </c>
      <c r="D70" s="5">
        <v>650.84641499999998</v>
      </c>
      <c r="E70" s="5">
        <v>2</v>
      </c>
      <c r="F70" s="5">
        <v>650.84641499999998</v>
      </c>
      <c r="G70" s="5" t="s">
        <v>13</v>
      </c>
      <c r="H70" s="5">
        <v>25.51</v>
      </c>
      <c r="I70" s="5">
        <v>8000153</v>
      </c>
      <c r="J70" s="17">
        <f t="shared" si="4"/>
        <v>15226285</v>
      </c>
    </row>
    <row r="71" spans="1:10" x14ac:dyDescent="0.2">
      <c r="A71" s="23" t="s">
        <v>156</v>
      </c>
      <c r="B71" s="5" t="s">
        <v>155</v>
      </c>
      <c r="C71" s="5" t="s">
        <v>41</v>
      </c>
      <c r="D71" s="5">
        <v>650.84641499999998</v>
      </c>
      <c r="E71" s="5">
        <v>2</v>
      </c>
      <c r="F71" s="5">
        <v>650.84641499999998</v>
      </c>
      <c r="G71" s="5" t="s">
        <v>13</v>
      </c>
      <c r="H71" s="5">
        <v>25.08</v>
      </c>
      <c r="I71" s="5">
        <v>43227632</v>
      </c>
      <c r="J71" s="17">
        <f t="shared" si="4"/>
        <v>52132720</v>
      </c>
    </row>
    <row r="72" spans="1:10" x14ac:dyDescent="0.2">
      <c r="A72" s="23" t="s">
        <v>156</v>
      </c>
      <c r="B72" s="5" t="s">
        <v>155</v>
      </c>
      <c r="C72" s="5" t="s">
        <v>42</v>
      </c>
      <c r="D72" s="5">
        <v>650.84641499999998</v>
      </c>
      <c r="E72" s="5">
        <v>2</v>
      </c>
      <c r="F72" s="5">
        <v>650.84641499999998</v>
      </c>
      <c r="G72" s="5" t="s">
        <v>13</v>
      </c>
      <c r="H72" s="5">
        <v>25.67</v>
      </c>
      <c r="I72" s="5">
        <v>7582512</v>
      </c>
      <c r="J72" s="17">
        <f t="shared" si="4"/>
        <v>14268344</v>
      </c>
    </row>
    <row r="73" spans="1:10" x14ac:dyDescent="0.2">
      <c r="A73" s="23" t="s">
        <v>156</v>
      </c>
      <c r="B73" s="5" t="s">
        <v>155</v>
      </c>
      <c r="C73" s="5" t="s">
        <v>43</v>
      </c>
      <c r="D73" s="5">
        <v>650.84641499999998</v>
      </c>
      <c r="E73" s="5">
        <v>2</v>
      </c>
      <c r="F73" s="5">
        <v>650.84641499999998</v>
      </c>
      <c r="G73" s="5" t="s">
        <v>13</v>
      </c>
      <c r="H73" s="5">
        <v>25.7</v>
      </c>
      <c r="I73" s="5">
        <v>5962428</v>
      </c>
      <c r="J73" s="17">
        <f t="shared" si="4"/>
        <v>11941671</v>
      </c>
    </row>
    <row r="74" spans="1:10" x14ac:dyDescent="0.2">
      <c r="A74" s="23" t="s">
        <v>156</v>
      </c>
      <c r="B74" s="5" t="s">
        <v>155</v>
      </c>
      <c r="C74" s="5" t="s">
        <v>44</v>
      </c>
      <c r="D74" s="5">
        <v>650.84641499999998</v>
      </c>
      <c r="E74" s="5">
        <v>2</v>
      </c>
      <c r="F74" s="5">
        <v>650.84641499999998</v>
      </c>
      <c r="G74" s="5" t="s">
        <v>13</v>
      </c>
      <c r="H74" s="5">
        <v>24.8</v>
      </c>
      <c r="I74" s="5">
        <v>56950992</v>
      </c>
      <c r="J74" s="17">
        <f t="shared" si="4"/>
        <v>105678313</v>
      </c>
    </row>
    <row r="75" spans="1:10" x14ac:dyDescent="0.2">
      <c r="A75" s="23" t="s">
        <v>156</v>
      </c>
      <c r="B75" s="5" t="s">
        <v>155</v>
      </c>
      <c r="C75" s="5" t="s">
        <v>45</v>
      </c>
      <c r="D75" s="5">
        <v>650.84641499999998</v>
      </c>
      <c r="E75" s="5">
        <v>2</v>
      </c>
      <c r="F75" s="5">
        <v>650.84641499999998</v>
      </c>
      <c r="G75" s="5" t="s">
        <v>13</v>
      </c>
      <c r="H75" s="5">
        <v>24.89</v>
      </c>
      <c r="I75" s="5">
        <v>2800406</v>
      </c>
      <c r="J75" s="17">
        <f t="shared" si="4"/>
        <v>4539013</v>
      </c>
    </row>
    <row r="76" spans="1:10" x14ac:dyDescent="0.2">
      <c r="A76" s="23" t="s">
        <v>156</v>
      </c>
      <c r="B76" s="5" t="s">
        <v>155</v>
      </c>
      <c r="C76" s="5" t="s">
        <v>46</v>
      </c>
      <c r="D76" s="5">
        <v>650.84641499999998</v>
      </c>
      <c r="E76" s="5">
        <v>2</v>
      </c>
      <c r="F76" s="5">
        <v>650.84641499999998</v>
      </c>
      <c r="G76" s="5" t="s">
        <v>13</v>
      </c>
      <c r="H76" s="5">
        <v>25</v>
      </c>
      <c r="I76" s="5">
        <v>38526852</v>
      </c>
      <c r="J76" s="17">
        <f t="shared" si="4"/>
        <v>77377824</v>
      </c>
    </row>
    <row r="77" spans="1:10" x14ac:dyDescent="0.2">
      <c r="A77" s="23" t="s">
        <v>156</v>
      </c>
      <c r="B77" s="5" t="s">
        <v>155</v>
      </c>
      <c r="C77" s="5" t="s">
        <v>47</v>
      </c>
      <c r="D77" s="5">
        <v>650.84641499999998</v>
      </c>
      <c r="E77" s="5">
        <v>2</v>
      </c>
      <c r="F77" s="5">
        <v>650.84641499999998</v>
      </c>
      <c r="G77" s="5" t="s">
        <v>13</v>
      </c>
      <c r="H77" s="5">
        <v>24.88</v>
      </c>
      <c r="I77" s="5">
        <v>45295628</v>
      </c>
      <c r="J77" s="17">
        <f t="shared" si="4"/>
        <v>84933092</v>
      </c>
    </row>
    <row r="78" spans="1:10" x14ac:dyDescent="0.2">
      <c r="A78" s="23" t="s">
        <v>156</v>
      </c>
      <c r="B78" s="5" t="s">
        <v>155</v>
      </c>
      <c r="C78" s="5" t="s">
        <v>12</v>
      </c>
      <c r="D78" s="5">
        <v>650.84641499999998</v>
      </c>
      <c r="E78" s="5">
        <v>2</v>
      </c>
      <c r="F78" s="5">
        <v>651.34783500000003</v>
      </c>
      <c r="G78" s="5" t="s">
        <v>48</v>
      </c>
      <c r="H78" s="5">
        <v>22.99</v>
      </c>
      <c r="I78" s="5">
        <v>3993451</v>
      </c>
      <c r="J78" s="17"/>
    </row>
    <row r="79" spans="1:10" x14ac:dyDescent="0.2">
      <c r="A79" s="23" t="s">
        <v>156</v>
      </c>
      <c r="B79" s="5" t="s">
        <v>155</v>
      </c>
      <c r="C79" s="5" t="s">
        <v>30</v>
      </c>
      <c r="D79" s="5">
        <v>650.84641499999998</v>
      </c>
      <c r="E79" s="5">
        <v>2</v>
      </c>
      <c r="F79" s="5">
        <v>651.34783500000003</v>
      </c>
      <c r="G79" s="5" t="s">
        <v>48</v>
      </c>
      <c r="H79" s="5">
        <v>0</v>
      </c>
      <c r="I79" s="5">
        <v>0</v>
      </c>
      <c r="J79" s="17"/>
    </row>
    <row r="80" spans="1:10" x14ac:dyDescent="0.2">
      <c r="A80" s="23" t="s">
        <v>156</v>
      </c>
      <c r="B80" s="5" t="s">
        <v>155</v>
      </c>
      <c r="C80" s="5" t="s">
        <v>31</v>
      </c>
      <c r="D80" s="5">
        <v>650.84641499999998</v>
      </c>
      <c r="E80" s="5">
        <v>2</v>
      </c>
      <c r="F80" s="5">
        <v>651.34783500000003</v>
      </c>
      <c r="G80" s="5" t="s">
        <v>48</v>
      </c>
      <c r="H80" s="5">
        <v>0</v>
      </c>
      <c r="I80" s="5">
        <v>0</v>
      </c>
      <c r="J80" s="17"/>
    </row>
    <row r="81" spans="1:10" x14ac:dyDescent="0.2">
      <c r="A81" s="23" t="s">
        <v>156</v>
      </c>
      <c r="B81" s="5" t="s">
        <v>155</v>
      </c>
      <c r="C81" s="5" t="s">
        <v>32</v>
      </c>
      <c r="D81" s="5">
        <v>650.84641499999998</v>
      </c>
      <c r="E81" s="5">
        <v>2</v>
      </c>
      <c r="F81" s="5">
        <v>651.34783500000003</v>
      </c>
      <c r="G81" s="5" t="s">
        <v>48</v>
      </c>
      <c r="H81" s="5">
        <v>22.52</v>
      </c>
      <c r="I81" s="5">
        <v>9189708</v>
      </c>
      <c r="J81" s="17"/>
    </row>
    <row r="82" spans="1:10" x14ac:dyDescent="0.2">
      <c r="A82" s="23" t="s">
        <v>156</v>
      </c>
      <c r="B82" s="5" t="s">
        <v>155</v>
      </c>
      <c r="C82" s="5" t="s">
        <v>33</v>
      </c>
      <c r="D82" s="5">
        <v>650.84641499999998</v>
      </c>
      <c r="E82" s="5">
        <v>2</v>
      </c>
      <c r="F82" s="5">
        <v>651.34783500000003</v>
      </c>
      <c r="G82" s="5" t="s">
        <v>48</v>
      </c>
      <c r="H82" s="5">
        <v>23.52</v>
      </c>
      <c r="I82" s="5">
        <v>2502731</v>
      </c>
      <c r="J82" s="17"/>
    </row>
    <row r="83" spans="1:10" x14ac:dyDescent="0.2">
      <c r="A83" s="23" t="s">
        <v>156</v>
      </c>
      <c r="B83" s="5" t="s">
        <v>155</v>
      </c>
      <c r="C83" s="5" t="s">
        <v>34</v>
      </c>
      <c r="D83" s="5">
        <v>650.84641499999998</v>
      </c>
      <c r="E83" s="5">
        <v>2</v>
      </c>
      <c r="F83" s="5">
        <v>651.34783500000003</v>
      </c>
      <c r="G83" s="5" t="s">
        <v>48</v>
      </c>
      <c r="H83" s="5">
        <v>0</v>
      </c>
      <c r="I83" s="5">
        <v>0</v>
      </c>
      <c r="J83" s="17"/>
    </row>
    <row r="84" spans="1:10" x14ac:dyDescent="0.2">
      <c r="A84" s="23" t="s">
        <v>156</v>
      </c>
      <c r="B84" s="5" t="s">
        <v>155</v>
      </c>
      <c r="C84" s="5" t="s">
        <v>35</v>
      </c>
      <c r="D84" s="5">
        <v>650.84641499999998</v>
      </c>
      <c r="E84" s="5">
        <v>2</v>
      </c>
      <c r="F84" s="5">
        <v>651.34783500000003</v>
      </c>
      <c r="G84" s="5" t="s">
        <v>48</v>
      </c>
      <c r="H84" s="5">
        <v>23.12</v>
      </c>
      <c r="I84" s="5">
        <v>9716585</v>
      </c>
      <c r="J84" s="17"/>
    </row>
    <row r="85" spans="1:10" x14ac:dyDescent="0.2">
      <c r="A85" s="23" t="s">
        <v>156</v>
      </c>
      <c r="B85" s="5" t="s">
        <v>155</v>
      </c>
      <c r="C85" s="5" t="s">
        <v>36</v>
      </c>
      <c r="D85" s="5">
        <v>650.84641499999998</v>
      </c>
      <c r="E85" s="5">
        <v>2</v>
      </c>
      <c r="F85" s="5">
        <v>651.34783500000003</v>
      </c>
      <c r="G85" s="5" t="s">
        <v>48</v>
      </c>
      <c r="H85" s="5">
        <v>23.25</v>
      </c>
      <c r="I85" s="5">
        <v>12850216</v>
      </c>
      <c r="J85" s="17"/>
    </row>
    <row r="86" spans="1:10" x14ac:dyDescent="0.2">
      <c r="A86" s="23" t="s">
        <v>156</v>
      </c>
      <c r="B86" s="5" t="s">
        <v>155</v>
      </c>
      <c r="C86" s="5" t="s">
        <v>37</v>
      </c>
      <c r="D86" s="5">
        <v>650.84641499999998</v>
      </c>
      <c r="E86" s="5">
        <v>2</v>
      </c>
      <c r="F86" s="5">
        <v>651.34783500000003</v>
      </c>
      <c r="G86" s="5" t="s">
        <v>48</v>
      </c>
      <c r="H86" s="5">
        <v>23.14</v>
      </c>
      <c r="I86" s="5">
        <v>514856</v>
      </c>
      <c r="J86" s="17"/>
    </row>
    <row r="87" spans="1:10" x14ac:dyDescent="0.2">
      <c r="A87" s="23" t="s">
        <v>156</v>
      </c>
      <c r="B87" s="5" t="s">
        <v>155</v>
      </c>
      <c r="C87" s="5" t="s">
        <v>38</v>
      </c>
      <c r="D87" s="5">
        <v>650.84641499999998</v>
      </c>
      <c r="E87" s="5">
        <v>2</v>
      </c>
      <c r="F87" s="5">
        <v>651.34783500000003</v>
      </c>
      <c r="G87" s="5" t="s">
        <v>48</v>
      </c>
      <c r="H87" s="5">
        <v>25.68</v>
      </c>
      <c r="I87" s="5">
        <v>21024558</v>
      </c>
      <c r="J87" s="17"/>
    </row>
    <row r="88" spans="1:10" x14ac:dyDescent="0.2">
      <c r="A88" s="23" t="s">
        <v>156</v>
      </c>
      <c r="B88" s="5" t="s">
        <v>155</v>
      </c>
      <c r="C88" s="5" t="s">
        <v>39</v>
      </c>
      <c r="D88" s="5">
        <v>650.84641499999998</v>
      </c>
      <c r="E88" s="5">
        <v>2</v>
      </c>
      <c r="F88" s="5">
        <v>651.34783500000003</v>
      </c>
      <c r="G88" s="5" t="s">
        <v>48</v>
      </c>
      <c r="H88" s="5">
        <v>25.53</v>
      </c>
      <c r="I88" s="5">
        <v>81402496</v>
      </c>
      <c r="J88" s="17"/>
    </row>
    <row r="89" spans="1:10" x14ac:dyDescent="0.2">
      <c r="A89" s="23" t="s">
        <v>156</v>
      </c>
      <c r="B89" s="5" t="s">
        <v>155</v>
      </c>
      <c r="C89" s="5" t="s">
        <v>40</v>
      </c>
      <c r="D89" s="5">
        <v>650.84641499999998</v>
      </c>
      <c r="E89" s="5">
        <v>2</v>
      </c>
      <c r="F89" s="5">
        <v>651.34783500000003</v>
      </c>
      <c r="G89" s="5" t="s">
        <v>48</v>
      </c>
      <c r="H89" s="5">
        <v>25.5</v>
      </c>
      <c r="I89" s="5">
        <v>4888788</v>
      </c>
      <c r="J89" s="17"/>
    </row>
    <row r="90" spans="1:10" x14ac:dyDescent="0.2">
      <c r="A90" s="23" t="s">
        <v>156</v>
      </c>
      <c r="B90" s="5" t="s">
        <v>155</v>
      </c>
      <c r="C90" s="5" t="s">
        <v>41</v>
      </c>
      <c r="D90" s="5">
        <v>650.84641499999998</v>
      </c>
      <c r="E90" s="5">
        <v>2</v>
      </c>
      <c r="F90" s="5">
        <v>651.34783500000003</v>
      </c>
      <c r="G90" s="5" t="s">
        <v>48</v>
      </c>
      <c r="H90" s="5">
        <v>25.14</v>
      </c>
      <c r="I90" s="5">
        <v>7427716</v>
      </c>
      <c r="J90" s="17"/>
    </row>
    <row r="91" spans="1:10" x14ac:dyDescent="0.2">
      <c r="A91" s="23" t="s">
        <v>156</v>
      </c>
      <c r="B91" s="5" t="s">
        <v>155</v>
      </c>
      <c r="C91" s="5" t="s">
        <v>42</v>
      </c>
      <c r="D91" s="5">
        <v>650.84641499999998</v>
      </c>
      <c r="E91" s="5">
        <v>2</v>
      </c>
      <c r="F91" s="5">
        <v>651.34783500000003</v>
      </c>
      <c r="G91" s="5" t="s">
        <v>48</v>
      </c>
      <c r="H91" s="5">
        <v>25.71</v>
      </c>
      <c r="I91" s="5">
        <v>4173539</v>
      </c>
      <c r="J91" s="17"/>
    </row>
    <row r="92" spans="1:10" x14ac:dyDescent="0.2">
      <c r="A92" s="23" t="s">
        <v>156</v>
      </c>
      <c r="B92" s="5" t="s">
        <v>155</v>
      </c>
      <c r="C92" s="5" t="s">
        <v>43</v>
      </c>
      <c r="D92" s="5">
        <v>650.84641499999998</v>
      </c>
      <c r="E92" s="5">
        <v>2</v>
      </c>
      <c r="F92" s="5">
        <v>651.34783500000003</v>
      </c>
      <c r="G92" s="5" t="s">
        <v>48</v>
      </c>
      <c r="H92" s="5">
        <v>25.69</v>
      </c>
      <c r="I92" s="5">
        <v>4011432</v>
      </c>
      <c r="J92" s="17"/>
    </row>
    <row r="93" spans="1:10" x14ac:dyDescent="0.2">
      <c r="A93" s="23" t="s">
        <v>156</v>
      </c>
      <c r="B93" s="5" t="s">
        <v>155</v>
      </c>
      <c r="C93" s="5" t="s">
        <v>44</v>
      </c>
      <c r="D93" s="5">
        <v>650.84641499999998</v>
      </c>
      <c r="E93" s="5">
        <v>2</v>
      </c>
      <c r="F93" s="5">
        <v>651.34783500000003</v>
      </c>
      <c r="G93" s="5" t="s">
        <v>48</v>
      </c>
      <c r="H93" s="5">
        <v>24.86</v>
      </c>
      <c r="I93" s="5">
        <v>34164368</v>
      </c>
      <c r="J93" s="17"/>
    </row>
    <row r="94" spans="1:10" x14ac:dyDescent="0.2">
      <c r="A94" s="23" t="s">
        <v>156</v>
      </c>
      <c r="B94" s="5" t="s">
        <v>155</v>
      </c>
      <c r="C94" s="5" t="s">
        <v>45</v>
      </c>
      <c r="D94" s="5">
        <v>650.84641499999998</v>
      </c>
      <c r="E94" s="5">
        <v>2</v>
      </c>
      <c r="F94" s="5">
        <v>651.34783500000003</v>
      </c>
      <c r="G94" s="5" t="s">
        <v>48</v>
      </c>
      <c r="H94" s="5">
        <v>24.67</v>
      </c>
      <c r="I94" s="5">
        <v>1279570</v>
      </c>
      <c r="J94" s="17"/>
    </row>
    <row r="95" spans="1:10" x14ac:dyDescent="0.2">
      <c r="A95" s="23" t="s">
        <v>156</v>
      </c>
      <c r="B95" s="5" t="s">
        <v>155</v>
      </c>
      <c r="C95" s="5" t="s">
        <v>46</v>
      </c>
      <c r="D95" s="5">
        <v>650.84641499999998</v>
      </c>
      <c r="E95" s="5">
        <v>2</v>
      </c>
      <c r="F95" s="5">
        <v>651.34783500000003</v>
      </c>
      <c r="G95" s="5" t="s">
        <v>48</v>
      </c>
      <c r="H95" s="5">
        <v>25</v>
      </c>
      <c r="I95" s="5">
        <v>27540080</v>
      </c>
      <c r="J95" s="17"/>
    </row>
    <row r="96" spans="1:10" x14ac:dyDescent="0.2">
      <c r="A96" s="23" t="s">
        <v>156</v>
      </c>
      <c r="B96" s="5" t="s">
        <v>155</v>
      </c>
      <c r="C96" s="5" t="s">
        <v>47</v>
      </c>
      <c r="D96" s="5">
        <v>650.84641499999998</v>
      </c>
      <c r="E96" s="5">
        <v>2</v>
      </c>
      <c r="F96" s="5">
        <v>651.34783500000003</v>
      </c>
      <c r="G96" s="5" t="s">
        <v>48</v>
      </c>
      <c r="H96" s="5">
        <v>24.88</v>
      </c>
      <c r="I96" s="5">
        <v>28182372</v>
      </c>
      <c r="J96" s="17"/>
    </row>
    <row r="97" spans="1:10" x14ac:dyDescent="0.2">
      <c r="A97" s="23" t="s">
        <v>156</v>
      </c>
      <c r="B97" s="5" t="s">
        <v>155</v>
      </c>
      <c r="C97" s="5" t="s">
        <v>12</v>
      </c>
      <c r="D97" s="5">
        <v>650.84641499999998</v>
      </c>
      <c r="E97" s="5">
        <v>2</v>
      </c>
      <c r="F97" s="5">
        <v>651.84913900000004</v>
      </c>
      <c r="G97" s="5" t="s">
        <v>49</v>
      </c>
      <c r="H97" s="5">
        <v>22.95</v>
      </c>
      <c r="I97" s="5">
        <v>516410</v>
      </c>
      <c r="J97" s="17"/>
    </row>
    <row r="98" spans="1:10" x14ac:dyDescent="0.2">
      <c r="A98" s="23" t="s">
        <v>156</v>
      </c>
      <c r="B98" s="5" t="s">
        <v>155</v>
      </c>
      <c r="C98" s="5" t="s">
        <v>30</v>
      </c>
      <c r="D98" s="5">
        <v>650.84641499999998</v>
      </c>
      <c r="E98" s="5">
        <v>2</v>
      </c>
      <c r="F98" s="5">
        <v>651.84913900000004</v>
      </c>
      <c r="G98" s="5" t="s">
        <v>49</v>
      </c>
      <c r="H98" s="5">
        <v>0</v>
      </c>
      <c r="I98" s="5">
        <v>0</v>
      </c>
      <c r="J98" s="17"/>
    </row>
    <row r="99" spans="1:10" x14ac:dyDescent="0.2">
      <c r="A99" s="23" t="s">
        <v>156</v>
      </c>
      <c r="B99" s="5" t="s">
        <v>155</v>
      </c>
      <c r="C99" s="5" t="s">
        <v>31</v>
      </c>
      <c r="D99" s="5">
        <v>650.84641499999998</v>
      </c>
      <c r="E99" s="5">
        <v>2</v>
      </c>
      <c r="F99" s="5">
        <v>651.84913900000004</v>
      </c>
      <c r="G99" s="5" t="s">
        <v>49</v>
      </c>
      <c r="H99" s="5">
        <v>0</v>
      </c>
      <c r="I99" s="5">
        <v>0</v>
      </c>
      <c r="J99" s="17"/>
    </row>
    <row r="100" spans="1:10" x14ac:dyDescent="0.2">
      <c r="A100" s="23" t="s">
        <v>156</v>
      </c>
      <c r="B100" s="5" t="s">
        <v>155</v>
      </c>
      <c r="C100" s="5" t="s">
        <v>32</v>
      </c>
      <c r="D100" s="5">
        <v>650.84641499999998</v>
      </c>
      <c r="E100" s="5">
        <v>2</v>
      </c>
      <c r="F100" s="5">
        <v>651.84913900000004</v>
      </c>
      <c r="G100" s="5" t="s">
        <v>49</v>
      </c>
      <c r="H100" s="5">
        <v>22.49</v>
      </c>
      <c r="I100" s="5">
        <v>4102436</v>
      </c>
      <c r="J100" s="17"/>
    </row>
    <row r="101" spans="1:10" x14ac:dyDescent="0.2">
      <c r="A101" s="23" t="s">
        <v>156</v>
      </c>
      <c r="B101" s="5" t="s">
        <v>155</v>
      </c>
      <c r="C101" s="5" t="s">
        <v>33</v>
      </c>
      <c r="D101" s="5">
        <v>650.84641499999998</v>
      </c>
      <c r="E101" s="5">
        <v>2</v>
      </c>
      <c r="F101" s="5">
        <v>651.84913900000004</v>
      </c>
      <c r="G101" s="5" t="s">
        <v>49</v>
      </c>
      <c r="H101" s="5">
        <v>23.57</v>
      </c>
      <c r="I101" s="5">
        <v>3097863</v>
      </c>
      <c r="J101" s="17"/>
    </row>
    <row r="102" spans="1:10" x14ac:dyDescent="0.2">
      <c r="A102" s="23" t="s">
        <v>156</v>
      </c>
      <c r="B102" s="5" t="s">
        <v>155</v>
      </c>
      <c r="C102" s="5" t="s">
        <v>34</v>
      </c>
      <c r="D102" s="5">
        <v>650.84641499999998</v>
      </c>
      <c r="E102" s="5">
        <v>2</v>
      </c>
      <c r="F102" s="5">
        <v>651.84913900000004</v>
      </c>
      <c r="G102" s="5" t="s">
        <v>49</v>
      </c>
      <c r="H102" s="5">
        <v>0</v>
      </c>
      <c r="I102" s="5">
        <v>0</v>
      </c>
      <c r="J102" s="17"/>
    </row>
    <row r="103" spans="1:10" x14ac:dyDescent="0.2">
      <c r="A103" s="23" t="s">
        <v>156</v>
      </c>
      <c r="B103" s="5" t="s">
        <v>155</v>
      </c>
      <c r="C103" s="5" t="s">
        <v>35</v>
      </c>
      <c r="D103" s="5">
        <v>650.84641499999998</v>
      </c>
      <c r="E103" s="5">
        <v>2</v>
      </c>
      <c r="F103" s="5">
        <v>651.84913900000004</v>
      </c>
      <c r="G103" s="5" t="s">
        <v>49</v>
      </c>
      <c r="H103" s="5">
        <v>23.12</v>
      </c>
      <c r="I103" s="5">
        <v>3367259</v>
      </c>
      <c r="J103" s="17"/>
    </row>
    <row r="104" spans="1:10" x14ac:dyDescent="0.2">
      <c r="A104" s="23" t="s">
        <v>156</v>
      </c>
      <c r="B104" s="5" t="s">
        <v>155</v>
      </c>
      <c r="C104" s="5" t="s">
        <v>36</v>
      </c>
      <c r="D104" s="5">
        <v>650.84641499999998</v>
      </c>
      <c r="E104" s="5">
        <v>2</v>
      </c>
      <c r="F104" s="5">
        <v>651.84913900000004</v>
      </c>
      <c r="G104" s="5" t="s">
        <v>49</v>
      </c>
      <c r="H104" s="5">
        <v>23.24</v>
      </c>
      <c r="I104" s="5">
        <v>5809279</v>
      </c>
      <c r="J104" s="17"/>
    </row>
    <row r="105" spans="1:10" x14ac:dyDescent="0.2">
      <c r="A105" s="23" t="s">
        <v>156</v>
      </c>
      <c r="B105" s="5" t="s">
        <v>155</v>
      </c>
      <c r="C105" s="5" t="s">
        <v>37</v>
      </c>
      <c r="D105" s="5">
        <v>650.84641499999998</v>
      </c>
      <c r="E105" s="5">
        <v>2</v>
      </c>
      <c r="F105" s="5">
        <v>651.84913900000004</v>
      </c>
      <c r="G105" s="5" t="s">
        <v>49</v>
      </c>
      <c r="H105" s="5">
        <v>23.14</v>
      </c>
      <c r="I105" s="5">
        <v>402843</v>
      </c>
      <c r="J105" s="17"/>
    </row>
    <row r="106" spans="1:10" x14ac:dyDescent="0.2">
      <c r="A106" s="23" t="s">
        <v>156</v>
      </c>
      <c r="B106" s="5" t="s">
        <v>155</v>
      </c>
      <c r="C106" s="5" t="s">
        <v>38</v>
      </c>
      <c r="D106" s="5">
        <v>650.84641499999998</v>
      </c>
      <c r="E106" s="5">
        <v>2</v>
      </c>
      <c r="F106" s="5">
        <v>651.84913900000004</v>
      </c>
      <c r="G106" s="5" t="s">
        <v>49</v>
      </c>
      <c r="H106" s="5">
        <v>25.66</v>
      </c>
      <c r="I106" s="5">
        <v>8022312</v>
      </c>
      <c r="J106" s="17"/>
    </row>
    <row r="107" spans="1:10" x14ac:dyDescent="0.2">
      <c r="A107" s="23" t="s">
        <v>156</v>
      </c>
      <c r="B107" s="5" t="s">
        <v>155</v>
      </c>
      <c r="C107" s="5" t="s">
        <v>39</v>
      </c>
      <c r="D107" s="5">
        <v>650.84641499999998</v>
      </c>
      <c r="E107" s="5">
        <v>2</v>
      </c>
      <c r="F107" s="5">
        <v>651.84913900000004</v>
      </c>
      <c r="G107" s="5" t="s">
        <v>49</v>
      </c>
      <c r="H107" s="5">
        <v>25.51</v>
      </c>
      <c r="I107" s="5">
        <v>32342950</v>
      </c>
      <c r="J107" s="17"/>
    </row>
    <row r="108" spans="1:10" x14ac:dyDescent="0.2">
      <c r="A108" s="23" t="s">
        <v>156</v>
      </c>
      <c r="B108" s="5" t="s">
        <v>155</v>
      </c>
      <c r="C108" s="5" t="s">
        <v>40</v>
      </c>
      <c r="D108" s="5">
        <v>650.84641499999998</v>
      </c>
      <c r="E108" s="5">
        <v>2</v>
      </c>
      <c r="F108" s="5">
        <v>651.84913900000004</v>
      </c>
      <c r="G108" s="5" t="s">
        <v>49</v>
      </c>
      <c r="H108" s="5">
        <v>25.49</v>
      </c>
      <c r="I108" s="5">
        <v>2337344</v>
      </c>
      <c r="J108" s="17"/>
    </row>
    <row r="109" spans="1:10" x14ac:dyDescent="0.2">
      <c r="A109" s="23" t="s">
        <v>156</v>
      </c>
      <c r="B109" s="5" t="s">
        <v>155</v>
      </c>
      <c r="C109" s="5" t="s">
        <v>41</v>
      </c>
      <c r="D109" s="5">
        <v>650.84641499999998</v>
      </c>
      <c r="E109" s="5">
        <v>2</v>
      </c>
      <c r="F109" s="5">
        <v>651.84913900000004</v>
      </c>
      <c r="G109" s="5" t="s">
        <v>49</v>
      </c>
      <c r="H109" s="5">
        <v>25.25</v>
      </c>
      <c r="I109" s="5">
        <v>1477372</v>
      </c>
      <c r="J109" s="17"/>
    </row>
    <row r="110" spans="1:10" x14ac:dyDescent="0.2">
      <c r="A110" s="23" t="s">
        <v>156</v>
      </c>
      <c r="B110" s="5" t="s">
        <v>155</v>
      </c>
      <c r="C110" s="5" t="s">
        <v>42</v>
      </c>
      <c r="D110" s="5">
        <v>650.84641499999998</v>
      </c>
      <c r="E110" s="5">
        <v>2</v>
      </c>
      <c r="F110" s="5">
        <v>651.84913900000004</v>
      </c>
      <c r="G110" s="5" t="s">
        <v>49</v>
      </c>
      <c r="H110" s="5">
        <v>25.68</v>
      </c>
      <c r="I110" s="5">
        <v>2512293</v>
      </c>
      <c r="J110" s="17"/>
    </row>
    <row r="111" spans="1:10" x14ac:dyDescent="0.2">
      <c r="A111" s="23" t="s">
        <v>156</v>
      </c>
      <c r="B111" s="5" t="s">
        <v>155</v>
      </c>
      <c r="C111" s="5" t="s">
        <v>43</v>
      </c>
      <c r="D111" s="5">
        <v>650.84641499999998</v>
      </c>
      <c r="E111" s="5">
        <v>2</v>
      </c>
      <c r="F111" s="5">
        <v>651.84913900000004</v>
      </c>
      <c r="G111" s="5" t="s">
        <v>49</v>
      </c>
      <c r="H111" s="5">
        <v>25.72</v>
      </c>
      <c r="I111" s="5">
        <v>1967811</v>
      </c>
      <c r="J111" s="17"/>
    </row>
    <row r="112" spans="1:10" x14ac:dyDescent="0.2">
      <c r="A112" s="23" t="s">
        <v>156</v>
      </c>
      <c r="B112" s="5" t="s">
        <v>155</v>
      </c>
      <c r="C112" s="5" t="s">
        <v>44</v>
      </c>
      <c r="D112" s="5">
        <v>650.84641499999998</v>
      </c>
      <c r="E112" s="5">
        <v>2</v>
      </c>
      <c r="F112" s="5">
        <v>651.84913900000004</v>
      </c>
      <c r="G112" s="5" t="s">
        <v>49</v>
      </c>
      <c r="H112" s="5">
        <v>24.83</v>
      </c>
      <c r="I112" s="5">
        <v>14562953</v>
      </c>
      <c r="J112" s="17"/>
    </row>
    <row r="113" spans="1:10" x14ac:dyDescent="0.2">
      <c r="A113" s="23" t="s">
        <v>156</v>
      </c>
      <c r="B113" s="5" t="s">
        <v>155</v>
      </c>
      <c r="C113" s="5" t="s">
        <v>45</v>
      </c>
      <c r="D113" s="5">
        <v>650.84641499999998</v>
      </c>
      <c r="E113" s="5">
        <v>2</v>
      </c>
      <c r="F113" s="5">
        <v>651.84913900000004</v>
      </c>
      <c r="G113" s="5" t="s">
        <v>49</v>
      </c>
      <c r="H113" s="5">
        <v>24.69</v>
      </c>
      <c r="I113" s="5">
        <v>459037</v>
      </c>
      <c r="J113" s="17"/>
    </row>
    <row r="114" spans="1:10" x14ac:dyDescent="0.2">
      <c r="A114" s="23" t="s">
        <v>156</v>
      </c>
      <c r="B114" s="5" t="s">
        <v>155</v>
      </c>
      <c r="C114" s="5" t="s">
        <v>46</v>
      </c>
      <c r="D114" s="5">
        <v>650.84641499999998</v>
      </c>
      <c r="E114" s="5">
        <v>2</v>
      </c>
      <c r="F114" s="5">
        <v>651.84913900000004</v>
      </c>
      <c r="G114" s="5" t="s">
        <v>49</v>
      </c>
      <c r="H114" s="5">
        <v>24.91</v>
      </c>
      <c r="I114" s="5">
        <v>11310892</v>
      </c>
      <c r="J114" s="17"/>
    </row>
    <row r="115" spans="1:10" ht="16" thickBot="1" x14ac:dyDescent="0.25">
      <c r="A115" s="25" t="s">
        <v>156</v>
      </c>
      <c r="B115" s="26" t="s">
        <v>155</v>
      </c>
      <c r="C115" s="26" t="s">
        <v>47</v>
      </c>
      <c r="D115" s="26">
        <v>650.84641499999998</v>
      </c>
      <c r="E115" s="26">
        <v>2</v>
      </c>
      <c r="F115" s="26">
        <v>651.84913900000004</v>
      </c>
      <c r="G115" s="26" t="s">
        <v>49</v>
      </c>
      <c r="H115" s="26">
        <v>24.88</v>
      </c>
      <c r="I115" s="26">
        <v>11455092</v>
      </c>
      <c r="J115" s="27"/>
    </row>
    <row r="116" spans="1:10" x14ac:dyDescent="0.2">
      <c r="A116" s="6" t="s">
        <v>157</v>
      </c>
      <c r="B116" s="7" t="s">
        <v>155</v>
      </c>
      <c r="C116" s="7" t="s">
        <v>12</v>
      </c>
      <c r="D116" s="7">
        <v>731.37194</v>
      </c>
      <c r="E116" s="7">
        <v>2</v>
      </c>
      <c r="F116" s="7">
        <v>731.37194</v>
      </c>
      <c r="G116" s="7" t="s">
        <v>13</v>
      </c>
      <c r="H116" s="7">
        <v>0</v>
      </c>
      <c r="I116" s="7">
        <v>0</v>
      </c>
      <c r="J116" s="17">
        <f>SUM(I116,I135,I154)</f>
        <v>0</v>
      </c>
    </row>
    <row r="117" spans="1:10" x14ac:dyDescent="0.2">
      <c r="A117" s="16" t="s">
        <v>157</v>
      </c>
      <c r="B117" s="5" t="s">
        <v>155</v>
      </c>
      <c r="C117" s="5" t="s">
        <v>30</v>
      </c>
      <c r="D117" s="5">
        <v>731.37194</v>
      </c>
      <c r="E117" s="5">
        <v>2</v>
      </c>
      <c r="F117" s="5">
        <v>731.37194</v>
      </c>
      <c r="G117" s="5" t="s">
        <v>13</v>
      </c>
      <c r="H117" s="5">
        <v>0</v>
      </c>
      <c r="I117" s="5">
        <v>0</v>
      </c>
      <c r="J117" s="17">
        <f t="shared" ref="J117:J134" si="5">SUM(I117,I136,I155)</f>
        <v>0</v>
      </c>
    </row>
    <row r="118" spans="1:10" x14ac:dyDescent="0.2">
      <c r="A118" s="16" t="s">
        <v>157</v>
      </c>
      <c r="B118" s="5" t="s">
        <v>155</v>
      </c>
      <c r="C118" s="5" t="s">
        <v>31</v>
      </c>
      <c r="D118" s="5">
        <v>731.37194</v>
      </c>
      <c r="E118" s="5">
        <v>2</v>
      </c>
      <c r="F118" s="5">
        <v>731.37194</v>
      </c>
      <c r="G118" s="5" t="s">
        <v>13</v>
      </c>
      <c r="H118" s="5">
        <v>0</v>
      </c>
      <c r="I118" s="5">
        <v>0</v>
      </c>
      <c r="J118" s="17">
        <f t="shared" si="5"/>
        <v>0</v>
      </c>
    </row>
    <row r="119" spans="1:10" x14ac:dyDescent="0.2">
      <c r="A119" s="16" t="s">
        <v>157</v>
      </c>
      <c r="B119" s="5" t="s">
        <v>155</v>
      </c>
      <c r="C119" s="5" t="s">
        <v>32</v>
      </c>
      <c r="D119" s="5">
        <v>731.37194</v>
      </c>
      <c r="E119" s="5">
        <v>2</v>
      </c>
      <c r="F119" s="5">
        <v>731.37194</v>
      </c>
      <c r="G119" s="5" t="s">
        <v>13</v>
      </c>
      <c r="H119" s="5">
        <v>0</v>
      </c>
      <c r="I119" s="5">
        <v>0</v>
      </c>
      <c r="J119" s="17">
        <f>SUM(I119,I138,I157)</f>
        <v>0</v>
      </c>
    </row>
    <row r="120" spans="1:10" x14ac:dyDescent="0.2">
      <c r="A120" s="16" t="s">
        <v>157</v>
      </c>
      <c r="B120" s="5" t="s">
        <v>155</v>
      </c>
      <c r="C120" s="5" t="s">
        <v>33</v>
      </c>
      <c r="D120" s="5">
        <v>731.37194</v>
      </c>
      <c r="E120" s="5">
        <v>2</v>
      </c>
      <c r="F120" s="5">
        <v>731.37194</v>
      </c>
      <c r="G120" s="5" t="s">
        <v>13</v>
      </c>
      <c r="H120" s="5">
        <v>0</v>
      </c>
      <c r="I120" s="5">
        <v>0</v>
      </c>
      <c r="J120" s="17">
        <f t="shared" si="5"/>
        <v>0</v>
      </c>
    </row>
    <row r="121" spans="1:10" x14ac:dyDescent="0.2">
      <c r="A121" s="16" t="s">
        <v>157</v>
      </c>
      <c r="B121" s="5" t="s">
        <v>155</v>
      </c>
      <c r="C121" s="5" t="s">
        <v>34</v>
      </c>
      <c r="D121" s="5">
        <v>731.37194</v>
      </c>
      <c r="E121" s="5">
        <v>2</v>
      </c>
      <c r="F121" s="5">
        <v>731.37194</v>
      </c>
      <c r="G121" s="5" t="s">
        <v>13</v>
      </c>
      <c r="H121" s="5">
        <v>0</v>
      </c>
      <c r="I121" s="5">
        <v>0</v>
      </c>
      <c r="J121" s="17">
        <f t="shared" si="5"/>
        <v>0</v>
      </c>
    </row>
    <row r="122" spans="1:10" x14ac:dyDescent="0.2">
      <c r="A122" s="16" t="s">
        <v>157</v>
      </c>
      <c r="B122" s="5" t="s">
        <v>155</v>
      </c>
      <c r="C122" s="5" t="s">
        <v>35</v>
      </c>
      <c r="D122" s="5">
        <v>731.37194</v>
      </c>
      <c r="E122" s="5">
        <v>2</v>
      </c>
      <c r="F122" s="5">
        <v>731.37194</v>
      </c>
      <c r="G122" s="5" t="s">
        <v>13</v>
      </c>
      <c r="H122" s="5">
        <v>0</v>
      </c>
      <c r="I122" s="5">
        <v>0</v>
      </c>
      <c r="J122" s="17">
        <f t="shared" si="5"/>
        <v>0</v>
      </c>
    </row>
    <row r="123" spans="1:10" x14ac:dyDescent="0.2">
      <c r="A123" s="16" t="s">
        <v>157</v>
      </c>
      <c r="B123" s="5" t="s">
        <v>155</v>
      </c>
      <c r="C123" s="5" t="s">
        <v>36</v>
      </c>
      <c r="D123" s="5">
        <v>731.37194</v>
      </c>
      <c r="E123" s="5">
        <v>2</v>
      </c>
      <c r="F123" s="5">
        <v>731.37194</v>
      </c>
      <c r="G123" s="5" t="s">
        <v>13</v>
      </c>
      <c r="H123" s="5">
        <v>0</v>
      </c>
      <c r="I123" s="5">
        <v>0</v>
      </c>
      <c r="J123" s="17">
        <f t="shared" si="5"/>
        <v>0</v>
      </c>
    </row>
    <row r="124" spans="1:10" x14ac:dyDescent="0.2">
      <c r="A124" s="16" t="s">
        <v>157</v>
      </c>
      <c r="B124" s="5" t="s">
        <v>155</v>
      </c>
      <c r="C124" s="5" t="s">
        <v>37</v>
      </c>
      <c r="D124" s="5">
        <v>731.37194</v>
      </c>
      <c r="E124" s="5">
        <v>2</v>
      </c>
      <c r="F124" s="5">
        <v>731.37194</v>
      </c>
      <c r="G124" s="5" t="s">
        <v>13</v>
      </c>
      <c r="H124" s="5">
        <v>0</v>
      </c>
      <c r="I124" s="5">
        <v>0</v>
      </c>
      <c r="J124" s="17">
        <f t="shared" si="5"/>
        <v>0</v>
      </c>
    </row>
    <row r="125" spans="1:10" x14ac:dyDescent="0.2">
      <c r="A125" s="16" t="s">
        <v>157</v>
      </c>
      <c r="B125" s="5" t="s">
        <v>155</v>
      </c>
      <c r="C125" s="5" t="s">
        <v>38</v>
      </c>
      <c r="D125" s="5">
        <v>731.37194</v>
      </c>
      <c r="E125" s="5">
        <v>2</v>
      </c>
      <c r="F125" s="5">
        <v>731.37194</v>
      </c>
      <c r="G125" s="5" t="s">
        <v>13</v>
      </c>
      <c r="H125" s="5">
        <v>21.63</v>
      </c>
      <c r="I125" s="5">
        <v>15510842</v>
      </c>
      <c r="J125" s="17">
        <f t="shared" si="5"/>
        <v>30506399</v>
      </c>
    </row>
    <row r="126" spans="1:10" x14ac:dyDescent="0.2">
      <c r="A126" s="16" t="s">
        <v>157</v>
      </c>
      <c r="B126" s="5" t="s">
        <v>155</v>
      </c>
      <c r="C126" s="5" t="s">
        <v>39</v>
      </c>
      <c r="D126" s="5">
        <v>731.37194</v>
      </c>
      <c r="E126" s="5">
        <v>2</v>
      </c>
      <c r="F126" s="5">
        <v>731.37194</v>
      </c>
      <c r="G126" s="5" t="s">
        <v>13</v>
      </c>
      <c r="H126" s="5">
        <v>21.51</v>
      </c>
      <c r="I126" s="5">
        <v>51743652</v>
      </c>
      <c r="J126" s="17">
        <f>SUM(I126,I145,I164)</f>
        <v>102405349</v>
      </c>
    </row>
    <row r="127" spans="1:10" x14ac:dyDescent="0.2">
      <c r="A127" s="16" t="s">
        <v>157</v>
      </c>
      <c r="B127" s="5" t="s">
        <v>155</v>
      </c>
      <c r="C127" s="5" t="s">
        <v>40</v>
      </c>
      <c r="D127" s="5">
        <v>731.37194</v>
      </c>
      <c r="E127" s="5">
        <v>2</v>
      </c>
      <c r="F127" s="5">
        <v>731.37194</v>
      </c>
      <c r="G127" s="5" t="s">
        <v>13</v>
      </c>
      <c r="H127" s="5">
        <v>0</v>
      </c>
      <c r="I127" s="5">
        <v>0</v>
      </c>
      <c r="J127" s="17">
        <f t="shared" si="5"/>
        <v>0</v>
      </c>
    </row>
    <row r="128" spans="1:10" x14ac:dyDescent="0.2">
      <c r="A128" s="16" t="s">
        <v>157</v>
      </c>
      <c r="B128" s="5" t="s">
        <v>155</v>
      </c>
      <c r="C128" s="5" t="s">
        <v>41</v>
      </c>
      <c r="D128" s="5">
        <v>731.37194</v>
      </c>
      <c r="E128" s="5">
        <v>2</v>
      </c>
      <c r="F128" s="5">
        <v>731.37194</v>
      </c>
      <c r="G128" s="5" t="s">
        <v>13</v>
      </c>
      <c r="H128" s="5">
        <v>20.82</v>
      </c>
      <c r="I128" s="5">
        <v>17885824</v>
      </c>
      <c r="J128" s="17">
        <f t="shared" si="5"/>
        <v>36175026</v>
      </c>
    </row>
    <row r="129" spans="1:10" x14ac:dyDescent="0.2">
      <c r="A129" s="16" t="s">
        <v>157</v>
      </c>
      <c r="B129" s="5" t="s">
        <v>155</v>
      </c>
      <c r="C129" s="5" t="s">
        <v>42</v>
      </c>
      <c r="D129" s="5">
        <v>731.37194</v>
      </c>
      <c r="E129" s="5">
        <v>2</v>
      </c>
      <c r="F129" s="5">
        <v>731.37194</v>
      </c>
      <c r="G129" s="5" t="s">
        <v>13</v>
      </c>
      <c r="H129" s="5">
        <v>0</v>
      </c>
      <c r="I129" s="5">
        <v>0</v>
      </c>
      <c r="J129" s="17">
        <f t="shared" si="5"/>
        <v>0</v>
      </c>
    </row>
    <row r="130" spans="1:10" x14ac:dyDescent="0.2">
      <c r="A130" s="16" t="s">
        <v>157</v>
      </c>
      <c r="B130" s="5" t="s">
        <v>155</v>
      </c>
      <c r="C130" s="5" t="s">
        <v>43</v>
      </c>
      <c r="D130" s="5">
        <v>731.37194</v>
      </c>
      <c r="E130" s="5">
        <v>2</v>
      </c>
      <c r="F130" s="5">
        <v>731.37194</v>
      </c>
      <c r="G130" s="5" t="s">
        <v>13</v>
      </c>
      <c r="H130" s="5">
        <v>21.86</v>
      </c>
      <c r="I130" s="5">
        <v>3299164</v>
      </c>
      <c r="J130" s="17">
        <f t="shared" si="5"/>
        <v>5866532</v>
      </c>
    </row>
    <row r="131" spans="1:10" x14ac:dyDescent="0.2">
      <c r="A131" s="16" t="s">
        <v>157</v>
      </c>
      <c r="B131" s="5" t="s">
        <v>155</v>
      </c>
      <c r="C131" s="5" t="s">
        <v>44</v>
      </c>
      <c r="D131" s="5">
        <v>731.37194</v>
      </c>
      <c r="E131" s="5">
        <v>2</v>
      </c>
      <c r="F131" s="5">
        <v>731.37194</v>
      </c>
      <c r="G131" s="5" t="s">
        <v>13</v>
      </c>
      <c r="H131" s="5">
        <v>0</v>
      </c>
      <c r="I131" s="5">
        <v>0</v>
      </c>
      <c r="J131" s="17">
        <f t="shared" si="5"/>
        <v>0</v>
      </c>
    </row>
    <row r="132" spans="1:10" x14ac:dyDescent="0.2">
      <c r="A132" s="16" t="s">
        <v>157</v>
      </c>
      <c r="B132" s="5" t="s">
        <v>155</v>
      </c>
      <c r="C132" s="5" t="s">
        <v>45</v>
      </c>
      <c r="D132" s="5">
        <v>731.37194</v>
      </c>
      <c r="E132" s="5">
        <v>2</v>
      </c>
      <c r="F132" s="5">
        <v>731.37194</v>
      </c>
      <c r="G132" s="5" t="s">
        <v>13</v>
      </c>
      <c r="H132" s="5">
        <v>0</v>
      </c>
      <c r="I132" s="5">
        <v>0</v>
      </c>
      <c r="J132" s="17">
        <f t="shared" si="5"/>
        <v>0</v>
      </c>
    </row>
    <row r="133" spans="1:10" x14ac:dyDescent="0.2">
      <c r="A133" s="16" t="s">
        <v>157</v>
      </c>
      <c r="B133" s="5" t="s">
        <v>155</v>
      </c>
      <c r="C133" s="5" t="s">
        <v>46</v>
      </c>
      <c r="D133" s="5">
        <v>731.37194</v>
      </c>
      <c r="E133" s="5">
        <v>2</v>
      </c>
      <c r="F133" s="5">
        <v>731.37194</v>
      </c>
      <c r="G133" s="5" t="s">
        <v>13</v>
      </c>
      <c r="H133" s="5">
        <v>20.87</v>
      </c>
      <c r="I133" s="5">
        <v>18404278</v>
      </c>
      <c r="J133" s="17">
        <f t="shared" si="5"/>
        <v>45016683</v>
      </c>
    </row>
    <row r="134" spans="1:10" x14ac:dyDescent="0.2">
      <c r="A134" s="16" t="s">
        <v>157</v>
      </c>
      <c r="B134" s="5" t="s">
        <v>155</v>
      </c>
      <c r="C134" s="5" t="s">
        <v>47</v>
      </c>
      <c r="D134" s="5">
        <v>731.37194</v>
      </c>
      <c r="E134" s="5">
        <v>2</v>
      </c>
      <c r="F134" s="5">
        <v>731.37194</v>
      </c>
      <c r="G134" s="5" t="s">
        <v>13</v>
      </c>
      <c r="H134" s="5">
        <v>20.82</v>
      </c>
      <c r="I134" s="5">
        <v>18755716</v>
      </c>
      <c r="J134" s="17">
        <f t="shared" si="5"/>
        <v>40641913</v>
      </c>
    </row>
    <row r="135" spans="1:10" x14ac:dyDescent="0.2">
      <c r="A135" s="16" t="s">
        <v>157</v>
      </c>
      <c r="B135" s="5" t="s">
        <v>155</v>
      </c>
      <c r="C135" s="5" t="s">
        <v>12</v>
      </c>
      <c r="D135" s="5">
        <v>731.37194</v>
      </c>
      <c r="E135" s="5">
        <v>2</v>
      </c>
      <c r="F135" s="5">
        <v>731.87335399999995</v>
      </c>
      <c r="G135" s="5" t="s">
        <v>48</v>
      </c>
      <c r="H135" s="5">
        <v>0</v>
      </c>
      <c r="I135" s="5">
        <v>0</v>
      </c>
      <c r="J135" s="17"/>
    </row>
    <row r="136" spans="1:10" x14ac:dyDescent="0.2">
      <c r="A136" s="16" t="s">
        <v>157</v>
      </c>
      <c r="B136" s="5" t="s">
        <v>155</v>
      </c>
      <c r="C136" s="5" t="s">
        <v>30</v>
      </c>
      <c r="D136" s="5">
        <v>731.37194</v>
      </c>
      <c r="E136" s="5">
        <v>2</v>
      </c>
      <c r="F136" s="5">
        <v>731.87335399999995</v>
      </c>
      <c r="G136" s="5" t="s">
        <v>48</v>
      </c>
      <c r="H136" s="5">
        <v>0</v>
      </c>
      <c r="I136" s="5">
        <v>0</v>
      </c>
      <c r="J136" s="17"/>
    </row>
    <row r="137" spans="1:10" x14ac:dyDescent="0.2">
      <c r="A137" s="16" t="s">
        <v>157</v>
      </c>
      <c r="B137" s="5" t="s">
        <v>155</v>
      </c>
      <c r="C137" s="5" t="s">
        <v>31</v>
      </c>
      <c r="D137" s="5">
        <v>731.37194</v>
      </c>
      <c r="E137" s="5">
        <v>2</v>
      </c>
      <c r="F137" s="5">
        <v>731.87335399999995</v>
      </c>
      <c r="G137" s="5" t="s">
        <v>48</v>
      </c>
      <c r="H137" s="5">
        <v>0</v>
      </c>
      <c r="I137" s="5">
        <v>0</v>
      </c>
      <c r="J137" s="17"/>
    </row>
    <row r="138" spans="1:10" x14ac:dyDescent="0.2">
      <c r="A138" s="16" t="s">
        <v>157</v>
      </c>
      <c r="B138" s="5" t="s">
        <v>155</v>
      </c>
      <c r="C138" s="5" t="s">
        <v>32</v>
      </c>
      <c r="D138" s="5">
        <v>731.37194</v>
      </c>
      <c r="E138" s="5">
        <v>2</v>
      </c>
      <c r="F138" s="5">
        <v>731.87335399999995</v>
      </c>
      <c r="G138" s="5" t="s">
        <v>48</v>
      </c>
      <c r="H138" s="5">
        <v>0</v>
      </c>
      <c r="I138" s="5">
        <v>0</v>
      </c>
      <c r="J138" s="17"/>
    </row>
    <row r="139" spans="1:10" x14ac:dyDescent="0.2">
      <c r="A139" s="16" t="s">
        <v>157</v>
      </c>
      <c r="B139" s="5" t="s">
        <v>155</v>
      </c>
      <c r="C139" s="5" t="s">
        <v>33</v>
      </c>
      <c r="D139" s="5">
        <v>731.37194</v>
      </c>
      <c r="E139" s="5">
        <v>2</v>
      </c>
      <c r="F139" s="5">
        <v>731.87335399999995</v>
      </c>
      <c r="G139" s="5" t="s">
        <v>48</v>
      </c>
      <c r="H139" s="5">
        <v>0</v>
      </c>
      <c r="I139" s="5">
        <v>0</v>
      </c>
      <c r="J139" s="17"/>
    </row>
    <row r="140" spans="1:10" x14ac:dyDescent="0.2">
      <c r="A140" s="16" t="s">
        <v>157</v>
      </c>
      <c r="B140" s="5" t="s">
        <v>155</v>
      </c>
      <c r="C140" s="5" t="s">
        <v>34</v>
      </c>
      <c r="D140" s="5">
        <v>731.37194</v>
      </c>
      <c r="E140" s="5">
        <v>2</v>
      </c>
      <c r="F140" s="5">
        <v>731.87335399999995</v>
      </c>
      <c r="G140" s="5" t="s">
        <v>48</v>
      </c>
      <c r="H140" s="5">
        <v>0</v>
      </c>
      <c r="I140" s="5">
        <v>0</v>
      </c>
      <c r="J140" s="17"/>
    </row>
    <row r="141" spans="1:10" x14ac:dyDescent="0.2">
      <c r="A141" s="16" t="s">
        <v>157</v>
      </c>
      <c r="B141" s="5" t="s">
        <v>155</v>
      </c>
      <c r="C141" s="5" t="s">
        <v>35</v>
      </c>
      <c r="D141" s="5">
        <v>731.37194</v>
      </c>
      <c r="E141" s="5">
        <v>2</v>
      </c>
      <c r="F141" s="5">
        <v>731.87335399999995</v>
      </c>
      <c r="G141" s="5" t="s">
        <v>48</v>
      </c>
      <c r="H141" s="5">
        <v>0</v>
      </c>
      <c r="I141" s="5">
        <v>0</v>
      </c>
      <c r="J141" s="17"/>
    </row>
    <row r="142" spans="1:10" x14ac:dyDescent="0.2">
      <c r="A142" s="16" t="s">
        <v>157</v>
      </c>
      <c r="B142" s="5" t="s">
        <v>155</v>
      </c>
      <c r="C142" s="5" t="s">
        <v>36</v>
      </c>
      <c r="D142" s="5">
        <v>731.37194</v>
      </c>
      <c r="E142" s="5">
        <v>2</v>
      </c>
      <c r="F142" s="5">
        <v>731.87335399999995</v>
      </c>
      <c r="G142" s="5" t="s">
        <v>48</v>
      </c>
      <c r="H142" s="5">
        <v>0</v>
      </c>
      <c r="I142" s="5">
        <v>0</v>
      </c>
      <c r="J142" s="17"/>
    </row>
    <row r="143" spans="1:10" x14ac:dyDescent="0.2">
      <c r="A143" s="16" t="s">
        <v>157</v>
      </c>
      <c r="B143" s="5" t="s">
        <v>155</v>
      </c>
      <c r="C143" s="5" t="s">
        <v>37</v>
      </c>
      <c r="D143" s="5">
        <v>731.37194</v>
      </c>
      <c r="E143" s="5">
        <v>2</v>
      </c>
      <c r="F143" s="5">
        <v>731.87335399999995</v>
      </c>
      <c r="G143" s="5" t="s">
        <v>48</v>
      </c>
      <c r="H143" s="5">
        <v>0</v>
      </c>
      <c r="I143" s="5">
        <v>0</v>
      </c>
      <c r="J143" s="17"/>
    </row>
    <row r="144" spans="1:10" x14ac:dyDescent="0.2">
      <c r="A144" s="16" t="s">
        <v>157</v>
      </c>
      <c r="B144" s="5" t="s">
        <v>155</v>
      </c>
      <c r="C144" s="5" t="s">
        <v>38</v>
      </c>
      <c r="D144" s="5">
        <v>731.37194</v>
      </c>
      <c r="E144" s="5">
        <v>2</v>
      </c>
      <c r="F144" s="5">
        <v>731.87335399999995</v>
      </c>
      <c r="G144" s="5" t="s">
        <v>48</v>
      </c>
      <c r="H144" s="5">
        <v>21.69</v>
      </c>
      <c r="I144" s="5">
        <v>11609737</v>
      </c>
      <c r="J144" s="17"/>
    </row>
    <row r="145" spans="1:10" x14ac:dyDescent="0.2">
      <c r="A145" s="16" t="s">
        <v>157</v>
      </c>
      <c r="B145" s="5" t="s">
        <v>155</v>
      </c>
      <c r="C145" s="5" t="s">
        <v>39</v>
      </c>
      <c r="D145" s="5">
        <v>731.37194</v>
      </c>
      <c r="E145" s="5">
        <v>2</v>
      </c>
      <c r="F145" s="5">
        <v>731.87335399999995</v>
      </c>
      <c r="G145" s="5" t="s">
        <v>48</v>
      </c>
      <c r="H145" s="5">
        <v>21.51</v>
      </c>
      <c r="I145" s="5">
        <v>36967176</v>
      </c>
      <c r="J145" s="17"/>
    </row>
    <row r="146" spans="1:10" x14ac:dyDescent="0.2">
      <c r="A146" s="16" t="s">
        <v>157</v>
      </c>
      <c r="B146" s="5" t="s">
        <v>155</v>
      </c>
      <c r="C146" s="5" t="s">
        <v>40</v>
      </c>
      <c r="D146" s="5">
        <v>731.37194</v>
      </c>
      <c r="E146" s="5">
        <v>2</v>
      </c>
      <c r="F146" s="5">
        <v>731.87335399999995</v>
      </c>
      <c r="G146" s="5" t="s">
        <v>48</v>
      </c>
      <c r="H146" s="5">
        <v>0</v>
      </c>
      <c r="I146" s="5">
        <v>0</v>
      </c>
      <c r="J146" s="17"/>
    </row>
    <row r="147" spans="1:10" x14ac:dyDescent="0.2">
      <c r="A147" s="16" t="s">
        <v>157</v>
      </c>
      <c r="B147" s="5" t="s">
        <v>155</v>
      </c>
      <c r="C147" s="5" t="s">
        <v>41</v>
      </c>
      <c r="D147" s="5">
        <v>731.37194</v>
      </c>
      <c r="E147" s="5">
        <v>2</v>
      </c>
      <c r="F147" s="5">
        <v>731.87335399999995</v>
      </c>
      <c r="G147" s="5" t="s">
        <v>48</v>
      </c>
      <c r="H147" s="5">
        <v>20.83</v>
      </c>
      <c r="I147" s="5">
        <v>14596771</v>
      </c>
      <c r="J147" s="17"/>
    </row>
    <row r="148" spans="1:10" x14ac:dyDescent="0.2">
      <c r="A148" s="16" t="s">
        <v>157</v>
      </c>
      <c r="B148" s="5" t="s">
        <v>155</v>
      </c>
      <c r="C148" s="5" t="s">
        <v>42</v>
      </c>
      <c r="D148" s="5">
        <v>731.37194</v>
      </c>
      <c r="E148" s="5">
        <v>2</v>
      </c>
      <c r="F148" s="5">
        <v>731.87335399999995</v>
      </c>
      <c r="G148" s="5" t="s">
        <v>48</v>
      </c>
      <c r="H148" s="5">
        <v>0</v>
      </c>
      <c r="I148" s="5">
        <v>0</v>
      </c>
      <c r="J148" s="17"/>
    </row>
    <row r="149" spans="1:10" x14ac:dyDescent="0.2">
      <c r="A149" s="16" t="s">
        <v>157</v>
      </c>
      <c r="B149" s="5" t="s">
        <v>155</v>
      </c>
      <c r="C149" s="5" t="s">
        <v>43</v>
      </c>
      <c r="D149" s="5">
        <v>731.37194</v>
      </c>
      <c r="E149" s="5">
        <v>2</v>
      </c>
      <c r="F149" s="5">
        <v>731.87335399999995</v>
      </c>
      <c r="G149" s="5" t="s">
        <v>48</v>
      </c>
      <c r="H149" s="5">
        <v>21.81</v>
      </c>
      <c r="I149" s="5">
        <v>2107639</v>
      </c>
      <c r="J149" s="17"/>
    </row>
    <row r="150" spans="1:10" x14ac:dyDescent="0.2">
      <c r="A150" s="16" t="s">
        <v>157</v>
      </c>
      <c r="B150" s="5" t="s">
        <v>155</v>
      </c>
      <c r="C150" s="5" t="s">
        <v>44</v>
      </c>
      <c r="D150" s="5">
        <v>731.37194</v>
      </c>
      <c r="E150" s="5">
        <v>2</v>
      </c>
      <c r="F150" s="5">
        <v>731.87335399999995</v>
      </c>
      <c r="G150" s="5" t="s">
        <v>48</v>
      </c>
      <c r="H150" s="5">
        <v>0</v>
      </c>
      <c r="I150" s="5">
        <v>0</v>
      </c>
      <c r="J150" s="17"/>
    </row>
    <row r="151" spans="1:10" x14ac:dyDescent="0.2">
      <c r="A151" s="16" t="s">
        <v>157</v>
      </c>
      <c r="B151" s="5" t="s">
        <v>155</v>
      </c>
      <c r="C151" s="5" t="s">
        <v>45</v>
      </c>
      <c r="D151" s="5">
        <v>731.37194</v>
      </c>
      <c r="E151" s="5">
        <v>2</v>
      </c>
      <c r="F151" s="5">
        <v>731.87335399999995</v>
      </c>
      <c r="G151" s="5" t="s">
        <v>48</v>
      </c>
      <c r="H151" s="5">
        <v>0</v>
      </c>
      <c r="I151" s="5">
        <v>0</v>
      </c>
      <c r="J151" s="17"/>
    </row>
    <row r="152" spans="1:10" x14ac:dyDescent="0.2">
      <c r="A152" s="16" t="s">
        <v>157</v>
      </c>
      <c r="B152" s="5" t="s">
        <v>155</v>
      </c>
      <c r="C152" s="5" t="s">
        <v>46</v>
      </c>
      <c r="D152" s="5">
        <v>731.37194</v>
      </c>
      <c r="E152" s="5">
        <v>2</v>
      </c>
      <c r="F152" s="5">
        <v>731.87335399999995</v>
      </c>
      <c r="G152" s="5" t="s">
        <v>48</v>
      </c>
      <c r="H152" s="5">
        <v>20.87</v>
      </c>
      <c r="I152" s="5">
        <v>14387268</v>
      </c>
      <c r="J152" s="17"/>
    </row>
    <row r="153" spans="1:10" x14ac:dyDescent="0.2">
      <c r="A153" s="16" t="s">
        <v>157</v>
      </c>
      <c r="B153" s="5" t="s">
        <v>155</v>
      </c>
      <c r="C153" s="5" t="s">
        <v>47</v>
      </c>
      <c r="D153" s="5">
        <v>731.37194</v>
      </c>
      <c r="E153" s="5">
        <v>2</v>
      </c>
      <c r="F153" s="5">
        <v>731.87335399999995</v>
      </c>
      <c r="G153" s="5" t="s">
        <v>48</v>
      </c>
      <c r="H153" s="5">
        <v>20.77</v>
      </c>
      <c r="I153" s="5">
        <v>12796018</v>
      </c>
      <c r="J153" s="17"/>
    </row>
    <row r="154" spans="1:10" x14ac:dyDescent="0.2">
      <c r="A154" s="16" t="s">
        <v>157</v>
      </c>
      <c r="B154" s="5" t="s">
        <v>155</v>
      </c>
      <c r="C154" s="5" t="s">
        <v>12</v>
      </c>
      <c r="D154" s="5">
        <v>731.37194</v>
      </c>
      <c r="E154" s="5">
        <v>2</v>
      </c>
      <c r="F154" s="5">
        <v>732.37408800000003</v>
      </c>
      <c r="G154" s="5" t="s">
        <v>49</v>
      </c>
      <c r="H154" s="5">
        <v>0</v>
      </c>
      <c r="I154" s="5">
        <v>0</v>
      </c>
      <c r="J154" s="17"/>
    </row>
    <row r="155" spans="1:10" x14ac:dyDescent="0.2">
      <c r="A155" s="16" t="s">
        <v>157</v>
      </c>
      <c r="B155" s="5" t="s">
        <v>155</v>
      </c>
      <c r="C155" s="5" t="s">
        <v>30</v>
      </c>
      <c r="D155" s="5">
        <v>731.37194</v>
      </c>
      <c r="E155" s="5">
        <v>2</v>
      </c>
      <c r="F155" s="5">
        <v>732.37408800000003</v>
      </c>
      <c r="G155" s="5" t="s">
        <v>49</v>
      </c>
      <c r="H155" s="5">
        <v>0</v>
      </c>
      <c r="I155" s="5">
        <v>0</v>
      </c>
      <c r="J155" s="17"/>
    </row>
    <row r="156" spans="1:10" x14ac:dyDescent="0.2">
      <c r="A156" s="16" t="s">
        <v>157</v>
      </c>
      <c r="B156" s="5" t="s">
        <v>155</v>
      </c>
      <c r="C156" s="5" t="s">
        <v>31</v>
      </c>
      <c r="D156" s="5">
        <v>731.37194</v>
      </c>
      <c r="E156" s="5">
        <v>2</v>
      </c>
      <c r="F156" s="5">
        <v>732.37408800000003</v>
      </c>
      <c r="G156" s="5" t="s">
        <v>49</v>
      </c>
      <c r="H156" s="5">
        <v>0</v>
      </c>
      <c r="I156" s="5">
        <v>0</v>
      </c>
      <c r="J156" s="17"/>
    </row>
    <row r="157" spans="1:10" x14ac:dyDescent="0.2">
      <c r="A157" s="16" t="s">
        <v>157</v>
      </c>
      <c r="B157" s="5" t="s">
        <v>155</v>
      </c>
      <c r="C157" s="5" t="s">
        <v>32</v>
      </c>
      <c r="D157" s="5">
        <v>731.37194</v>
      </c>
      <c r="E157" s="5">
        <v>2</v>
      </c>
      <c r="F157" s="5">
        <v>732.37408800000003</v>
      </c>
      <c r="G157" s="5" t="s">
        <v>49</v>
      </c>
      <c r="H157" s="5">
        <v>0</v>
      </c>
      <c r="I157" s="5">
        <v>0</v>
      </c>
      <c r="J157" s="17"/>
    </row>
    <row r="158" spans="1:10" x14ac:dyDescent="0.2">
      <c r="A158" s="16" t="s">
        <v>157</v>
      </c>
      <c r="B158" s="5" t="s">
        <v>155</v>
      </c>
      <c r="C158" s="5" t="s">
        <v>33</v>
      </c>
      <c r="D158" s="5">
        <v>731.37194</v>
      </c>
      <c r="E158" s="5">
        <v>2</v>
      </c>
      <c r="F158" s="5">
        <v>732.37408800000003</v>
      </c>
      <c r="G158" s="5" t="s">
        <v>49</v>
      </c>
      <c r="H158" s="5">
        <v>0</v>
      </c>
      <c r="I158" s="5">
        <v>0</v>
      </c>
      <c r="J158" s="17"/>
    </row>
    <row r="159" spans="1:10" x14ac:dyDescent="0.2">
      <c r="A159" s="16" t="s">
        <v>157</v>
      </c>
      <c r="B159" s="5" t="s">
        <v>155</v>
      </c>
      <c r="C159" s="5" t="s">
        <v>34</v>
      </c>
      <c r="D159" s="5">
        <v>731.37194</v>
      </c>
      <c r="E159" s="5">
        <v>2</v>
      </c>
      <c r="F159" s="5">
        <v>732.37408800000003</v>
      </c>
      <c r="G159" s="5" t="s">
        <v>49</v>
      </c>
      <c r="H159" s="5">
        <v>0</v>
      </c>
      <c r="I159" s="5">
        <v>0</v>
      </c>
      <c r="J159" s="17"/>
    </row>
    <row r="160" spans="1:10" x14ac:dyDescent="0.2">
      <c r="A160" s="16" t="s">
        <v>157</v>
      </c>
      <c r="B160" s="5" t="s">
        <v>155</v>
      </c>
      <c r="C160" s="5" t="s">
        <v>35</v>
      </c>
      <c r="D160" s="5">
        <v>731.37194</v>
      </c>
      <c r="E160" s="5">
        <v>2</v>
      </c>
      <c r="F160" s="5">
        <v>732.37408800000003</v>
      </c>
      <c r="G160" s="5" t="s">
        <v>49</v>
      </c>
      <c r="H160" s="5">
        <v>0</v>
      </c>
      <c r="I160" s="5">
        <v>0</v>
      </c>
      <c r="J160" s="17"/>
    </row>
    <row r="161" spans="1:10" x14ac:dyDescent="0.2">
      <c r="A161" s="16" t="s">
        <v>157</v>
      </c>
      <c r="B161" s="5" t="s">
        <v>155</v>
      </c>
      <c r="C161" s="5" t="s">
        <v>36</v>
      </c>
      <c r="D161" s="5">
        <v>731.37194</v>
      </c>
      <c r="E161" s="5">
        <v>2</v>
      </c>
      <c r="F161" s="5">
        <v>732.37408800000003</v>
      </c>
      <c r="G161" s="5" t="s">
        <v>49</v>
      </c>
      <c r="H161" s="5">
        <v>0</v>
      </c>
      <c r="I161" s="5">
        <v>0</v>
      </c>
      <c r="J161" s="17"/>
    </row>
    <row r="162" spans="1:10" x14ac:dyDescent="0.2">
      <c r="A162" s="16" t="s">
        <v>157</v>
      </c>
      <c r="B162" s="5" t="s">
        <v>155</v>
      </c>
      <c r="C162" s="5" t="s">
        <v>37</v>
      </c>
      <c r="D162" s="5">
        <v>731.37194</v>
      </c>
      <c r="E162" s="5">
        <v>2</v>
      </c>
      <c r="F162" s="5">
        <v>732.37408800000003</v>
      </c>
      <c r="G162" s="5" t="s">
        <v>49</v>
      </c>
      <c r="H162" s="5">
        <v>0</v>
      </c>
      <c r="I162" s="5">
        <v>0</v>
      </c>
      <c r="J162" s="17"/>
    </row>
    <row r="163" spans="1:10" x14ac:dyDescent="0.2">
      <c r="A163" s="16" t="s">
        <v>157</v>
      </c>
      <c r="B163" s="5" t="s">
        <v>155</v>
      </c>
      <c r="C163" s="5" t="s">
        <v>38</v>
      </c>
      <c r="D163" s="5">
        <v>731.37194</v>
      </c>
      <c r="E163" s="5">
        <v>2</v>
      </c>
      <c r="F163" s="5">
        <v>732.37408800000003</v>
      </c>
      <c r="G163" s="5" t="s">
        <v>49</v>
      </c>
      <c r="H163" s="5">
        <v>21.63</v>
      </c>
      <c r="I163" s="5">
        <v>3385820</v>
      </c>
      <c r="J163" s="17"/>
    </row>
    <row r="164" spans="1:10" x14ac:dyDescent="0.2">
      <c r="A164" s="16" t="s">
        <v>157</v>
      </c>
      <c r="B164" s="5" t="s">
        <v>155</v>
      </c>
      <c r="C164" s="5" t="s">
        <v>39</v>
      </c>
      <c r="D164" s="5">
        <v>731.37194</v>
      </c>
      <c r="E164" s="5">
        <v>2</v>
      </c>
      <c r="F164" s="5">
        <v>732.37408800000003</v>
      </c>
      <c r="G164" s="5" t="s">
        <v>49</v>
      </c>
      <c r="H164" s="5">
        <v>21.49</v>
      </c>
      <c r="I164" s="5">
        <v>13694521</v>
      </c>
      <c r="J164" s="17"/>
    </row>
    <row r="165" spans="1:10" x14ac:dyDescent="0.2">
      <c r="A165" s="16" t="s">
        <v>157</v>
      </c>
      <c r="B165" s="5" t="s">
        <v>155</v>
      </c>
      <c r="C165" s="5" t="s">
        <v>40</v>
      </c>
      <c r="D165" s="5">
        <v>731.37194</v>
      </c>
      <c r="E165" s="5">
        <v>2</v>
      </c>
      <c r="F165" s="5">
        <v>732.37408800000003</v>
      </c>
      <c r="G165" s="5" t="s">
        <v>49</v>
      </c>
      <c r="H165" s="5">
        <v>0</v>
      </c>
      <c r="I165" s="5">
        <v>0</v>
      </c>
      <c r="J165" s="17"/>
    </row>
    <row r="166" spans="1:10" x14ac:dyDescent="0.2">
      <c r="A166" s="16" t="s">
        <v>157</v>
      </c>
      <c r="B166" s="5" t="s">
        <v>155</v>
      </c>
      <c r="C166" s="5" t="s">
        <v>41</v>
      </c>
      <c r="D166" s="5">
        <v>731.37194</v>
      </c>
      <c r="E166" s="5">
        <v>2</v>
      </c>
      <c r="F166" s="5">
        <v>732.37408800000003</v>
      </c>
      <c r="G166" s="5" t="s">
        <v>49</v>
      </c>
      <c r="H166" s="5">
        <v>20.72</v>
      </c>
      <c r="I166" s="5">
        <v>3692431</v>
      </c>
      <c r="J166" s="17"/>
    </row>
    <row r="167" spans="1:10" x14ac:dyDescent="0.2">
      <c r="A167" s="16" t="s">
        <v>157</v>
      </c>
      <c r="B167" s="5" t="s">
        <v>155</v>
      </c>
      <c r="C167" s="5" t="s">
        <v>42</v>
      </c>
      <c r="D167" s="5">
        <v>731.37194</v>
      </c>
      <c r="E167" s="5">
        <v>2</v>
      </c>
      <c r="F167" s="5">
        <v>732.37408800000003</v>
      </c>
      <c r="G167" s="5" t="s">
        <v>49</v>
      </c>
      <c r="H167" s="5">
        <v>0</v>
      </c>
      <c r="I167" s="5">
        <v>0</v>
      </c>
      <c r="J167" s="17"/>
    </row>
    <row r="168" spans="1:10" x14ac:dyDescent="0.2">
      <c r="A168" s="16" t="s">
        <v>157</v>
      </c>
      <c r="B168" s="5" t="s">
        <v>155</v>
      </c>
      <c r="C168" s="5" t="s">
        <v>43</v>
      </c>
      <c r="D168" s="5">
        <v>731.37194</v>
      </c>
      <c r="E168" s="5">
        <v>2</v>
      </c>
      <c r="F168" s="5">
        <v>732.37408800000003</v>
      </c>
      <c r="G168" s="5" t="s">
        <v>49</v>
      </c>
      <c r="H168" s="5">
        <v>21.81</v>
      </c>
      <c r="I168" s="5">
        <v>459729</v>
      </c>
      <c r="J168" s="17"/>
    </row>
    <row r="169" spans="1:10" x14ac:dyDescent="0.2">
      <c r="A169" s="16" t="s">
        <v>157</v>
      </c>
      <c r="B169" s="5" t="s">
        <v>155</v>
      </c>
      <c r="C169" s="5" t="s">
        <v>44</v>
      </c>
      <c r="D169" s="5">
        <v>731.37194</v>
      </c>
      <c r="E169" s="5">
        <v>2</v>
      </c>
      <c r="F169" s="5">
        <v>732.37408800000003</v>
      </c>
      <c r="G169" s="5" t="s">
        <v>49</v>
      </c>
      <c r="H169" s="5">
        <v>0</v>
      </c>
      <c r="I169" s="5">
        <v>0</v>
      </c>
      <c r="J169" s="17"/>
    </row>
    <row r="170" spans="1:10" x14ac:dyDescent="0.2">
      <c r="A170" s="16" t="s">
        <v>157</v>
      </c>
      <c r="B170" s="5" t="s">
        <v>155</v>
      </c>
      <c r="C170" s="5" t="s">
        <v>45</v>
      </c>
      <c r="D170" s="5">
        <v>731.37194</v>
      </c>
      <c r="E170" s="5">
        <v>2</v>
      </c>
      <c r="F170" s="5">
        <v>732.37408800000003</v>
      </c>
      <c r="G170" s="5" t="s">
        <v>49</v>
      </c>
      <c r="H170" s="5">
        <v>0</v>
      </c>
      <c r="I170" s="5">
        <v>0</v>
      </c>
      <c r="J170" s="17"/>
    </row>
    <row r="171" spans="1:10" x14ac:dyDescent="0.2">
      <c r="A171" s="16" t="s">
        <v>157</v>
      </c>
      <c r="B171" s="5" t="s">
        <v>155</v>
      </c>
      <c r="C171" s="5" t="s">
        <v>46</v>
      </c>
      <c r="D171" s="5">
        <v>731.37194</v>
      </c>
      <c r="E171" s="5">
        <v>2</v>
      </c>
      <c r="F171" s="5">
        <v>732.37408800000003</v>
      </c>
      <c r="G171" s="5" t="s">
        <v>49</v>
      </c>
      <c r="H171" s="5">
        <v>20.94</v>
      </c>
      <c r="I171" s="5">
        <v>12225137</v>
      </c>
      <c r="J171" s="17"/>
    </row>
    <row r="172" spans="1:10" ht="16" thickBot="1" x14ac:dyDescent="0.25">
      <c r="A172" s="30" t="s">
        <v>157</v>
      </c>
      <c r="B172" s="26" t="s">
        <v>155</v>
      </c>
      <c r="C172" s="26" t="s">
        <v>47</v>
      </c>
      <c r="D172" s="26">
        <v>731.37194</v>
      </c>
      <c r="E172" s="26">
        <v>2</v>
      </c>
      <c r="F172" s="26">
        <v>732.37408800000003</v>
      </c>
      <c r="G172" s="26" t="s">
        <v>49</v>
      </c>
      <c r="H172" s="26">
        <v>20.82</v>
      </c>
      <c r="I172" s="26">
        <v>9090179</v>
      </c>
      <c r="J172" s="27"/>
    </row>
    <row r="173" spans="1:10" x14ac:dyDescent="0.2">
      <c r="A173" s="19" t="s">
        <v>158</v>
      </c>
      <c r="B173" s="7" t="s">
        <v>155</v>
      </c>
      <c r="C173" s="7" t="s">
        <v>12</v>
      </c>
      <c r="D173" s="7">
        <v>931.48072999999999</v>
      </c>
      <c r="E173" s="7">
        <v>2</v>
      </c>
      <c r="F173" s="7">
        <v>931.48072999999999</v>
      </c>
      <c r="G173" s="7" t="s">
        <v>13</v>
      </c>
      <c r="H173" s="7">
        <v>0</v>
      </c>
      <c r="I173" s="7">
        <v>0</v>
      </c>
      <c r="J173" s="17">
        <f>SUM(I173,I192,I211)</f>
        <v>0</v>
      </c>
    </row>
    <row r="174" spans="1:10" x14ac:dyDescent="0.2">
      <c r="A174" s="23" t="s">
        <v>158</v>
      </c>
      <c r="B174" s="5" t="s">
        <v>155</v>
      </c>
      <c r="C174" s="5" t="s">
        <v>30</v>
      </c>
      <c r="D174" s="5">
        <v>931.48072999999999</v>
      </c>
      <c r="E174" s="5">
        <v>2</v>
      </c>
      <c r="F174" s="5">
        <v>931.48072999999999</v>
      </c>
      <c r="G174" s="5" t="s">
        <v>13</v>
      </c>
      <c r="H174" s="5">
        <v>0</v>
      </c>
      <c r="I174" s="5">
        <v>0</v>
      </c>
      <c r="J174" s="17">
        <f t="shared" ref="J174:J191" si="6">SUM(I174,I193,I212)</f>
        <v>0</v>
      </c>
    </row>
    <row r="175" spans="1:10" x14ac:dyDescent="0.2">
      <c r="A175" s="23" t="s">
        <v>158</v>
      </c>
      <c r="B175" s="5" t="s">
        <v>155</v>
      </c>
      <c r="C175" s="5" t="s">
        <v>31</v>
      </c>
      <c r="D175" s="5">
        <v>931.48072999999999</v>
      </c>
      <c r="E175" s="5">
        <v>2</v>
      </c>
      <c r="F175" s="5">
        <v>931.48072999999999</v>
      </c>
      <c r="G175" s="5" t="s">
        <v>13</v>
      </c>
      <c r="H175" s="5">
        <v>0</v>
      </c>
      <c r="I175" s="5">
        <v>0</v>
      </c>
      <c r="J175" s="17">
        <f t="shared" si="6"/>
        <v>0</v>
      </c>
    </row>
    <row r="176" spans="1:10" x14ac:dyDescent="0.2">
      <c r="A176" s="23" t="s">
        <v>158</v>
      </c>
      <c r="B176" s="5" t="s">
        <v>155</v>
      </c>
      <c r="C176" s="5" t="s">
        <v>32</v>
      </c>
      <c r="D176" s="5">
        <v>931.48072999999999</v>
      </c>
      <c r="E176" s="5">
        <v>2</v>
      </c>
      <c r="F176" s="5">
        <v>931.48072999999999</v>
      </c>
      <c r="G176" s="5" t="s">
        <v>13</v>
      </c>
      <c r="H176" s="5">
        <v>0</v>
      </c>
      <c r="I176" s="5">
        <v>0</v>
      </c>
      <c r="J176" s="17">
        <f>SUM(I176,I195,I214)</f>
        <v>0</v>
      </c>
    </row>
    <row r="177" spans="1:10" x14ac:dyDescent="0.2">
      <c r="A177" s="23" t="s">
        <v>158</v>
      </c>
      <c r="B177" s="5" t="s">
        <v>155</v>
      </c>
      <c r="C177" s="5" t="s">
        <v>33</v>
      </c>
      <c r="D177" s="5">
        <v>931.48072999999999</v>
      </c>
      <c r="E177" s="5">
        <v>2</v>
      </c>
      <c r="F177" s="5">
        <v>931.48072999999999</v>
      </c>
      <c r="G177" s="5" t="s">
        <v>13</v>
      </c>
      <c r="H177" s="5">
        <v>0</v>
      </c>
      <c r="I177" s="5">
        <v>0</v>
      </c>
      <c r="J177" s="17">
        <f t="shared" si="6"/>
        <v>0</v>
      </c>
    </row>
    <row r="178" spans="1:10" x14ac:dyDescent="0.2">
      <c r="A178" s="23" t="s">
        <v>158</v>
      </c>
      <c r="B178" s="5" t="s">
        <v>155</v>
      </c>
      <c r="C178" s="5" t="s">
        <v>34</v>
      </c>
      <c r="D178" s="5">
        <v>931.48072999999999</v>
      </c>
      <c r="E178" s="5">
        <v>2</v>
      </c>
      <c r="F178" s="5">
        <v>931.48072999999999</v>
      </c>
      <c r="G178" s="5" t="s">
        <v>13</v>
      </c>
      <c r="H178" s="5">
        <v>0</v>
      </c>
      <c r="I178" s="5">
        <v>0</v>
      </c>
      <c r="J178" s="17">
        <f t="shared" si="6"/>
        <v>0</v>
      </c>
    </row>
    <row r="179" spans="1:10" x14ac:dyDescent="0.2">
      <c r="A179" s="23" t="s">
        <v>158</v>
      </c>
      <c r="B179" s="5" t="s">
        <v>155</v>
      </c>
      <c r="C179" s="5" t="s">
        <v>35</v>
      </c>
      <c r="D179" s="5">
        <v>931.48072999999999</v>
      </c>
      <c r="E179" s="5">
        <v>2</v>
      </c>
      <c r="F179" s="5">
        <v>931.48072999999999</v>
      </c>
      <c r="G179" s="5" t="s">
        <v>13</v>
      </c>
      <c r="H179" s="5">
        <v>0</v>
      </c>
      <c r="I179" s="5">
        <v>0</v>
      </c>
      <c r="J179" s="17">
        <f t="shared" si="6"/>
        <v>0</v>
      </c>
    </row>
    <row r="180" spans="1:10" x14ac:dyDescent="0.2">
      <c r="A180" s="23" t="s">
        <v>158</v>
      </c>
      <c r="B180" s="5" t="s">
        <v>155</v>
      </c>
      <c r="C180" s="5" t="s">
        <v>36</v>
      </c>
      <c r="D180" s="5">
        <v>931.48072999999999</v>
      </c>
      <c r="E180" s="5">
        <v>2</v>
      </c>
      <c r="F180" s="5">
        <v>931.48072999999999</v>
      </c>
      <c r="G180" s="5" t="s">
        <v>13</v>
      </c>
      <c r="H180" s="5">
        <v>48.09</v>
      </c>
      <c r="I180" s="5">
        <v>14677769</v>
      </c>
      <c r="J180" s="17">
        <f t="shared" si="6"/>
        <v>40012099</v>
      </c>
    </row>
    <row r="181" spans="1:10" x14ac:dyDescent="0.2">
      <c r="A181" s="23" t="s">
        <v>158</v>
      </c>
      <c r="B181" s="5" t="s">
        <v>155</v>
      </c>
      <c r="C181" s="5" t="s">
        <v>37</v>
      </c>
      <c r="D181" s="5">
        <v>931.48072999999999</v>
      </c>
      <c r="E181" s="5">
        <v>2</v>
      </c>
      <c r="F181" s="5">
        <v>931.48072999999999</v>
      </c>
      <c r="G181" s="5" t="s">
        <v>13</v>
      </c>
      <c r="H181" s="5">
        <v>0</v>
      </c>
      <c r="I181" s="5">
        <v>0</v>
      </c>
      <c r="J181" s="17">
        <f t="shared" si="6"/>
        <v>0</v>
      </c>
    </row>
    <row r="182" spans="1:10" x14ac:dyDescent="0.2">
      <c r="A182" s="23" t="s">
        <v>158</v>
      </c>
      <c r="B182" s="5" t="s">
        <v>155</v>
      </c>
      <c r="C182" s="5" t="s">
        <v>38</v>
      </c>
      <c r="D182" s="5">
        <v>931.48072999999999</v>
      </c>
      <c r="E182" s="5">
        <v>2</v>
      </c>
      <c r="F182" s="5">
        <v>931.48072999999999</v>
      </c>
      <c r="G182" s="5" t="s">
        <v>13</v>
      </c>
      <c r="H182" s="5">
        <v>48.07</v>
      </c>
      <c r="I182" s="5">
        <v>5429714</v>
      </c>
      <c r="J182" s="17">
        <f t="shared" si="6"/>
        <v>12741145</v>
      </c>
    </row>
    <row r="183" spans="1:10" x14ac:dyDescent="0.2">
      <c r="A183" s="23" t="s">
        <v>158</v>
      </c>
      <c r="B183" s="5" t="s">
        <v>155</v>
      </c>
      <c r="C183" s="5" t="s">
        <v>39</v>
      </c>
      <c r="D183" s="5">
        <v>931.48072999999999</v>
      </c>
      <c r="E183" s="5">
        <v>2</v>
      </c>
      <c r="F183" s="5">
        <v>931.48072999999999</v>
      </c>
      <c r="G183" s="5" t="s">
        <v>13</v>
      </c>
      <c r="H183" s="5">
        <v>48.06</v>
      </c>
      <c r="I183" s="5">
        <v>55350076</v>
      </c>
      <c r="J183" s="17">
        <f>SUM(I183,I202,I221)</f>
        <v>147439844</v>
      </c>
    </row>
    <row r="184" spans="1:10" x14ac:dyDescent="0.2">
      <c r="A184" s="23" t="s">
        <v>158</v>
      </c>
      <c r="B184" s="5" t="s">
        <v>155</v>
      </c>
      <c r="C184" s="5" t="s">
        <v>40</v>
      </c>
      <c r="D184" s="5">
        <v>931.48072999999999</v>
      </c>
      <c r="E184" s="5">
        <v>2</v>
      </c>
      <c r="F184" s="5">
        <v>931.48072999999999</v>
      </c>
      <c r="G184" s="5" t="s">
        <v>13</v>
      </c>
      <c r="H184" s="5">
        <v>0</v>
      </c>
      <c r="I184" s="5">
        <v>0</v>
      </c>
      <c r="J184" s="17">
        <f t="shared" si="6"/>
        <v>0</v>
      </c>
    </row>
    <row r="185" spans="1:10" x14ac:dyDescent="0.2">
      <c r="A185" s="23" t="s">
        <v>158</v>
      </c>
      <c r="B185" s="5" t="s">
        <v>155</v>
      </c>
      <c r="C185" s="5" t="s">
        <v>41</v>
      </c>
      <c r="D185" s="5">
        <v>931.48072999999999</v>
      </c>
      <c r="E185" s="5">
        <v>2</v>
      </c>
      <c r="F185" s="5">
        <v>931.48072999999999</v>
      </c>
      <c r="G185" s="5" t="s">
        <v>13</v>
      </c>
      <c r="H185" s="5">
        <v>48.06</v>
      </c>
      <c r="I185" s="5">
        <v>14191568</v>
      </c>
      <c r="J185" s="17">
        <f t="shared" si="6"/>
        <v>43746098</v>
      </c>
    </row>
    <row r="186" spans="1:10" x14ac:dyDescent="0.2">
      <c r="A186" s="23" t="s">
        <v>158</v>
      </c>
      <c r="B186" s="5" t="s">
        <v>155</v>
      </c>
      <c r="C186" s="5" t="s">
        <v>42</v>
      </c>
      <c r="D186" s="5">
        <v>931.48072999999999</v>
      </c>
      <c r="E186" s="5">
        <v>2</v>
      </c>
      <c r="F186" s="5">
        <v>931.48072999999999</v>
      </c>
      <c r="G186" s="5" t="s">
        <v>13</v>
      </c>
      <c r="H186" s="5">
        <v>0</v>
      </c>
      <c r="I186" s="5">
        <v>0</v>
      </c>
      <c r="J186" s="17">
        <f t="shared" si="6"/>
        <v>0</v>
      </c>
    </row>
    <row r="187" spans="1:10" x14ac:dyDescent="0.2">
      <c r="A187" s="23" t="s">
        <v>158</v>
      </c>
      <c r="B187" s="5" t="s">
        <v>155</v>
      </c>
      <c r="C187" s="5" t="s">
        <v>43</v>
      </c>
      <c r="D187" s="5">
        <v>931.48072999999999</v>
      </c>
      <c r="E187" s="5">
        <v>2</v>
      </c>
      <c r="F187" s="5">
        <v>931.48072999999999</v>
      </c>
      <c r="G187" s="5" t="s">
        <v>13</v>
      </c>
      <c r="H187" s="5">
        <v>0</v>
      </c>
      <c r="I187" s="5">
        <v>0</v>
      </c>
      <c r="J187" s="17">
        <f t="shared" si="6"/>
        <v>0</v>
      </c>
    </row>
    <row r="188" spans="1:10" x14ac:dyDescent="0.2">
      <c r="A188" s="23" t="s">
        <v>158</v>
      </c>
      <c r="B188" s="5" t="s">
        <v>155</v>
      </c>
      <c r="C188" s="5" t="s">
        <v>44</v>
      </c>
      <c r="D188" s="5">
        <v>931.48072999999999</v>
      </c>
      <c r="E188" s="5">
        <v>2</v>
      </c>
      <c r="F188" s="5">
        <v>931.48072999999999</v>
      </c>
      <c r="G188" s="5" t="s">
        <v>13</v>
      </c>
      <c r="H188" s="5">
        <v>48.09</v>
      </c>
      <c r="I188" s="5">
        <v>18512188</v>
      </c>
      <c r="J188" s="17">
        <f>SUM(I188,I207,I226)</f>
        <v>47483144</v>
      </c>
    </row>
    <row r="189" spans="1:10" x14ac:dyDescent="0.2">
      <c r="A189" s="23" t="s">
        <v>158</v>
      </c>
      <c r="B189" s="5" t="s">
        <v>155</v>
      </c>
      <c r="C189" s="5" t="s">
        <v>45</v>
      </c>
      <c r="D189" s="5">
        <v>931.48072999999999</v>
      </c>
      <c r="E189" s="5">
        <v>2</v>
      </c>
      <c r="F189" s="5">
        <v>931.48072999999999</v>
      </c>
      <c r="G189" s="5" t="s">
        <v>13</v>
      </c>
      <c r="H189" s="5">
        <v>0</v>
      </c>
      <c r="I189" s="5">
        <v>0</v>
      </c>
      <c r="J189" s="17">
        <f t="shared" si="6"/>
        <v>0</v>
      </c>
    </row>
    <row r="190" spans="1:10" x14ac:dyDescent="0.2">
      <c r="A190" s="23" t="s">
        <v>158</v>
      </c>
      <c r="B190" s="5" t="s">
        <v>155</v>
      </c>
      <c r="C190" s="5" t="s">
        <v>46</v>
      </c>
      <c r="D190" s="5">
        <v>931.48072999999999</v>
      </c>
      <c r="E190" s="5">
        <v>2</v>
      </c>
      <c r="F190" s="5">
        <v>931.48072999999999</v>
      </c>
      <c r="G190" s="5" t="s">
        <v>13</v>
      </c>
      <c r="H190" s="5">
        <v>0</v>
      </c>
      <c r="I190" s="5">
        <v>0</v>
      </c>
      <c r="J190" s="17">
        <f t="shared" si="6"/>
        <v>0</v>
      </c>
    </row>
    <row r="191" spans="1:10" x14ac:dyDescent="0.2">
      <c r="A191" s="23" t="s">
        <v>158</v>
      </c>
      <c r="B191" s="5" t="s">
        <v>155</v>
      </c>
      <c r="C191" s="5" t="s">
        <v>47</v>
      </c>
      <c r="D191" s="5">
        <v>931.48072999999999</v>
      </c>
      <c r="E191" s="5">
        <v>2</v>
      </c>
      <c r="F191" s="5">
        <v>931.48072999999999</v>
      </c>
      <c r="G191" s="5" t="s">
        <v>13</v>
      </c>
      <c r="H191" s="5">
        <v>48.08</v>
      </c>
      <c r="I191" s="5">
        <v>23328888</v>
      </c>
      <c r="J191" s="17">
        <f t="shared" si="6"/>
        <v>54290516</v>
      </c>
    </row>
    <row r="192" spans="1:10" x14ac:dyDescent="0.2">
      <c r="A192" s="23" t="s">
        <v>158</v>
      </c>
      <c r="B192" s="5" t="s">
        <v>155</v>
      </c>
      <c r="C192" s="5" t="s">
        <v>12</v>
      </c>
      <c r="D192" s="5">
        <v>931.48072999999999</v>
      </c>
      <c r="E192" s="5">
        <v>2</v>
      </c>
      <c r="F192" s="5">
        <v>931.98220900000001</v>
      </c>
      <c r="G192" s="5" t="s">
        <v>48</v>
      </c>
      <c r="H192" s="5">
        <v>0</v>
      </c>
      <c r="I192" s="5">
        <v>0</v>
      </c>
      <c r="J192" s="17"/>
    </row>
    <row r="193" spans="1:10" x14ac:dyDescent="0.2">
      <c r="A193" s="23" t="s">
        <v>158</v>
      </c>
      <c r="B193" s="5" t="s">
        <v>155</v>
      </c>
      <c r="C193" s="5" t="s">
        <v>30</v>
      </c>
      <c r="D193" s="5">
        <v>931.48072999999999</v>
      </c>
      <c r="E193" s="5">
        <v>2</v>
      </c>
      <c r="F193" s="5">
        <v>931.98220900000001</v>
      </c>
      <c r="G193" s="5" t="s">
        <v>48</v>
      </c>
      <c r="H193" s="5">
        <v>0</v>
      </c>
      <c r="I193" s="5">
        <v>0</v>
      </c>
      <c r="J193" s="17"/>
    </row>
    <row r="194" spans="1:10" x14ac:dyDescent="0.2">
      <c r="A194" s="23" t="s">
        <v>158</v>
      </c>
      <c r="B194" s="5" t="s">
        <v>155</v>
      </c>
      <c r="C194" s="5" t="s">
        <v>31</v>
      </c>
      <c r="D194" s="5">
        <v>931.48072999999999</v>
      </c>
      <c r="E194" s="5">
        <v>2</v>
      </c>
      <c r="F194" s="5">
        <v>931.98220900000001</v>
      </c>
      <c r="G194" s="5" t="s">
        <v>48</v>
      </c>
      <c r="H194" s="5">
        <v>0</v>
      </c>
      <c r="I194" s="5">
        <v>0</v>
      </c>
      <c r="J194" s="17"/>
    </row>
    <row r="195" spans="1:10" x14ac:dyDescent="0.2">
      <c r="A195" s="23" t="s">
        <v>158</v>
      </c>
      <c r="B195" s="5" t="s">
        <v>155</v>
      </c>
      <c r="C195" s="5" t="s">
        <v>32</v>
      </c>
      <c r="D195" s="5">
        <v>931.48072999999999</v>
      </c>
      <c r="E195" s="5">
        <v>2</v>
      </c>
      <c r="F195" s="5">
        <v>931.98220900000001</v>
      </c>
      <c r="G195" s="5" t="s">
        <v>48</v>
      </c>
      <c r="H195" s="5">
        <v>0</v>
      </c>
      <c r="I195" s="5">
        <v>0</v>
      </c>
      <c r="J195" s="17"/>
    </row>
    <row r="196" spans="1:10" x14ac:dyDescent="0.2">
      <c r="A196" s="23" t="s">
        <v>158</v>
      </c>
      <c r="B196" s="5" t="s">
        <v>155</v>
      </c>
      <c r="C196" s="5" t="s">
        <v>33</v>
      </c>
      <c r="D196" s="5">
        <v>931.48072999999999</v>
      </c>
      <c r="E196" s="5">
        <v>2</v>
      </c>
      <c r="F196" s="5">
        <v>931.98220900000001</v>
      </c>
      <c r="G196" s="5" t="s">
        <v>48</v>
      </c>
      <c r="H196" s="5">
        <v>0</v>
      </c>
      <c r="I196" s="5">
        <v>0</v>
      </c>
      <c r="J196" s="17"/>
    </row>
    <row r="197" spans="1:10" x14ac:dyDescent="0.2">
      <c r="A197" s="23" t="s">
        <v>158</v>
      </c>
      <c r="B197" s="5" t="s">
        <v>155</v>
      </c>
      <c r="C197" s="5" t="s">
        <v>34</v>
      </c>
      <c r="D197" s="5">
        <v>931.48072999999999</v>
      </c>
      <c r="E197" s="5">
        <v>2</v>
      </c>
      <c r="F197" s="5">
        <v>931.98220900000001</v>
      </c>
      <c r="G197" s="5" t="s">
        <v>48</v>
      </c>
      <c r="H197" s="5">
        <v>0</v>
      </c>
      <c r="I197" s="5">
        <v>0</v>
      </c>
      <c r="J197" s="17"/>
    </row>
    <row r="198" spans="1:10" x14ac:dyDescent="0.2">
      <c r="A198" s="23" t="s">
        <v>158</v>
      </c>
      <c r="B198" s="5" t="s">
        <v>155</v>
      </c>
      <c r="C198" s="5" t="s">
        <v>35</v>
      </c>
      <c r="D198" s="5">
        <v>931.48072999999999</v>
      </c>
      <c r="E198" s="5">
        <v>2</v>
      </c>
      <c r="F198" s="5">
        <v>931.98220900000001</v>
      </c>
      <c r="G198" s="5" t="s">
        <v>48</v>
      </c>
      <c r="H198" s="5">
        <v>0</v>
      </c>
      <c r="I198" s="5">
        <v>0</v>
      </c>
      <c r="J198" s="17"/>
    </row>
    <row r="199" spans="1:10" x14ac:dyDescent="0.2">
      <c r="A199" s="23" t="s">
        <v>158</v>
      </c>
      <c r="B199" s="5" t="s">
        <v>155</v>
      </c>
      <c r="C199" s="5" t="s">
        <v>36</v>
      </c>
      <c r="D199" s="5">
        <v>931.48072999999999</v>
      </c>
      <c r="E199" s="5">
        <v>2</v>
      </c>
      <c r="F199" s="5">
        <v>931.98220900000001</v>
      </c>
      <c r="G199" s="5" t="s">
        <v>48</v>
      </c>
      <c r="H199" s="5">
        <v>48.09</v>
      </c>
      <c r="I199" s="5">
        <v>10271069</v>
      </c>
      <c r="J199" s="17"/>
    </row>
    <row r="200" spans="1:10" x14ac:dyDescent="0.2">
      <c r="A200" s="23" t="s">
        <v>158</v>
      </c>
      <c r="B200" s="5" t="s">
        <v>155</v>
      </c>
      <c r="C200" s="5" t="s">
        <v>37</v>
      </c>
      <c r="D200" s="5">
        <v>931.48072999999999</v>
      </c>
      <c r="E200" s="5">
        <v>2</v>
      </c>
      <c r="F200" s="5">
        <v>931.98220900000001</v>
      </c>
      <c r="G200" s="5" t="s">
        <v>48</v>
      </c>
      <c r="H200" s="5">
        <v>0</v>
      </c>
      <c r="I200" s="5">
        <v>0</v>
      </c>
      <c r="J200" s="17"/>
    </row>
    <row r="201" spans="1:10" x14ac:dyDescent="0.2">
      <c r="A201" s="23" t="s">
        <v>158</v>
      </c>
      <c r="B201" s="5" t="s">
        <v>155</v>
      </c>
      <c r="C201" s="5" t="s">
        <v>38</v>
      </c>
      <c r="D201" s="5">
        <v>931.48072999999999</v>
      </c>
      <c r="E201" s="5">
        <v>2</v>
      </c>
      <c r="F201" s="5">
        <v>931.98220900000001</v>
      </c>
      <c r="G201" s="5" t="s">
        <v>48</v>
      </c>
      <c r="H201" s="5">
        <v>48.07</v>
      </c>
      <c r="I201" s="5">
        <v>3875233</v>
      </c>
      <c r="J201" s="17"/>
    </row>
    <row r="202" spans="1:10" x14ac:dyDescent="0.2">
      <c r="A202" s="23" t="s">
        <v>158</v>
      </c>
      <c r="B202" s="5" t="s">
        <v>155</v>
      </c>
      <c r="C202" s="5" t="s">
        <v>39</v>
      </c>
      <c r="D202" s="5">
        <v>931.48072999999999</v>
      </c>
      <c r="E202" s="5">
        <v>2</v>
      </c>
      <c r="F202" s="5">
        <v>931.98220900000001</v>
      </c>
      <c r="G202" s="5" t="s">
        <v>48</v>
      </c>
      <c r="H202" s="5">
        <v>48.06</v>
      </c>
      <c r="I202" s="5">
        <v>55201868</v>
      </c>
      <c r="J202" s="17"/>
    </row>
    <row r="203" spans="1:10" x14ac:dyDescent="0.2">
      <c r="A203" s="23" t="s">
        <v>158</v>
      </c>
      <c r="B203" s="5" t="s">
        <v>155</v>
      </c>
      <c r="C203" s="5" t="s">
        <v>40</v>
      </c>
      <c r="D203" s="5">
        <v>931.48072999999999</v>
      </c>
      <c r="E203" s="5">
        <v>2</v>
      </c>
      <c r="F203" s="5">
        <v>931.98220900000001</v>
      </c>
      <c r="G203" s="5" t="s">
        <v>48</v>
      </c>
      <c r="H203" s="5">
        <v>0</v>
      </c>
      <c r="I203" s="5">
        <v>0</v>
      </c>
      <c r="J203" s="17"/>
    </row>
    <row r="204" spans="1:10" x14ac:dyDescent="0.2">
      <c r="A204" s="23" t="s">
        <v>158</v>
      </c>
      <c r="B204" s="5" t="s">
        <v>155</v>
      </c>
      <c r="C204" s="5" t="s">
        <v>41</v>
      </c>
      <c r="D204" s="5">
        <v>931.48072999999999</v>
      </c>
      <c r="E204" s="5">
        <v>2</v>
      </c>
      <c r="F204" s="5">
        <v>931.98220900000001</v>
      </c>
      <c r="G204" s="5" t="s">
        <v>48</v>
      </c>
      <c r="H204" s="5">
        <v>48.06</v>
      </c>
      <c r="I204" s="5">
        <v>13296202</v>
      </c>
      <c r="J204" s="17"/>
    </row>
    <row r="205" spans="1:10" x14ac:dyDescent="0.2">
      <c r="A205" s="23" t="s">
        <v>158</v>
      </c>
      <c r="B205" s="5" t="s">
        <v>155</v>
      </c>
      <c r="C205" s="5" t="s">
        <v>42</v>
      </c>
      <c r="D205" s="5">
        <v>931.48072999999999</v>
      </c>
      <c r="E205" s="5">
        <v>2</v>
      </c>
      <c r="F205" s="5">
        <v>931.98220900000001</v>
      </c>
      <c r="G205" s="5" t="s">
        <v>48</v>
      </c>
      <c r="H205" s="5">
        <v>0</v>
      </c>
      <c r="I205" s="5">
        <v>0</v>
      </c>
      <c r="J205" s="17"/>
    </row>
    <row r="206" spans="1:10" x14ac:dyDescent="0.2">
      <c r="A206" s="23" t="s">
        <v>158</v>
      </c>
      <c r="B206" s="5" t="s">
        <v>155</v>
      </c>
      <c r="C206" s="5" t="s">
        <v>43</v>
      </c>
      <c r="D206" s="5">
        <v>931.48072999999999</v>
      </c>
      <c r="E206" s="5">
        <v>2</v>
      </c>
      <c r="F206" s="5">
        <v>931.98220900000001</v>
      </c>
      <c r="G206" s="5" t="s">
        <v>48</v>
      </c>
      <c r="H206" s="5">
        <v>0</v>
      </c>
      <c r="I206" s="5">
        <v>0</v>
      </c>
      <c r="J206" s="17"/>
    </row>
    <row r="207" spans="1:10" x14ac:dyDescent="0.2">
      <c r="A207" s="23" t="s">
        <v>158</v>
      </c>
      <c r="B207" s="5" t="s">
        <v>155</v>
      </c>
      <c r="C207" s="5" t="s">
        <v>44</v>
      </c>
      <c r="D207" s="5">
        <v>931.48072999999999</v>
      </c>
      <c r="E207" s="5">
        <v>2</v>
      </c>
      <c r="F207" s="5">
        <v>931.98220900000001</v>
      </c>
      <c r="G207" s="5" t="s">
        <v>48</v>
      </c>
      <c r="H207" s="5">
        <v>48.09</v>
      </c>
      <c r="I207" s="5">
        <v>15469513</v>
      </c>
      <c r="J207" s="17"/>
    </row>
    <row r="208" spans="1:10" x14ac:dyDescent="0.2">
      <c r="A208" s="23" t="s">
        <v>158</v>
      </c>
      <c r="B208" s="5" t="s">
        <v>155</v>
      </c>
      <c r="C208" s="5" t="s">
        <v>45</v>
      </c>
      <c r="D208" s="5">
        <v>931.48072999999999</v>
      </c>
      <c r="E208" s="5">
        <v>2</v>
      </c>
      <c r="F208" s="5">
        <v>931.98220900000001</v>
      </c>
      <c r="G208" s="5" t="s">
        <v>48</v>
      </c>
      <c r="H208" s="5">
        <v>0</v>
      </c>
      <c r="I208" s="5">
        <v>0</v>
      </c>
      <c r="J208" s="17"/>
    </row>
    <row r="209" spans="1:10" x14ac:dyDescent="0.2">
      <c r="A209" s="23" t="s">
        <v>158</v>
      </c>
      <c r="B209" s="5" t="s">
        <v>155</v>
      </c>
      <c r="C209" s="5" t="s">
        <v>46</v>
      </c>
      <c r="D209" s="5">
        <v>931.48072999999999</v>
      </c>
      <c r="E209" s="5">
        <v>2</v>
      </c>
      <c r="F209" s="5">
        <v>931.98220900000001</v>
      </c>
      <c r="G209" s="5" t="s">
        <v>48</v>
      </c>
      <c r="H209" s="5">
        <v>0</v>
      </c>
      <c r="I209" s="5">
        <v>0</v>
      </c>
      <c r="J209" s="17"/>
    </row>
    <row r="210" spans="1:10" x14ac:dyDescent="0.2">
      <c r="A210" s="23" t="s">
        <v>158</v>
      </c>
      <c r="B210" s="5" t="s">
        <v>155</v>
      </c>
      <c r="C210" s="5" t="s">
        <v>47</v>
      </c>
      <c r="D210" s="5">
        <v>931.48072999999999</v>
      </c>
      <c r="E210" s="5">
        <v>2</v>
      </c>
      <c r="F210" s="5">
        <v>931.98220900000001</v>
      </c>
      <c r="G210" s="5" t="s">
        <v>48</v>
      </c>
      <c r="H210" s="5">
        <v>48.09</v>
      </c>
      <c r="I210" s="5">
        <v>12734090</v>
      </c>
      <c r="J210" s="17"/>
    </row>
    <row r="211" spans="1:10" x14ac:dyDescent="0.2">
      <c r="A211" s="23" t="s">
        <v>158</v>
      </c>
      <c r="B211" s="5" t="s">
        <v>155</v>
      </c>
      <c r="C211" s="5" t="s">
        <v>12</v>
      </c>
      <c r="D211" s="5">
        <v>931.48072999999999</v>
      </c>
      <c r="E211" s="5">
        <v>2</v>
      </c>
      <c r="F211" s="5">
        <v>932.48359600000003</v>
      </c>
      <c r="G211" s="5" t="s">
        <v>49</v>
      </c>
      <c r="H211" s="5">
        <v>0</v>
      </c>
      <c r="I211" s="5">
        <v>0</v>
      </c>
      <c r="J211" s="17"/>
    </row>
    <row r="212" spans="1:10" x14ac:dyDescent="0.2">
      <c r="A212" s="23" t="s">
        <v>158</v>
      </c>
      <c r="B212" s="5" t="s">
        <v>155</v>
      </c>
      <c r="C212" s="5" t="s">
        <v>30</v>
      </c>
      <c r="D212" s="5">
        <v>931.48072999999999</v>
      </c>
      <c r="E212" s="5">
        <v>2</v>
      </c>
      <c r="F212" s="5">
        <v>932.48359600000003</v>
      </c>
      <c r="G212" s="5" t="s">
        <v>49</v>
      </c>
      <c r="H212" s="5">
        <v>0</v>
      </c>
      <c r="I212" s="5">
        <v>0</v>
      </c>
      <c r="J212" s="17"/>
    </row>
    <row r="213" spans="1:10" x14ac:dyDescent="0.2">
      <c r="A213" s="23" t="s">
        <v>158</v>
      </c>
      <c r="B213" s="5" t="s">
        <v>155</v>
      </c>
      <c r="C213" s="5" t="s">
        <v>31</v>
      </c>
      <c r="D213" s="5">
        <v>931.48072999999999</v>
      </c>
      <c r="E213" s="5">
        <v>2</v>
      </c>
      <c r="F213" s="5">
        <v>932.48359600000003</v>
      </c>
      <c r="G213" s="5" t="s">
        <v>49</v>
      </c>
      <c r="H213" s="5">
        <v>0</v>
      </c>
      <c r="I213" s="5">
        <v>0</v>
      </c>
      <c r="J213" s="17"/>
    </row>
    <row r="214" spans="1:10" x14ac:dyDescent="0.2">
      <c r="A214" s="23" t="s">
        <v>158</v>
      </c>
      <c r="B214" s="5" t="s">
        <v>155</v>
      </c>
      <c r="C214" s="5" t="s">
        <v>32</v>
      </c>
      <c r="D214" s="5">
        <v>931.48072999999999</v>
      </c>
      <c r="E214" s="5">
        <v>2</v>
      </c>
      <c r="F214" s="5">
        <v>932.48359600000003</v>
      </c>
      <c r="G214" s="5" t="s">
        <v>49</v>
      </c>
      <c r="H214" s="5">
        <v>0</v>
      </c>
      <c r="I214" s="5">
        <v>0</v>
      </c>
      <c r="J214" s="17"/>
    </row>
    <row r="215" spans="1:10" x14ac:dyDescent="0.2">
      <c r="A215" s="23" t="s">
        <v>158</v>
      </c>
      <c r="B215" s="5" t="s">
        <v>155</v>
      </c>
      <c r="C215" s="5" t="s">
        <v>33</v>
      </c>
      <c r="D215" s="5">
        <v>931.48072999999999</v>
      </c>
      <c r="E215" s="5">
        <v>2</v>
      </c>
      <c r="F215" s="5">
        <v>932.48359600000003</v>
      </c>
      <c r="G215" s="5" t="s">
        <v>49</v>
      </c>
      <c r="H215" s="5">
        <v>0</v>
      </c>
      <c r="I215" s="5">
        <v>0</v>
      </c>
      <c r="J215" s="17"/>
    </row>
    <row r="216" spans="1:10" x14ac:dyDescent="0.2">
      <c r="A216" s="23" t="s">
        <v>158</v>
      </c>
      <c r="B216" s="5" t="s">
        <v>155</v>
      </c>
      <c r="C216" s="5" t="s">
        <v>34</v>
      </c>
      <c r="D216" s="5">
        <v>931.48072999999999</v>
      </c>
      <c r="E216" s="5">
        <v>2</v>
      </c>
      <c r="F216" s="5">
        <v>932.48359600000003</v>
      </c>
      <c r="G216" s="5" t="s">
        <v>49</v>
      </c>
      <c r="H216" s="5">
        <v>0</v>
      </c>
      <c r="I216" s="5">
        <v>0</v>
      </c>
      <c r="J216" s="17"/>
    </row>
    <row r="217" spans="1:10" x14ac:dyDescent="0.2">
      <c r="A217" s="23" t="s">
        <v>158</v>
      </c>
      <c r="B217" s="5" t="s">
        <v>155</v>
      </c>
      <c r="C217" s="5" t="s">
        <v>35</v>
      </c>
      <c r="D217" s="5">
        <v>931.48072999999999</v>
      </c>
      <c r="E217" s="5">
        <v>2</v>
      </c>
      <c r="F217" s="5">
        <v>932.48359600000003</v>
      </c>
      <c r="G217" s="5" t="s">
        <v>49</v>
      </c>
      <c r="H217" s="5">
        <v>0</v>
      </c>
      <c r="I217" s="5">
        <v>0</v>
      </c>
      <c r="J217" s="17"/>
    </row>
    <row r="218" spans="1:10" x14ac:dyDescent="0.2">
      <c r="A218" s="23" t="s">
        <v>158</v>
      </c>
      <c r="B218" s="5" t="s">
        <v>155</v>
      </c>
      <c r="C218" s="5" t="s">
        <v>36</v>
      </c>
      <c r="D218" s="5">
        <v>931.48072999999999</v>
      </c>
      <c r="E218" s="5">
        <v>2</v>
      </c>
      <c r="F218" s="5">
        <v>932.48359600000003</v>
      </c>
      <c r="G218" s="5" t="s">
        <v>49</v>
      </c>
      <c r="H218" s="5">
        <v>48</v>
      </c>
      <c r="I218" s="5">
        <v>15063261</v>
      </c>
      <c r="J218" s="17"/>
    </row>
    <row r="219" spans="1:10" x14ac:dyDescent="0.2">
      <c r="A219" s="23" t="s">
        <v>158</v>
      </c>
      <c r="B219" s="5" t="s">
        <v>155</v>
      </c>
      <c r="C219" s="5" t="s">
        <v>37</v>
      </c>
      <c r="D219" s="5">
        <v>931.48072999999999</v>
      </c>
      <c r="E219" s="5">
        <v>2</v>
      </c>
      <c r="F219" s="5">
        <v>932.48359600000003</v>
      </c>
      <c r="G219" s="5" t="s">
        <v>49</v>
      </c>
      <c r="H219" s="5">
        <v>0</v>
      </c>
      <c r="I219" s="5">
        <v>0</v>
      </c>
      <c r="J219" s="17"/>
    </row>
    <row r="220" spans="1:10" x14ac:dyDescent="0.2">
      <c r="A220" s="23" t="s">
        <v>158</v>
      </c>
      <c r="B220" s="5" t="s">
        <v>155</v>
      </c>
      <c r="C220" s="5" t="s">
        <v>38</v>
      </c>
      <c r="D220" s="5">
        <v>931.48072999999999</v>
      </c>
      <c r="E220" s="5">
        <v>2</v>
      </c>
      <c r="F220" s="5">
        <v>932.48359600000003</v>
      </c>
      <c r="G220" s="5" t="s">
        <v>49</v>
      </c>
      <c r="H220" s="5">
        <v>48.07</v>
      </c>
      <c r="I220" s="5">
        <v>3436198</v>
      </c>
      <c r="J220" s="17"/>
    </row>
    <row r="221" spans="1:10" x14ac:dyDescent="0.2">
      <c r="A221" s="23" t="s">
        <v>158</v>
      </c>
      <c r="B221" s="5" t="s">
        <v>155</v>
      </c>
      <c r="C221" s="5" t="s">
        <v>39</v>
      </c>
      <c r="D221" s="5">
        <v>931.48072999999999</v>
      </c>
      <c r="E221" s="5">
        <v>2</v>
      </c>
      <c r="F221" s="5">
        <v>932.48359600000003</v>
      </c>
      <c r="G221" s="5" t="s">
        <v>49</v>
      </c>
      <c r="H221" s="5">
        <v>48.06</v>
      </c>
      <c r="I221" s="5">
        <v>36887900</v>
      </c>
      <c r="J221" s="17"/>
    </row>
    <row r="222" spans="1:10" x14ac:dyDescent="0.2">
      <c r="A222" s="23" t="s">
        <v>158</v>
      </c>
      <c r="B222" s="5" t="s">
        <v>155</v>
      </c>
      <c r="C222" s="5" t="s">
        <v>40</v>
      </c>
      <c r="D222" s="5">
        <v>931.48072999999999</v>
      </c>
      <c r="E222" s="5">
        <v>2</v>
      </c>
      <c r="F222" s="5">
        <v>932.48359600000003</v>
      </c>
      <c r="G222" s="5" t="s">
        <v>49</v>
      </c>
      <c r="H222" s="5">
        <v>0</v>
      </c>
      <c r="I222" s="5">
        <v>0</v>
      </c>
      <c r="J222" s="17"/>
    </row>
    <row r="223" spans="1:10" x14ac:dyDescent="0.2">
      <c r="A223" s="23" t="s">
        <v>158</v>
      </c>
      <c r="B223" s="5" t="s">
        <v>155</v>
      </c>
      <c r="C223" s="5" t="s">
        <v>41</v>
      </c>
      <c r="D223" s="5">
        <v>931.48072999999999</v>
      </c>
      <c r="E223" s="5">
        <v>2</v>
      </c>
      <c r="F223" s="5">
        <v>932.48359600000003</v>
      </c>
      <c r="G223" s="5" t="s">
        <v>49</v>
      </c>
      <c r="H223" s="5">
        <v>48.06</v>
      </c>
      <c r="I223" s="5">
        <v>16258328</v>
      </c>
      <c r="J223" s="17"/>
    </row>
    <row r="224" spans="1:10" x14ac:dyDescent="0.2">
      <c r="A224" s="23" t="s">
        <v>158</v>
      </c>
      <c r="B224" s="5" t="s">
        <v>155</v>
      </c>
      <c r="C224" s="5" t="s">
        <v>42</v>
      </c>
      <c r="D224" s="5">
        <v>931.48072999999999</v>
      </c>
      <c r="E224" s="5">
        <v>2</v>
      </c>
      <c r="F224" s="5">
        <v>932.48359600000003</v>
      </c>
      <c r="G224" s="5" t="s">
        <v>49</v>
      </c>
      <c r="H224" s="5">
        <v>0</v>
      </c>
      <c r="I224" s="5">
        <v>0</v>
      </c>
      <c r="J224" s="17"/>
    </row>
    <row r="225" spans="1:10" x14ac:dyDescent="0.2">
      <c r="A225" s="23" t="s">
        <v>158</v>
      </c>
      <c r="B225" s="5" t="s">
        <v>155</v>
      </c>
      <c r="C225" s="5" t="s">
        <v>43</v>
      </c>
      <c r="D225" s="5">
        <v>931.48072999999999</v>
      </c>
      <c r="E225" s="5">
        <v>2</v>
      </c>
      <c r="F225" s="5">
        <v>932.48359600000003</v>
      </c>
      <c r="G225" s="5" t="s">
        <v>49</v>
      </c>
      <c r="H225" s="5">
        <v>0</v>
      </c>
      <c r="I225" s="5">
        <v>0</v>
      </c>
      <c r="J225" s="17"/>
    </row>
    <row r="226" spans="1:10" x14ac:dyDescent="0.2">
      <c r="A226" s="23" t="s">
        <v>158</v>
      </c>
      <c r="B226" s="5" t="s">
        <v>155</v>
      </c>
      <c r="C226" s="5" t="s">
        <v>44</v>
      </c>
      <c r="D226" s="5">
        <v>931.48072999999999</v>
      </c>
      <c r="E226" s="5">
        <v>2</v>
      </c>
      <c r="F226" s="5">
        <v>932.48359600000003</v>
      </c>
      <c r="G226" s="5" t="s">
        <v>49</v>
      </c>
      <c r="H226" s="5">
        <v>48.09</v>
      </c>
      <c r="I226" s="5">
        <v>13501443</v>
      </c>
      <c r="J226" s="17"/>
    </row>
    <row r="227" spans="1:10" x14ac:dyDescent="0.2">
      <c r="A227" s="23" t="s">
        <v>158</v>
      </c>
      <c r="B227" s="5" t="s">
        <v>155</v>
      </c>
      <c r="C227" s="5" t="s">
        <v>45</v>
      </c>
      <c r="D227" s="5">
        <v>931.48072999999999</v>
      </c>
      <c r="E227" s="5">
        <v>2</v>
      </c>
      <c r="F227" s="5">
        <v>932.48359600000003</v>
      </c>
      <c r="G227" s="5" t="s">
        <v>49</v>
      </c>
      <c r="H227" s="5">
        <v>0</v>
      </c>
      <c r="I227" s="5">
        <v>0</v>
      </c>
      <c r="J227" s="17"/>
    </row>
    <row r="228" spans="1:10" x14ac:dyDescent="0.2">
      <c r="A228" s="23" t="s">
        <v>158</v>
      </c>
      <c r="B228" s="5" t="s">
        <v>155</v>
      </c>
      <c r="C228" s="5" t="s">
        <v>46</v>
      </c>
      <c r="D228" s="5">
        <v>931.48072999999999</v>
      </c>
      <c r="E228" s="5">
        <v>2</v>
      </c>
      <c r="F228" s="5">
        <v>932.48359600000003</v>
      </c>
      <c r="G228" s="5" t="s">
        <v>49</v>
      </c>
      <c r="H228" s="5">
        <v>0</v>
      </c>
      <c r="I228" s="5">
        <v>0</v>
      </c>
      <c r="J228" s="17"/>
    </row>
    <row r="229" spans="1:10" ht="16" thickBot="1" x14ac:dyDescent="0.25">
      <c r="A229" s="25" t="s">
        <v>158</v>
      </c>
      <c r="B229" s="26" t="s">
        <v>155</v>
      </c>
      <c r="C229" s="26" t="s">
        <v>47</v>
      </c>
      <c r="D229" s="26">
        <v>931.48072999999999</v>
      </c>
      <c r="E229" s="26">
        <v>2</v>
      </c>
      <c r="F229" s="26">
        <v>932.48359600000003</v>
      </c>
      <c r="G229" s="26" t="s">
        <v>49</v>
      </c>
      <c r="H229" s="26">
        <v>48.08</v>
      </c>
      <c r="I229" s="26">
        <v>18227538</v>
      </c>
      <c r="J229" s="27"/>
    </row>
    <row r="230" spans="1:10" x14ac:dyDescent="0.2">
      <c r="A230" s="6" t="s">
        <v>159</v>
      </c>
      <c r="B230" s="7" t="s">
        <v>155</v>
      </c>
      <c r="C230" s="7" t="s">
        <v>12</v>
      </c>
      <c r="D230" s="7">
        <v>493.29309000000001</v>
      </c>
      <c r="E230" s="7">
        <v>2</v>
      </c>
      <c r="F230" s="7">
        <v>493.29309000000001</v>
      </c>
      <c r="G230" s="7" t="s">
        <v>13</v>
      </c>
      <c r="H230" s="7">
        <v>20.12</v>
      </c>
      <c r="I230" s="7">
        <v>13715287</v>
      </c>
      <c r="J230" s="17">
        <f>SUM(I230,I249,I268)</f>
        <v>21082935</v>
      </c>
    </row>
    <row r="231" spans="1:10" x14ac:dyDescent="0.2">
      <c r="A231" s="16" t="s">
        <v>159</v>
      </c>
      <c r="B231" s="5" t="s">
        <v>155</v>
      </c>
      <c r="C231" s="5" t="s">
        <v>30</v>
      </c>
      <c r="D231" s="5">
        <v>493.29309000000001</v>
      </c>
      <c r="E231" s="5">
        <v>2</v>
      </c>
      <c r="F231" s="5">
        <v>493.29309000000001</v>
      </c>
      <c r="G231" s="5" t="s">
        <v>13</v>
      </c>
      <c r="H231" s="5">
        <v>20.13</v>
      </c>
      <c r="I231" s="5">
        <v>1866658</v>
      </c>
      <c r="J231" s="17">
        <f t="shared" ref="J231:J248" si="7">SUM(I231,I250,I269)</f>
        <v>4290116</v>
      </c>
    </row>
    <row r="232" spans="1:10" x14ac:dyDescent="0.2">
      <c r="A232" s="16" t="s">
        <v>159</v>
      </c>
      <c r="B232" s="5" t="s">
        <v>155</v>
      </c>
      <c r="C232" s="5" t="s">
        <v>31</v>
      </c>
      <c r="D232" s="5">
        <v>493.29309000000001</v>
      </c>
      <c r="E232" s="5">
        <v>2</v>
      </c>
      <c r="F232" s="5">
        <v>493.29309000000001</v>
      </c>
      <c r="G232" s="5" t="s">
        <v>13</v>
      </c>
      <c r="H232" s="5">
        <v>20.36</v>
      </c>
      <c r="I232" s="5">
        <v>9822962</v>
      </c>
      <c r="J232" s="17">
        <f t="shared" si="7"/>
        <v>13092626</v>
      </c>
    </row>
    <row r="233" spans="1:10" x14ac:dyDescent="0.2">
      <c r="A233" s="16" t="s">
        <v>159</v>
      </c>
      <c r="B233" s="5" t="s">
        <v>155</v>
      </c>
      <c r="C233" s="5" t="s">
        <v>32</v>
      </c>
      <c r="D233" s="5">
        <v>493.29309000000001</v>
      </c>
      <c r="E233" s="5">
        <v>2</v>
      </c>
      <c r="F233" s="5">
        <v>493.29309000000001</v>
      </c>
      <c r="G233" s="5" t="s">
        <v>13</v>
      </c>
      <c r="H233" s="5">
        <v>20.54</v>
      </c>
      <c r="I233" s="5">
        <v>18576034</v>
      </c>
      <c r="J233" s="17">
        <f>SUM(I233,I252,I271)</f>
        <v>32441142</v>
      </c>
    </row>
    <row r="234" spans="1:10" x14ac:dyDescent="0.2">
      <c r="A234" s="16" t="s">
        <v>159</v>
      </c>
      <c r="B234" s="5" t="s">
        <v>155</v>
      </c>
      <c r="C234" s="5" t="s">
        <v>33</v>
      </c>
      <c r="D234" s="5">
        <v>493.29309000000001</v>
      </c>
      <c r="E234" s="5">
        <v>2</v>
      </c>
      <c r="F234" s="5">
        <v>493.29309000000001</v>
      </c>
      <c r="G234" s="5" t="s">
        <v>13</v>
      </c>
      <c r="H234" s="5">
        <v>0</v>
      </c>
      <c r="I234" s="5">
        <v>0</v>
      </c>
      <c r="J234" s="17">
        <f t="shared" si="7"/>
        <v>0</v>
      </c>
    </row>
    <row r="235" spans="1:10" x14ac:dyDescent="0.2">
      <c r="A235" s="16" t="s">
        <v>159</v>
      </c>
      <c r="B235" s="5" t="s">
        <v>155</v>
      </c>
      <c r="C235" s="5" t="s">
        <v>34</v>
      </c>
      <c r="D235" s="5">
        <v>493.29309000000001</v>
      </c>
      <c r="E235" s="5">
        <v>2</v>
      </c>
      <c r="F235" s="5">
        <v>493.29309000000001</v>
      </c>
      <c r="G235" s="5" t="s">
        <v>13</v>
      </c>
      <c r="H235" s="5">
        <v>0</v>
      </c>
      <c r="I235" s="5">
        <v>0</v>
      </c>
      <c r="J235" s="17">
        <f t="shared" si="7"/>
        <v>0</v>
      </c>
    </row>
    <row r="236" spans="1:10" x14ac:dyDescent="0.2">
      <c r="A236" s="16" t="s">
        <v>159</v>
      </c>
      <c r="B236" s="5" t="s">
        <v>155</v>
      </c>
      <c r="C236" s="5" t="s">
        <v>35</v>
      </c>
      <c r="D236" s="5">
        <v>493.29309000000001</v>
      </c>
      <c r="E236" s="5">
        <v>2</v>
      </c>
      <c r="F236" s="5">
        <v>493.29309000000001</v>
      </c>
      <c r="G236" s="5" t="s">
        <v>13</v>
      </c>
      <c r="H236" s="5">
        <v>20.18</v>
      </c>
      <c r="I236" s="5">
        <v>37992968</v>
      </c>
      <c r="J236" s="17">
        <f t="shared" si="7"/>
        <v>65880402</v>
      </c>
    </row>
    <row r="237" spans="1:10" x14ac:dyDescent="0.2">
      <c r="A237" s="16" t="s">
        <v>159</v>
      </c>
      <c r="B237" s="5" t="s">
        <v>155</v>
      </c>
      <c r="C237" s="5" t="s">
        <v>36</v>
      </c>
      <c r="D237" s="5">
        <v>493.29309000000001</v>
      </c>
      <c r="E237" s="5">
        <v>2</v>
      </c>
      <c r="F237" s="5">
        <v>493.29309000000001</v>
      </c>
      <c r="G237" s="5" t="s">
        <v>13</v>
      </c>
      <c r="H237" s="5">
        <v>20.48</v>
      </c>
      <c r="I237" s="5">
        <v>32674354</v>
      </c>
      <c r="J237" s="17">
        <f t="shared" si="7"/>
        <v>53002706</v>
      </c>
    </row>
    <row r="238" spans="1:10" x14ac:dyDescent="0.2">
      <c r="A238" s="16" t="s">
        <v>159</v>
      </c>
      <c r="B238" s="5" t="s">
        <v>155</v>
      </c>
      <c r="C238" s="5" t="s">
        <v>37</v>
      </c>
      <c r="D238" s="5">
        <v>493.29309000000001</v>
      </c>
      <c r="E238" s="5">
        <v>2</v>
      </c>
      <c r="F238" s="5">
        <v>493.29309000000001</v>
      </c>
      <c r="G238" s="5" t="s">
        <v>13</v>
      </c>
      <c r="H238" s="5">
        <v>20.57</v>
      </c>
      <c r="I238" s="5">
        <v>3029057</v>
      </c>
      <c r="J238" s="17">
        <f t="shared" si="7"/>
        <v>4520989</v>
      </c>
    </row>
    <row r="239" spans="1:10" x14ac:dyDescent="0.2">
      <c r="A239" s="16" t="s">
        <v>159</v>
      </c>
      <c r="B239" s="5" t="s">
        <v>155</v>
      </c>
      <c r="C239" s="5" t="s">
        <v>38</v>
      </c>
      <c r="D239" s="5">
        <v>493.29309000000001</v>
      </c>
      <c r="E239" s="5">
        <v>2</v>
      </c>
      <c r="F239" s="5">
        <v>493.29309000000001</v>
      </c>
      <c r="G239" s="5" t="s">
        <v>13</v>
      </c>
      <c r="H239" s="5">
        <v>23.43</v>
      </c>
      <c r="I239" s="5">
        <v>46567076</v>
      </c>
      <c r="J239" s="17">
        <f t="shared" si="7"/>
        <v>79252783</v>
      </c>
    </row>
    <row r="240" spans="1:10" x14ac:dyDescent="0.2">
      <c r="A240" s="16" t="s">
        <v>159</v>
      </c>
      <c r="B240" s="5" t="s">
        <v>155</v>
      </c>
      <c r="C240" s="5" t="s">
        <v>39</v>
      </c>
      <c r="D240" s="5">
        <v>493.29309000000001</v>
      </c>
      <c r="E240" s="5">
        <v>2</v>
      </c>
      <c r="F240" s="5">
        <v>493.29309000000001</v>
      </c>
      <c r="G240" s="5" t="s">
        <v>13</v>
      </c>
      <c r="H240" s="5">
        <v>23.22</v>
      </c>
      <c r="I240" s="5">
        <v>161595200</v>
      </c>
      <c r="J240" s="17">
        <f>SUM(I240,I259,I278)</f>
        <v>271250584</v>
      </c>
    </row>
    <row r="241" spans="1:10" x14ac:dyDescent="0.2">
      <c r="A241" s="16" t="s">
        <v>159</v>
      </c>
      <c r="B241" s="5" t="s">
        <v>155</v>
      </c>
      <c r="C241" s="5" t="s">
        <v>40</v>
      </c>
      <c r="D241" s="5">
        <v>493.29309000000001</v>
      </c>
      <c r="E241" s="5">
        <v>2</v>
      </c>
      <c r="F241" s="5">
        <v>493.29309000000001</v>
      </c>
      <c r="G241" s="5" t="s">
        <v>13</v>
      </c>
      <c r="H241" s="5">
        <v>0</v>
      </c>
      <c r="I241" s="5">
        <v>0</v>
      </c>
      <c r="J241" s="17">
        <f t="shared" si="7"/>
        <v>0</v>
      </c>
    </row>
    <row r="242" spans="1:10" x14ac:dyDescent="0.2">
      <c r="A242" s="16" t="s">
        <v>159</v>
      </c>
      <c r="B242" s="5" t="s">
        <v>155</v>
      </c>
      <c r="C242" s="5" t="s">
        <v>41</v>
      </c>
      <c r="D242" s="5">
        <v>493.29309000000001</v>
      </c>
      <c r="E242" s="5">
        <v>2</v>
      </c>
      <c r="F242" s="5">
        <v>493.29309000000001</v>
      </c>
      <c r="G242" s="5" t="s">
        <v>13</v>
      </c>
      <c r="H242" s="5">
        <v>0</v>
      </c>
      <c r="I242" s="5">
        <v>0</v>
      </c>
      <c r="J242" s="17">
        <f t="shared" si="7"/>
        <v>0</v>
      </c>
    </row>
    <row r="243" spans="1:10" x14ac:dyDescent="0.2">
      <c r="A243" s="16" t="s">
        <v>159</v>
      </c>
      <c r="B243" s="5" t="s">
        <v>155</v>
      </c>
      <c r="C243" s="5" t="s">
        <v>42</v>
      </c>
      <c r="D243" s="5">
        <v>493.29309000000001</v>
      </c>
      <c r="E243" s="5">
        <v>2</v>
      </c>
      <c r="F243" s="5">
        <v>493.29309000000001</v>
      </c>
      <c r="G243" s="5" t="s">
        <v>13</v>
      </c>
      <c r="H243" s="5">
        <v>0</v>
      </c>
      <c r="I243" s="5">
        <v>0</v>
      </c>
      <c r="J243" s="17">
        <f t="shared" si="7"/>
        <v>0</v>
      </c>
    </row>
    <row r="244" spans="1:10" x14ac:dyDescent="0.2">
      <c r="A244" s="16" t="s">
        <v>159</v>
      </c>
      <c r="B244" s="5" t="s">
        <v>155</v>
      </c>
      <c r="C244" s="5" t="s">
        <v>43</v>
      </c>
      <c r="D244" s="5">
        <v>493.29309000000001</v>
      </c>
      <c r="E244" s="5">
        <v>2</v>
      </c>
      <c r="F244" s="5">
        <v>493.29309000000001</v>
      </c>
      <c r="G244" s="5" t="s">
        <v>13</v>
      </c>
      <c r="H244" s="5">
        <v>23.69</v>
      </c>
      <c r="I244" s="5">
        <v>13398628</v>
      </c>
      <c r="J244" s="17">
        <f t="shared" si="7"/>
        <v>23481211</v>
      </c>
    </row>
    <row r="245" spans="1:10" x14ac:dyDescent="0.2">
      <c r="A245" s="16" t="s">
        <v>159</v>
      </c>
      <c r="B245" s="5" t="s">
        <v>155</v>
      </c>
      <c r="C245" s="5" t="s">
        <v>44</v>
      </c>
      <c r="D245" s="5">
        <v>493.29309000000001</v>
      </c>
      <c r="E245" s="5">
        <v>2</v>
      </c>
      <c r="F245" s="5">
        <v>493.29309000000001</v>
      </c>
      <c r="G245" s="5" t="s">
        <v>13</v>
      </c>
      <c r="H245" s="5">
        <v>22.36</v>
      </c>
      <c r="I245" s="5">
        <v>96926872</v>
      </c>
      <c r="J245" s="17">
        <f>SUM(I245,I264,I283)</f>
        <v>153170395</v>
      </c>
    </row>
    <row r="246" spans="1:10" x14ac:dyDescent="0.2">
      <c r="A246" s="16" t="s">
        <v>159</v>
      </c>
      <c r="B246" s="5" t="s">
        <v>155</v>
      </c>
      <c r="C246" s="5" t="s">
        <v>45</v>
      </c>
      <c r="D246" s="5">
        <v>493.29309000000001</v>
      </c>
      <c r="E246" s="5">
        <v>2</v>
      </c>
      <c r="F246" s="5">
        <v>493.29309000000001</v>
      </c>
      <c r="G246" s="5" t="s">
        <v>13</v>
      </c>
      <c r="H246" s="5">
        <v>22.56</v>
      </c>
      <c r="I246" s="5">
        <v>7085209</v>
      </c>
      <c r="J246" s="17">
        <f t="shared" si="7"/>
        <v>14962508</v>
      </c>
    </row>
    <row r="247" spans="1:10" x14ac:dyDescent="0.2">
      <c r="A247" s="16" t="s">
        <v>159</v>
      </c>
      <c r="B247" s="5" t="s">
        <v>155</v>
      </c>
      <c r="C247" s="5" t="s">
        <v>46</v>
      </c>
      <c r="D247" s="5">
        <v>493.29309000000001</v>
      </c>
      <c r="E247" s="5">
        <v>2</v>
      </c>
      <c r="F247" s="5">
        <v>493.29309000000001</v>
      </c>
      <c r="G247" s="5" t="s">
        <v>13</v>
      </c>
      <c r="H247" s="5">
        <v>22.62</v>
      </c>
      <c r="I247" s="5">
        <v>69163656</v>
      </c>
      <c r="J247" s="17">
        <f t="shared" si="7"/>
        <v>109536791</v>
      </c>
    </row>
    <row r="248" spans="1:10" x14ac:dyDescent="0.2">
      <c r="A248" s="16" t="s">
        <v>159</v>
      </c>
      <c r="B248" s="5" t="s">
        <v>155</v>
      </c>
      <c r="C248" s="5" t="s">
        <v>47</v>
      </c>
      <c r="D248" s="5">
        <v>493.29309000000001</v>
      </c>
      <c r="E248" s="5">
        <v>2</v>
      </c>
      <c r="F248" s="5">
        <v>493.29309000000001</v>
      </c>
      <c r="G248" s="5" t="s">
        <v>13</v>
      </c>
      <c r="H248" s="5">
        <v>22.47</v>
      </c>
      <c r="I248" s="5">
        <v>52930452</v>
      </c>
      <c r="J248" s="17">
        <f t="shared" si="7"/>
        <v>87204272</v>
      </c>
    </row>
    <row r="249" spans="1:10" x14ac:dyDescent="0.2">
      <c r="A249" s="16" t="s">
        <v>159</v>
      </c>
      <c r="B249" s="5" t="s">
        <v>155</v>
      </c>
      <c r="C249" s="5" t="s">
        <v>12</v>
      </c>
      <c r="D249" s="5">
        <v>493.29309000000001</v>
      </c>
      <c r="E249" s="5">
        <v>2</v>
      </c>
      <c r="F249" s="5">
        <v>493.79449399999999</v>
      </c>
      <c r="G249" s="5" t="s">
        <v>48</v>
      </c>
      <c r="H249" s="5">
        <v>20.11</v>
      </c>
      <c r="I249" s="5">
        <v>6865694</v>
      </c>
      <c r="J249" s="17"/>
    </row>
    <row r="250" spans="1:10" x14ac:dyDescent="0.2">
      <c r="A250" s="16" t="s">
        <v>159</v>
      </c>
      <c r="B250" s="5" t="s">
        <v>155</v>
      </c>
      <c r="C250" s="5" t="s">
        <v>30</v>
      </c>
      <c r="D250" s="5">
        <v>493.29309000000001</v>
      </c>
      <c r="E250" s="5">
        <v>2</v>
      </c>
      <c r="F250" s="5">
        <v>493.79449399999999</v>
      </c>
      <c r="G250" s="5" t="s">
        <v>48</v>
      </c>
      <c r="H250" s="5">
        <v>20.239999999999998</v>
      </c>
      <c r="I250" s="5">
        <v>2335245</v>
      </c>
      <c r="J250" s="17"/>
    </row>
    <row r="251" spans="1:10" x14ac:dyDescent="0.2">
      <c r="A251" s="16" t="s">
        <v>159</v>
      </c>
      <c r="B251" s="5" t="s">
        <v>155</v>
      </c>
      <c r="C251" s="5" t="s">
        <v>31</v>
      </c>
      <c r="D251" s="5">
        <v>493.29309000000001</v>
      </c>
      <c r="E251" s="5">
        <v>2</v>
      </c>
      <c r="F251" s="5">
        <v>493.79449399999999</v>
      </c>
      <c r="G251" s="5" t="s">
        <v>48</v>
      </c>
      <c r="H251" s="5">
        <v>20.329999999999998</v>
      </c>
      <c r="I251" s="5">
        <v>3161418</v>
      </c>
      <c r="J251" s="17"/>
    </row>
    <row r="252" spans="1:10" x14ac:dyDescent="0.2">
      <c r="A252" s="16" t="s">
        <v>159</v>
      </c>
      <c r="B252" s="5" t="s">
        <v>155</v>
      </c>
      <c r="C252" s="5" t="s">
        <v>32</v>
      </c>
      <c r="D252" s="5">
        <v>493.29309000000001</v>
      </c>
      <c r="E252" s="5">
        <v>2</v>
      </c>
      <c r="F252" s="5">
        <v>493.79449399999999</v>
      </c>
      <c r="G252" s="5" t="s">
        <v>48</v>
      </c>
      <c r="H252" s="5">
        <v>20.55</v>
      </c>
      <c r="I252" s="5">
        <v>12022272</v>
      </c>
      <c r="J252" s="17"/>
    </row>
    <row r="253" spans="1:10" x14ac:dyDescent="0.2">
      <c r="A253" s="16" t="s">
        <v>159</v>
      </c>
      <c r="B253" s="5" t="s">
        <v>155</v>
      </c>
      <c r="C253" s="5" t="s">
        <v>33</v>
      </c>
      <c r="D253" s="5">
        <v>493.29309000000001</v>
      </c>
      <c r="E253" s="5">
        <v>2</v>
      </c>
      <c r="F253" s="5">
        <v>493.79449399999999</v>
      </c>
      <c r="G253" s="5" t="s">
        <v>48</v>
      </c>
      <c r="H253" s="5">
        <v>0</v>
      </c>
      <c r="I253" s="5">
        <v>0</v>
      </c>
      <c r="J253" s="17"/>
    </row>
    <row r="254" spans="1:10" x14ac:dyDescent="0.2">
      <c r="A254" s="16" t="s">
        <v>159</v>
      </c>
      <c r="B254" s="5" t="s">
        <v>155</v>
      </c>
      <c r="C254" s="5" t="s">
        <v>34</v>
      </c>
      <c r="D254" s="5">
        <v>493.29309000000001</v>
      </c>
      <c r="E254" s="5">
        <v>2</v>
      </c>
      <c r="F254" s="5">
        <v>493.79449399999999</v>
      </c>
      <c r="G254" s="5" t="s">
        <v>48</v>
      </c>
      <c r="H254" s="5">
        <v>0</v>
      </c>
      <c r="I254" s="5">
        <v>0</v>
      </c>
      <c r="J254" s="17"/>
    </row>
    <row r="255" spans="1:10" x14ac:dyDescent="0.2">
      <c r="A255" s="16" t="s">
        <v>159</v>
      </c>
      <c r="B255" s="5" t="s">
        <v>155</v>
      </c>
      <c r="C255" s="5" t="s">
        <v>35</v>
      </c>
      <c r="D255" s="5">
        <v>493.29309000000001</v>
      </c>
      <c r="E255" s="5">
        <v>2</v>
      </c>
      <c r="F255" s="5">
        <v>493.79449399999999</v>
      </c>
      <c r="G255" s="5" t="s">
        <v>48</v>
      </c>
      <c r="H255" s="5">
        <v>20.18</v>
      </c>
      <c r="I255" s="5">
        <v>23157278</v>
      </c>
      <c r="J255" s="17"/>
    </row>
    <row r="256" spans="1:10" x14ac:dyDescent="0.2">
      <c r="A256" s="16" t="s">
        <v>159</v>
      </c>
      <c r="B256" s="5" t="s">
        <v>155</v>
      </c>
      <c r="C256" s="5" t="s">
        <v>36</v>
      </c>
      <c r="D256" s="5">
        <v>493.29309000000001</v>
      </c>
      <c r="E256" s="5">
        <v>2</v>
      </c>
      <c r="F256" s="5">
        <v>493.79449399999999</v>
      </c>
      <c r="G256" s="5" t="s">
        <v>48</v>
      </c>
      <c r="H256" s="5">
        <v>20.49</v>
      </c>
      <c r="I256" s="5">
        <v>13733467</v>
      </c>
      <c r="J256" s="17"/>
    </row>
    <row r="257" spans="1:10" x14ac:dyDescent="0.2">
      <c r="A257" s="16" t="s">
        <v>159</v>
      </c>
      <c r="B257" s="5" t="s">
        <v>155</v>
      </c>
      <c r="C257" s="5" t="s">
        <v>37</v>
      </c>
      <c r="D257" s="5">
        <v>493.29309000000001</v>
      </c>
      <c r="E257" s="5">
        <v>2</v>
      </c>
      <c r="F257" s="5">
        <v>493.79449399999999</v>
      </c>
      <c r="G257" s="5" t="s">
        <v>48</v>
      </c>
      <c r="H257" s="5">
        <v>20.57</v>
      </c>
      <c r="I257" s="5">
        <v>1451201</v>
      </c>
      <c r="J257" s="17"/>
    </row>
    <row r="258" spans="1:10" x14ac:dyDescent="0.2">
      <c r="A258" s="16" t="s">
        <v>159</v>
      </c>
      <c r="B258" s="5" t="s">
        <v>155</v>
      </c>
      <c r="C258" s="5" t="s">
        <v>38</v>
      </c>
      <c r="D258" s="5">
        <v>493.29309000000001</v>
      </c>
      <c r="E258" s="5">
        <v>2</v>
      </c>
      <c r="F258" s="5">
        <v>493.79449399999999</v>
      </c>
      <c r="G258" s="5" t="s">
        <v>48</v>
      </c>
      <c r="H258" s="5">
        <v>23.45</v>
      </c>
      <c r="I258" s="5">
        <v>27482922</v>
      </c>
      <c r="J258" s="17"/>
    </row>
    <row r="259" spans="1:10" x14ac:dyDescent="0.2">
      <c r="A259" s="16" t="s">
        <v>159</v>
      </c>
      <c r="B259" s="5" t="s">
        <v>155</v>
      </c>
      <c r="C259" s="5" t="s">
        <v>39</v>
      </c>
      <c r="D259" s="5">
        <v>493.29309000000001</v>
      </c>
      <c r="E259" s="5">
        <v>2</v>
      </c>
      <c r="F259" s="5">
        <v>493.79449399999999</v>
      </c>
      <c r="G259" s="5" t="s">
        <v>48</v>
      </c>
      <c r="H259" s="5">
        <v>23.22</v>
      </c>
      <c r="I259" s="5">
        <v>88567728</v>
      </c>
      <c r="J259" s="17"/>
    </row>
    <row r="260" spans="1:10" x14ac:dyDescent="0.2">
      <c r="A260" s="16" t="s">
        <v>159</v>
      </c>
      <c r="B260" s="5" t="s">
        <v>155</v>
      </c>
      <c r="C260" s="5" t="s">
        <v>40</v>
      </c>
      <c r="D260" s="5">
        <v>493.29309000000001</v>
      </c>
      <c r="E260" s="5">
        <v>2</v>
      </c>
      <c r="F260" s="5">
        <v>493.79449399999999</v>
      </c>
      <c r="G260" s="5" t="s">
        <v>48</v>
      </c>
      <c r="H260" s="5">
        <v>0</v>
      </c>
      <c r="I260" s="5">
        <v>0</v>
      </c>
      <c r="J260" s="17"/>
    </row>
    <row r="261" spans="1:10" x14ac:dyDescent="0.2">
      <c r="A261" s="16" t="s">
        <v>159</v>
      </c>
      <c r="B261" s="5" t="s">
        <v>155</v>
      </c>
      <c r="C261" s="5" t="s">
        <v>41</v>
      </c>
      <c r="D261" s="5">
        <v>493.29309000000001</v>
      </c>
      <c r="E261" s="5">
        <v>2</v>
      </c>
      <c r="F261" s="5">
        <v>493.79449399999999</v>
      </c>
      <c r="G261" s="5" t="s">
        <v>48</v>
      </c>
      <c r="H261" s="5">
        <v>0</v>
      </c>
      <c r="I261" s="5">
        <v>0</v>
      </c>
      <c r="J261" s="17"/>
    </row>
    <row r="262" spans="1:10" x14ac:dyDescent="0.2">
      <c r="A262" s="16" t="s">
        <v>159</v>
      </c>
      <c r="B262" s="5" t="s">
        <v>155</v>
      </c>
      <c r="C262" s="5" t="s">
        <v>42</v>
      </c>
      <c r="D262" s="5">
        <v>493.29309000000001</v>
      </c>
      <c r="E262" s="5">
        <v>2</v>
      </c>
      <c r="F262" s="5">
        <v>493.79449399999999</v>
      </c>
      <c r="G262" s="5" t="s">
        <v>48</v>
      </c>
      <c r="H262" s="5">
        <v>0</v>
      </c>
      <c r="I262" s="5">
        <v>0</v>
      </c>
      <c r="J262" s="17"/>
    </row>
    <row r="263" spans="1:10" x14ac:dyDescent="0.2">
      <c r="A263" s="16" t="s">
        <v>159</v>
      </c>
      <c r="B263" s="5" t="s">
        <v>155</v>
      </c>
      <c r="C263" s="5" t="s">
        <v>43</v>
      </c>
      <c r="D263" s="5">
        <v>493.29309000000001</v>
      </c>
      <c r="E263" s="5">
        <v>2</v>
      </c>
      <c r="F263" s="5">
        <v>493.79449399999999</v>
      </c>
      <c r="G263" s="5" t="s">
        <v>48</v>
      </c>
      <c r="H263" s="5">
        <v>23.69</v>
      </c>
      <c r="I263" s="5">
        <v>8478326</v>
      </c>
      <c r="J263" s="17"/>
    </row>
    <row r="264" spans="1:10" x14ac:dyDescent="0.2">
      <c r="A264" s="16" t="s">
        <v>159</v>
      </c>
      <c r="B264" s="5" t="s">
        <v>155</v>
      </c>
      <c r="C264" s="5" t="s">
        <v>44</v>
      </c>
      <c r="D264" s="5">
        <v>493.29309000000001</v>
      </c>
      <c r="E264" s="5">
        <v>2</v>
      </c>
      <c r="F264" s="5">
        <v>493.79449399999999</v>
      </c>
      <c r="G264" s="5" t="s">
        <v>48</v>
      </c>
      <c r="H264" s="5">
        <v>22.36</v>
      </c>
      <c r="I264" s="5">
        <v>48835288</v>
      </c>
      <c r="J264" s="17"/>
    </row>
    <row r="265" spans="1:10" x14ac:dyDescent="0.2">
      <c r="A265" s="16" t="s">
        <v>159</v>
      </c>
      <c r="B265" s="5" t="s">
        <v>155</v>
      </c>
      <c r="C265" s="5" t="s">
        <v>45</v>
      </c>
      <c r="D265" s="5">
        <v>493.29309000000001</v>
      </c>
      <c r="E265" s="5">
        <v>2</v>
      </c>
      <c r="F265" s="5">
        <v>493.79449399999999</v>
      </c>
      <c r="G265" s="5" t="s">
        <v>48</v>
      </c>
      <c r="H265" s="5">
        <v>22.56</v>
      </c>
      <c r="I265" s="5">
        <v>7534440</v>
      </c>
      <c r="J265" s="17"/>
    </row>
    <row r="266" spans="1:10" x14ac:dyDescent="0.2">
      <c r="A266" s="16" t="s">
        <v>159</v>
      </c>
      <c r="B266" s="5" t="s">
        <v>155</v>
      </c>
      <c r="C266" s="5" t="s">
        <v>46</v>
      </c>
      <c r="D266" s="5">
        <v>493.29309000000001</v>
      </c>
      <c r="E266" s="5">
        <v>2</v>
      </c>
      <c r="F266" s="5">
        <v>493.79449399999999</v>
      </c>
      <c r="G266" s="5" t="s">
        <v>48</v>
      </c>
      <c r="H266" s="5">
        <v>22.62</v>
      </c>
      <c r="I266" s="5">
        <v>32468858</v>
      </c>
      <c r="J266" s="17"/>
    </row>
    <row r="267" spans="1:10" x14ac:dyDescent="0.2">
      <c r="A267" s="16" t="s">
        <v>159</v>
      </c>
      <c r="B267" s="5" t="s">
        <v>155</v>
      </c>
      <c r="C267" s="5" t="s">
        <v>47</v>
      </c>
      <c r="D267" s="5">
        <v>493.29309000000001</v>
      </c>
      <c r="E267" s="5">
        <v>2</v>
      </c>
      <c r="F267" s="5">
        <v>493.79449399999999</v>
      </c>
      <c r="G267" s="5" t="s">
        <v>48</v>
      </c>
      <c r="H267" s="5">
        <v>22.47</v>
      </c>
      <c r="I267" s="5">
        <v>28510052</v>
      </c>
      <c r="J267" s="17"/>
    </row>
    <row r="268" spans="1:10" x14ac:dyDescent="0.2">
      <c r="A268" s="16" t="s">
        <v>159</v>
      </c>
      <c r="B268" s="5" t="s">
        <v>155</v>
      </c>
      <c r="C268" s="5" t="s">
        <v>12</v>
      </c>
      <c r="D268" s="5">
        <v>493.29309000000001</v>
      </c>
      <c r="E268" s="5">
        <v>2</v>
      </c>
      <c r="F268" s="5">
        <v>494.29578099999998</v>
      </c>
      <c r="G268" s="5" t="s">
        <v>49</v>
      </c>
      <c r="H268" s="5">
        <v>20.12</v>
      </c>
      <c r="I268" s="5">
        <v>501954</v>
      </c>
      <c r="J268" s="17"/>
    </row>
    <row r="269" spans="1:10" x14ac:dyDescent="0.2">
      <c r="A269" s="16" t="s">
        <v>159</v>
      </c>
      <c r="B269" s="5" t="s">
        <v>155</v>
      </c>
      <c r="C269" s="5" t="s">
        <v>30</v>
      </c>
      <c r="D269" s="5">
        <v>493.29309000000001</v>
      </c>
      <c r="E269" s="5">
        <v>2</v>
      </c>
      <c r="F269" s="5">
        <v>494.29578099999998</v>
      </c>
      <c r="G269" s="5" t="s">
        <v>49</v>
      </c>
      <c r="H269" s="5">
        <v>20.05</v>
      </c>
      <c r="I269" s="5">
        <v>88213</v>
      </c>
      <c r="J269" s="17"/>
    </row>
    <row r="270" spans="1:10" x14ac:dyDescent="0.2">
      <c r="A270" s="16" t="s">
        <v>159</v>
      </c>
      <c r="B270" s="5" t="s">
        <v>155</v>
      </c>
      <c r="C270" s="5" t="s">
        <v>31</v>
      </c>
      <c r="D270" s="5">
        <v>493.29309000000001</v>
      </c>
      <c r="E270" s="5">
        <v>2</v>
      </c>
      <c r="F270" s="5">
        <v>494.29578099999998</v>
      </c>
      <c r="G270" s="5" t="s">
        <v>49</v>
      </c>
      <c r="H270" s="5">
        <v>20.61</v>
      </c>
      <c r="I270" s="5">
        <v>108246</v>
      </c>
      <c r="J270" s="17"/>
    </row>
    <row r="271" spans="1:10" x14ac:dyDescent="0.2">
      <c r="A271" s="16" t="s">
        <v>159</v>
      </c>
      <c r="B271" s="5" t="s">
        <v>155</v>
      </c>
      <c r="C271" s="5" t="s">
        <v>32</v>
      </c>
      <c r="D271" s="5">
        <v>493.29309000000001</v>
      </c>
      <c r="E271" s="5">
        <v>2</v>
      </c>
      <c r="F271" s="5">
        <v>494.29578099999998</v>
      </c>
      <c r="G271" s="5" t="s">
        <v>49</v>
      </c>
      <c r="H271" s="5">
        <v>20.82</v>
      </c>
      <c r="I271" s="5">
        <v>1842836</v>
      </c>
      <c r="J271" s="17"/>
    </row>
    <row r="272" spans="1:10" x14ac:dyDescent="0.2">
      <c r="A272" s="16" t="s">
        <v>159</v>
      </c>
      <c r="B272" s="5" t="s">
        <v>155</v>
      </c>
      <c r="C272" s="5" t="s">
        <v>33</v>
      </c>
      <c r="D272" s="5">
        <v>493.29309000000001</v>
      </c>
      <c r="E272" s="5">
        <v>2</v>
      </c>
      <c r="F272" s="5">
        <v>494.29578099999998</v>
      </c>
      <c r="G272" s="5" t="s">
        <v>49</v>
      </c>
      <c r="H272" s="5">
        <v>0</v>
      </c>
      <c r="I272" s="5">
        <v>0</v>
      </c>
      <c r="J272" s="17"/>
    </row>
    <row r="273" spans="1:10" x14ac:dyDescent="0.2">
      <c r="A273" s="16" t="s">
        <v>159</v>
      </c>
      <c r="B273" s="5" t="s">
        <v>155</v>
      </c>
      <c r="C273" s="5" t="s">
        <v>34</v>
      </c>
      <c r="D273" s="5">
        <v>493.29309000000001</v>
      </c>
      <c r="E273" s="5">
        <v>2</v>
      </c>
      <c r="F273" s="5">
        <v>494.29578099999998</v>
      </c>
      <c r="G273" s="5" t="s">
        <v>49</v>
      </c>
      <c r="H273" s="5">
        <v>0</v>
      </c>
      <c r="I273" s="5">
        <v>0</v>
      </c>
      <c r="J273" s="17"/>
    </row>
    <row r="274" spans="1:10" x14ac:dyDescent="0.2">
      <c r="A274" s="16" t="s">
        <v>159</v>
      </c>
      <c r="B274" s="5" t="s">
        <v>155</v>
      </c>
      <c r="C274" s="5" t="s">
        <v>35</v>
      </c>
      <c r="D274" s="5">
        <v>493.29309000000001</v>
      </c>
      <c r="E274" s="5">
        <v>2</v>
      </c>
      <c r="F274" s="5">
        <v>494.29578099999998</v>
      </c>
      <c r="G274" s="5" t="s">
        <v>49</v>
      </c>
      <c r="H274" s="5">
        <v>20.51</v>
      </c>
      <c r="I274" s="5">
        <v>4730156</v>
      </c>
      <c r="J274" s="17"/>
    </row>
    <row r="275" spans="1:10" x14ac:dyDescent="0.2">
      <c r="A275" s="16" t="s">
        <v>159</v>
      </c>
      <c r="B275" s="5" t="s">
        <v>155</v>
      </c>
      <c r="C275" s="5" t="s">
        <v>36</v>
      </c>
      <c r="D275" s="5">
        <v>493.29309000000001</v>
      </c>
      <c r="E275" s="5">
        <v>2</v>
      </c>
      <c r="F275" s="5">
        <v>494.29578099999998</v>
      </c>
      <c r="G275" s="5" t="s">
        <v>49</v>
      </c>
      <c r="H275" s="5">
        <v>20.47</v>
      </c>
      <c r="I275" s="5">
        <v>6594885</v>
      </c>
      <c r="J275" s="17"/>
    </row>
    <row r="276" spans="1:10" x14ac:dyDescent="0.2">
      <c r="A276" s="16" t="s">
        <v>159</v>
      </c>
      <c r="B276" s="5" t="s">
        <v>155</v>
      </c>
      <c r="C276" s="5" t="s">
        <v>37</v>
      </c>
      <c r="D276" s="5">
        <v>493.29309000000001</v>
      </c>
      <c r="E276" s="5">
        <v>2</v>
      </c>
      <c r="F276" s="5">
        <v>494.29578099999998</v>
      </c>
      <c r="G276" s="5" t="s">
        <v>49</v>
      </c>
      <c r="H276" s="5">
        <v>20.45</v>
      </c>
      <c r="I276" s="5">
        <v>40731</v>
      </c>
      <c r="J276" s="17"/>
    </row>
    <row r="277" spans="1:10" x14ac:dyDescent="0.2">
      <c r="A277" s="16" t="s">
        <v>159</v>
      </c>
      <c r="B277" s="5" t="s">
        <v>155</v>
      </c>
      <c r="C277" s="5" t="s">
        <v>38</v>
      </c>
      <c r="D277" s="5">
        <v>493.29309000000001</v>
      </c>
      <c r="E277" s="5">
        <v>2</v>
      </c>
      <c r="F277" s="5">
        <v>494.29578099999998</v>
      </c>
      <c r="G277" s="5" t="s">
        <v>49</v>
      </c>
      <c r="H277" s="5">
        <v>23.45</v>
      </c>
      <c r="I277" s="5">
        <v>5202785</v>
      </c>
      <c r="J277" s="17"/>
    </row>
    <row r="278" spans="1:10" x14ac:dyDescent="0.2">
      <c r="A278" s="16" t="s">
        <v>159</v>
      </c>
      <c r="B278" s="5" t="s">
        <v>155</v>
      </c>
      <c r="C278" s="5" t="s">
        <v>39</v>
      </c>
      <c r="D278" s="5">
        <v>493.29309000000001</v>
      </c>
      <c r="E278" s="5">
        <v>2</v>
      </c>
      <c r="F278" s="5">
        <v>494.29578099999998</v>
      </c>
      <c r="G278" s="5" t="s">
        <v>49</v>
      </c>
      <c r="H278" s="5">
        <v>23.22</v>
      </c>
      <c r="I278" s="5">
        <v>21087656</v>
      </c>
      <c r="J278" s="17"/>
    </row>
    <row r="279" spans="1:10" x14ac:dyDescent="0.2">
      <c r="A279" s="16" t="s">
        <v>159</v>
      </c>
      <c r="B279" s="5" t="s">
        <v>155</v>
      </c>
      <c r="C279" s="5" t="s">
        <v>40</v>
      </c>
      <c r="D279" s="5">
        <v>493.29309000000001</v>
      </c>
      <c r="E279" s="5">
        <v>2</v>
      </c>
      <c r="F279" s="5">
        <v>494.29578099999998</v>
      </c>
      <c r="G279" s="5" t="s">
        <v>49</v>
      </c>
      <c r="H279" s="5">
        <v>0</v>
      </c>
      <c r="I279" s="5">
        <v>0</v>
      </c>
      <c r="J279" s="17"/>
    </row>
    <row r="280" spans="1:10" x14ac:dyDescent="0.2">
      <c r="A280" s="16" t="s">
        <v>159</v>
      </c>
      <c r="B280" s="5" t="s">
        <v>155</v>
      </c>
      <c r="C280" s="5" t="s">
        <v>41</v>
      </c>
      <c r="D280" s="5">
        <v>493.29309000000001</v>
      </c>
      <c r="E280" s="5">
        <v>2</v>
      </c>
      <c r="F280" s="5">
        <v>494.29578099999998</v>
      </c>
      <c r="G280" s="5" t="s">
        <v>49</v>
      </c>
      <c r="H280" s="5">
        <v>0</v>
      </c>
      <c r="I280" s="5">
        <v>0</v>
      </c>
      <c r="J280" s="17"/>
    </row>
    <row r="281" spans="1:10" x14ac:dyDescent="0.2">
      <c r="A281" s="16" t="s">
        <v>159</v>
      </c>
      <c r="B281" s="5" t="s">
        <v>155</v>
      </c>
      <c r="C281" s="5" t="s">
        <v>42</v>
      </c>
      <c r="D281" s="5">
        <v>493.29309000000001</v>
      </c>
      <c r="E281" s="5">
        <v>2</v>
      </c>
      <c r="F281" s="5">
        <v>494.29578099999998</v>
      </c>
      <c r="G281" s="5" t="s">
        <v>49</v>
      </c>
      <c r="H281" s="5">
        <v>0</v>
      </c>
      <c r="I281" s="5">
        <v>0</v>
      </c>
      <c r="J281" s="17"/>
    </row>
    <row r="282" spans="1:10" x14ac:dyDescent="0.2">
      <c r="A282" s="16" t="s">
        <v>159</v>
      </c>
      <c r="B282" s="5" t="s">
        <v>155</v>
      </c>
      <c r="C282" s="5" t="s">
        <v>43</v>
      </c>
      <c r="D282" s="5">
        <v>493.29309000000001</v>
      </c>
      <c r="E282" s="5">
        <v>2</v>
      </c>
      <c r="F282" s="5">
        <v>494.29578099999998</v>
      </c>
      <c r="G282" s="5" t="s">
        <v>49</v>
      </c>
      <c r="H282" s="5">
        <v>23.67</v>
      </c>
      <c r="I282" s="5">
        <v>1604257</v>
      </c>
      <c r="J282" s="17"/>
    </row>
    <row r="283" spans="1:10" x14ac:dyDescent="0.2">
      <c r="A283" s="16" t="s">
        <v>159</v>
      </c>
      <c r="B283" s="5" t="s">
        <v>155</v>
      </c>
      <c r="C283" s="5" t="s">
        <v>44</v>
      </c>
      <c r="D283" s="5">
        <v>493.29309000000001</v>
      </c>
      <c r="E283" s="5">
        <v>2</v>
      </c>
      <c r="F283" s="5">
        <v>494.29578099999998</v>
      </c>
      <c r="G283" s="5" t="s">
        <v>49</v>
      </c>
      <c r="H283" s="5">
        <v>22.42</v>
      </c>
      <c r="I283" s="5">
        <v>7408235</v>
      </c>
      <c r="J283" s="17"/>
    </row>
    <row r="284" spans="1:10" x14ac:dyDescent="0.2">
      <c r="A284" s="16" t="s">
        <v>159</v>
      </c>
      <c r="B284" s="5" t="s">
        <v>155</v>
      </c>
      <c r="C284" s="5" t="s">
        <v>45</v>
      </c>
      <c r="D284" s="5">
        <v>493.29309000000001</v>
      </c>
      <c r="E284" s="5">
        <v>2</v>
      </c>
      <c r="F284" s="5">
        <v>494.29578099999998</v>
      </c>
      <c r="G284" s="5" t="s">
        <v>49</v>
      </c>
      <c r="H284" s="5">
        <v>22.52</v>
      </c>
      <c r="I284" s="5">
        <v>342859</v>
      </c>
      <c r="J284" s="17"/>
    </row>
    <row r="285" spans="1:10" x14ac:dyDescent="0.2">
      <c r="A285" s="16" t="s">
        <v>159</v>
      </c>
      <c r="B285" s="5" t="s">
        <v>155</v>
      </c>
      <c r="C285" s="5" t="s">
        <v>46</v>
      </c>
      <c r="D285" s="5">
        <v>493.29309000000001</v>
      </c>
      <c r="E285" s="5">
        <v>2</v>
      </c>
      <c r="F285" s="5">
        <v>494.29578099999998</v>
      </c>
      <c r="G285" s="5" t="s">
        <v>49</v>
      </c>
      <c r="H285" s="5">
        <v>22.62</v>
      </c>
      <c r="I285" s="5">
        <v>7904277</v>
      </c>
      <c r="J285" s="17"/>
    </row>
    <row r="286" spans="1:10" ht="16" thickBot="1" x14ac:dyDescent="0.25">
      <c r="A286" s="30" t="s">
        <v>159</v>
      </c>
      <c r="B286" s="26" t="s">
        <v>155</v>
      </c>
      <c r="C286" s="26" t="s">
        <v>47</v>
      </c>
      <c r="D286" s="26">
        <v>493.29309000000001</v>
      </c>
      <c r="E286" s="26">
        <v>2</v>
      </c>
      <c r="F286" s="26">
        <v>494.29578099999998</v>
      </c>
      <c r="G286" s="26" t="s">
        <v>49</v>
      </c>
      <c r="H286" s="26">
        <v>22.43</v>
      </c>
      <c r="I286" s="26">
        <v>5763768</v>
      </c>
      <c r="J286" s="27"/>
    </row>
    <row r="287" spans="1:10" x14ac:dyDescent="0.2">
      <c r="A287" s="19" t="s">
        <v>160</v>
      </c>
      <c r="B287" s="7" t="s">
        <v>155</v>
      </c>
      <c r="C287" s="7" t="s">
        <v>12</v>
      </c>
      <c r="D287" s="7">
        <v>737.41720499999997</v>
      </c>
      <c r="E287" s="7">
        <v>2</v>
      </c>
      <c r="F287" s="7">
        <v>737.41720499999997</v>
      </c>
      <c r="G287" s="7" t="s">
        <v>13</v>
      </c>
      <c r="H287" s="7">
        <v>0</v>
      </c>
      <c r="I287" s="7">
        <v>0</v>
      </c>
      <c r="J287" s="8">
        <f>SUM(I287,I306)</f>
        <v>0</v>
      </c>
    </row>
    <row r="288" spans="1:10" x14ac:dyDescent="0.2">
      <c r="A288" s="23" t="s">
        <v>160</v>
      </c>
      <c r="B288" s="5" t="s">
        <v>155</v>
      </c>
      <c r="C288" s="5" t="s">
        <v>30</v>
      </c>
      <c r="D288" s="5">
        <v>737.41720499999997</v>
      </c>
      <c r="E288" s="5">
        <v>2</v>
      </c>
      <c r="F288" s="5">
        <v>737.41720499999997</v>
      </c>
      <c r="G288" s="5" t="s">
        <v>13</v>
      </c>
      <c r="H288" s="5">
        <v>0</v>
      </c>
      <c r="I288" s="5">
        <v>0</v>
      </c>
      <c r="J288" s="17">
        <f t="shared" ref="J288:J305" si="8">SUM(I288,I307)</f>
        <v>0</v>
      </c>
    </row>
    <row r="289" spans="1:10" x14ac:dyDescent="0.2">
      <c r="A289" s="23" t="s">
        <v>160</v>
      </c>
      <c r="B289" s="5" t="s">
        <v>155</v>
      </c>
      <c r="C289" s="5" t="s">
        <v>31</v>
      </c>
      <c r="D289" s="5">
        <v>737.41720499999997</v>
      </c>
      <c r="E289" s="5">
        <v>2</v>
      </c>
      <c r="F289" s="5">
        <v>737.41720499999997</v>
      </c>
      <c r="G289" s="5" t="s">
        <v>13</v>
      </c>
      <c r="H289" s="5">
        <v>0</v>
      </c>
      <c r="I289" s="5">
        <v>0</v>
      </c>
      <c r="J289" s="17">
        <f t="shared" si="8"/>
        <v>0</v>
      </c>
    </row>
    <row r="290" spans="1:10" x14ac:dyDescent="0.2">
      <c r="A290" s="23" t="s">
        <v>160</v>
      </c>
      <c r="B290" s="5" t="s">
        <v>155</v>
      </c>
      <c r="C290" s="5" t="s">
        <v>32</v>
      </c>
      <c r="D290" s="5">
        <v>737.41720499999997</v>
      </c>
      <c r="E290" s="5">
        <v>2</v>
      </c>
      <c r="F290" s="5">
        <v>737.41720499999997</v>
      </c>
      <c r="G290" s="5" t="s">
        <v>13</v>
      </c>
      <c r="H290" s="5">
        <v>22.7</v>
      </c>
      <c r="I290" s="5">
        <v>24341972</v>
      </c>
      <c r="J290" s="17">
        <f t="shared" si="8"/>
        <v>42348658</v>
      </c>
    </row>
    <row r="291" spans="1:10" x14ac:dyDescent="0.2">
      <c r="A291" s="23" t="s">
        <v>160</v>
      </c>
      <c r="B291" s="5" t="s">
        <v>155</v>
      </c>
      <c r="C291" s="5" t="s">
        <v>33</v>
      </c>
      <c r="D291" s="5">
        <v>737.41720499999997</v>
      </c>
      <c r="E291" s="5">
        <v>2</v>
      </c>
      <c r="F291" s="5">
        <v>737.41720499999997</v>
      </c>
      <c r="G291" s="5" t="s">
        <v>13</v>
      </c>
      <c r="H291" s="5">
        <v>0</v>
      </c>
      <c r="I291" s="5">
        <v>0</v>
      </c>
      <c r="J291" s="17">
        <f t="shared" si="8"/>
        <v>0</v>
      </c>
    </row>
    <row r="292" spans="1:10" x14ac:dyDescent="0.2">
      <c r="A292" s="23" t="s">
        <v>160</v>
      </c>
      <c r="B292" s="5" t="s">
        <v>155</v>
      </c>
      <c r="C292" s="5" t="s">
        <v>34</v>
      </c>
      <c r="D292" s="5">
        <v>737.41720499999997</v>
      </c>
      <c r="E292" s="5">
        <v>2</v>
      </c>
      <c r="F292" s="5">
        <v>737.41720499999997</v>
      </c>
      <c r="G292" s="5" t="s">
        <v>13</v>
      </c>
      <c r="H292" s="5">
        <v>0</v>
      </c>
      <c r="I292" s="5">
        <v>0</v>
      </c>
      <c r="J292" s="17">
        <f t="shared" si="8"/>
        <v>0</v>
      </c>
    </row>
    <row r="293" spans="1:10" x14ac:dyDescent="0.2">
      <c r="A293" s="23" t="s">
        <v>160</v>
      </c>
      <c r="B293" s="5" t="s">
        <v>155</v>
      </c>
      <c r="C293" s="5" t="s">
        <v>35</v>
      </c>
      <c r="D293" s="5">
        <v>737.41720499999997</v>
      </c>
      <c r="E293" s="5">
        <v>2</v>
      </c>
      <c r="F293" s="5">
        <v>737.41720499999997</v>
      </c>
      <c r="G293" s="5" t="s">
        <v>13</v>
      </c>
      <c r="H293" s="5">
        <v>22.38</v>
      </c>
      <c r="I293" s="5">
        <v>42029840</v>
      </c>
      <c r="J293" s="17">
        <f t="shared" si="8"/>
        <v>72955126</v>
      </c>
    </row>
    <row r="294" spans="1:10" x14ac:dyDescent="0.2">
      <c r="A294" s="23" t="s">
        <v>160</v>
      </c>
      <c r="B294" s="5" t="s">
        <v>155</v>
      </c>
      <c r="C294" s="5" t="s">
        <v>36</v>
      </c>
      <c r="D294" s="5">
        <v>737.41720499999997</v>
      </c>
      <c r="E294" s="5">
        <v>2</v>
      </c>
      <c r="F294" s="5">
        <v>737.41720499999997</v>
      </c>
      <c r="G294" s="5" t="s">
        <v>13</v>
      </c>
      <c r="H294" s="5">
        <v>22.62</v>
      </c>
      <c r="I294" s="5">
        <v>27065038</v>
      </c>
      <c r="J294" s="17">
        <f t="shared" si="8"/>
        <v>48993844</v>
      </c>
    </row>
    <row r="295" spans="1:10" x14ac:dyDescent="0.2">
      <c r="A295" s="23" t="s">
        <v>160</v>
      </c>
      <c r="B295" s="5" t="s">
        <v>155</v>
      </c>
      <c r="C295" s="5" t="s">
        <v>37</v>
      </c>
      <c r="D295" s="5">
        <v>737.41720499999997</v>
      </c>
      <c r="E295" s="5">
        <v>2</v>
      </c>
      <c r="F295" s="5">
        <v>737.41720499999997</v>
      </c>
      <c r="G295" s="5" t="s">
        <v>13</v>
      </c>
      <c r="H295" s="5">
        <v>0</v>
      </c>
      <c r="I295" s="5">
        <v>0</v>
      </c>
      <c r="J295" s="17">
        <f t="shared" si="8"/>
        <v>0</v>
      </c>
    </row>
    <row r="296" spans="1:10" x14ac:dyDescent="0.2">
      <c r="A296" s="23" t="s">
        <v>160</v>
      </c>
      <c r="B296" s="5" t="s">
        <v>155</v>
      </c>
      <c r="C296" s="5" t="s">
        <v>38</v>
      </c>
      <c r="D296" s="5">
        <v>737.41720499999997</v>
      </c>
      <c r="E296" s="5">
        <v>2</v>
      </c>
      <c r="F296" s="5">
        <v>737.41720499999997</v>
      </c>
      <c r="G296" s="5" t="s">
        <v>13</v>
      </c>
      <c r="H296" s="5">
        <v>25.13</v>
      </c>
      <c r="I296" s="5">
        <v>40117220</v>
      </c>
      <c r="J296" s="17">
        <f t="shared" si="8"/>
        <v>68387076</v>
      </c>
    </row>
    <row r="297" spans="1:10" x14ac:dyDescent="0.2">
      <c r="A297" s="23" t="s">
        <v>160</v>
      </c>
      <c r="B297" s="5" t="s">
        <v>155</v>
      </c>
      <c r="C297" s="5" t="s">
        <v>39</v>
      </c>
      <c r="D297" s="5">
        <v>737.41720499999997</v>
      </c>
      <c r="E297" s="5">
        <v>2</v>
      </c>
      <c r="F297" s="5">
        <v>737.41720499999997</v>
      </c>
      <c r="G297" s="5" t="s">
        <v>13</v>
      </c>
      <c r="H297" s="5">
        <v>24.96</v>
      </c>
      <c r="I297" s="5">
        <v>191895536</v>
      </c>
      <c r="J297" s="17">
        <f t="shared" si="8"/>
        <v>326427600</v>
      </c>
    </row>
    <row r="298" spans="1:10" x14ac:dyDescent="0.2">
      <c r="A298" s="23" t="s">
        <v>160</v>
      </c>
      <c r="B298" s="5" t="s">
        <v>155</v>
      </c>
      <c r="C298" s="5" t="s">
        <v>40</v>
      </c>
      <c r="D298" s="5">
        <v>737.41720499999997</v>
      </c>
      <c r="E298" s="5">
        <v>2</v>
      </c>
      <c r="F298" s="5">
        <v>737.41720499999997</v>
      </c>
      <c r="G298" s="5" t="s">
        <v>13</v>
      </c>
      <c r="H298" s="5">
        <v>0</v>
      </c>
      <c r="I298" s="5">
        <v>0</v>
      </c>
      <c r="J298" s="17">
        <f t="shared" si="8"/>
        <v>0</v>
      </c>
    </row>
    <row r="299" spans="1:10" x14ac:dyDescent="0.2">
      <c r="A299" s="23" t="s">
        <v>160</v>
      </c>
      <c r="B299" s="5" t="s">
        <v>155</v>
      </c>
      <c r="C299" s="5" t="s">
        <v>41</v>
      </c>
      <c r="D299" s="5">
        <v>737.41720499999997</v>
      </c>
      <c r="E299" s="5">
        <v>2</v>
      </c>
      <c r="F299" s="5">
        <v>737.41720499999997</v>
      </c>
      <c r="G299" s="5" t="s">
        <v>13</v>
      </c>
      <c r="H299" s="5">
        <v>24.36</v>
      </c>
      <c r="I299" s="5">
        <v>59699900</v>
      </c>
      <c r="J299" s="17">
        <f t="shared" si="8"/>
        <v>100951516</v>
      </c>
    </row>
    <row r="300" spans="1:10" x14ac:dyDescent="0.2">
      <c r="A300" s="23" t="s">
        <v>160</v>
      </c>
      <c r="B300" s="5" t="s">
        <v>155</v>
      </c>
      <c r="C300" s="5" t="s">
        <v>42</v>
      </c>
      <c r="D300" s="5">
        <v>737.41720499999997</v>
      </c>
      <c r="E300" s="5">
        <v>2</v>
      </c>
      <c r="F300" s="5">
        <v>737.41720499999997</v>
      </c>
      <c r="G300" s="5" t="s">
        <v>13</v>
      </c>
      <c r="H300" s="5">
        <v>0</v>
      </c>
      <c r="I300" s="5">
        <v>0</v>
      </c>
      <c r="J300" s="17">
        <f t="shared" si="8"/>
        <v>0</v>
      </c>
    </row>
    <row r="301" spans="1:10" x14ac:dyDescent="0.2">
      <c r="A301" s="23" t="s">
        <v>160</v>
      </c>
      <c r="B301" s="5" t="s">
        <v>155</v>
      </c>
      <c r="C301" s="5" t="s">
        <v>43</v>
      </c>
      <c r="D301" s="5">
        <v>737.41720499999997</v>
      </c>
      <c r="E301" s="5">
        <v>2</v>
      </c>
      <c r="F301" s="5">
        <v>737.41720499999997</v>
      </c>
      <c r="G301" s="5" t="s">
        <v>13</v>
      </c>
      <c r="H301" s="5">
        <v>25.24</v>
      </c>
      <c r="I301" s="5">
        <v>6795012</v>
      </c>
      <c r="J301" s="17">
        <f t="shared" si="8"/>
        <v>11872487</v>
      </c>
    </row>
    <row r="302" spans="1:10" x14ac:dyDescent="0.2">
      <c r="A302" s="23" t="s">
        <v>160</v>
      </c>
      <c r="B302" s="5" t="s">
        <v>155</v>
      </c>
      <c r="C302" s="5" t="s">
        <v>44</v>
      </c>
      <c r="D302" s="5">
        <v>737.41720499999997</v>
      </c>
      <c r="E302" s="5">
        <v>2</v>
      </c>
      <c r="F302" s="5">
        <v>737.41720499999997</v>
      </c>
      <c r="G302" s="5" t="s">
        <v>13</v>
      </c>
      <c r="H302" s="5">
        <v>24.23</v>
      </c>
      <c r="I302" s="5">
        <v>89672848</v>
      </c>
      <c r="J302" s="17">
        <f t="shared" si="8"/>
        <v>155775436</v>
      </c>
    </row>
    <row r="303" spans="1:10" x14ac:dyDescent="0.2">
      <c r="A303" s="23" t="s">
        <v>160</v>
      </c>
      <c r="B303" s="5" t="s">
        <v>155</v>
      </c>
      <c r="C303" s="5" t="s">
        <v>45</v>
      </c>
      <c r="D303" s="5">
        <v>737.41720499999997</v>
      </c>
      <c r="E303" s="5">
        <v>2</v>
      </c>
      <c r="F303" s="5">
        <v>737.41720499999997</v>
      </c>
      <c r="G303" s="5" t="s">
        <v>13</v>
      </c>
      <c r="H303" s="5">
        <v>0</v>
      </c>
      <c r="I303" s="5">
        <v>0</v>
      </c>
      <c r="J303" s="17">
        <f t="shared" si="8"/>
        <v>0</v>
      </c>
    </row>
    <row r="304" spans="1:10" x14ac:dyDescent="0.2">
      <c r="A304" s="23" t="s">
        <v>160</v>
      </c>
      <c r="B304" s="5" t="s">
        <v>155</v>
      </c>
      <c r="C304" s="5" t="s">
        <v>46</v>
      </c>
      <c r="D304" s="5">
        <v>737.41720499999997</v>
      </c>
      <c r="E304" s="5">
        <v>2</v>
      </c>
      <c r="F304" s="5">
        <v>737.41720499999997</v>
      </c>
      <c r="G304" s="5" t="s">
        <v>13</v>
      </c>
      <c r="H304" s="5">
        <v>24.37</v>
      </c>
      <c r="I304" s="5">
        <v>40437072</v>
      </c>
      <c r="J304" s="17">
        <f t="shared" si="8"/>
        <v>72402902</v>
      </c>
    </row>
    <row r="305" spans="1:10" x14ac:dyDescent="0.2">
      <c r="A305" s="23" t="s">
        <v>160</v>
      </c>
      <c r="B305" s="5" t="s">
        <v>155</v>
      </c>
      <c r="C305" s="5" t="s">
        <v>47</v>
      </c>
      <c r="D305" s="5">
        <v>737.41720499999997</v>
      </c>
      <c r="E305" s="5">
        <v>2</v>
      </c>
      <c r="F305" s="5">
        <v>737.41720499999997</v>
      </c>
      <c r="G305" s="5" t="s">
        <v>13</v>
      </c>
      <c r="H305" s="5">
        <v>24.31</v>
      </c>
      <c r="I305" s="5">
        <v>29913112</v>
      </c>
      <c r="J305" s="17">
        <f t="shared" si="8"/>
        <v>54108948</v>
      </c>
    </row>
    <row r="306" spans="1:10" x14ac:dyDescent="0.2">
      <c r="A306" s="23" t="s">
        <v>160</v>
      </c>
      <c r="B306" s="5" t="s">
        <v>155</v>
      </c>
      <c r="C306" s="5" t="s">
        <v>12</v>
      </c>
      <c r="D306" s="5">
        <v>737.41720499999997</v>
      </c>
      <c r="E306" s="5">
        <v>2</v>
      </c>
      <c r="F306" s="5">
        <v>737.91864999999996</v>
      </c>
      <c r="G306" s="5" t="s">
        <v>48</v>
      </c>
      <c r="H306" s="5">
        <v>0</v>
      </c>
      <c r="I306" s="5">
        <v>0</v>
      </c>
      <c r="J306" s="17"/>
    </row>
    <row r="307" spans="1:10" x14ac:dyDescent="0.2">
      <c r="A307" s="23" t="s">
        <v>160</v>
      </c>
      <c r="B307" s="5" t="s">
        <v>155</v>
      </c>
      <c r="C307" s="5" t="s">
        <v>30</v>
      </c>
      <c r="D307" s="5">
        <v>737.41720499999997</v>
      </c>
      <c r="E307" s="5">
        <v>2</v>
      </c>
      <c r="F307" s="5">
        <v>737.91864999999996</v>
      </c>
      <c r="G307" s="5" t="s">
        <v>48</v>
      </c>
      <c r="H307" s="5">
        <v>0</v>
      </c>
      <c r="I307" s="5">
        <v>0</v>
      </c>
      <c r="J307" s="17"/>
    </row>
    <row r="308" spans="1:10" x14ac:dyDescent="0.2">
      <c r="A308" s="23" t="s">
        <v>160</v>
      </c>
      <c r="B308" s="5" t="s">
        <v>155</v>
      </c>
      <c r="C308" s="5" t="s">
        <v>31</v>
      </c>
      <c r="D308" s="5">
        <v>737.41720499999997</v>
      </c>
      <c r="E308" s="5">
        <v>2</v>
      </c>
      <c r="F308" s="5">
        <v>737.91864999999996</v>
      </c>
      <c r="G308" s="5" t="s">
        <v>48</v>
      </c>
      <c r="H308" s="5">
        <v>0</v>
      </c>
      <c r="I308" s="5">
        <v>0</v>
      </c>
      <c r="J308" s="17"/>
    </row>
    <row r="309" spans="1:10" x14ac:dyDescent="0.2">
      <c r="A309" s="23" t="s">
        <v>160</v>
      </c>
      <c r="B309" s="5" t="s">
        <v>155</v>
      </c>
      <c r="C309" s="5" t="s">
        <v>32</v>
      </c>
      <c r="D309" s="5">
        <v>737.41720499999997</v>
      </c>
      <c r="E309" s="5">
        <v>2</v>
      </c>
      <c r="F309" s="5">
        <v>737.91864999999996</v>
      </c>
      <c r="G309" s="5" t="s">
        <v>48</v>
      </c>
      <c r="H309" s="5">
        <v>22.66</v>
      </c>
      <c r="I309" s="5">
        <v>18006686</v>
      </c>
      <c r="J309" s="17"/>
    </row>
    <row r="310" spans="1:10" x14ac:dyDescent="0.2">
      <c r="A310" s="23" t="s">
        <v>160</v>
      </c>
      <c r="B310" s="5" t="s">
        <v>155</v>
      </c>
      <c r="C310" s="5" t="s">
        <v>33</v>
      </c>
      <c r="D310" s="5">
        <v>737.41720499999997</v>
      </c>
      <c r="E310" s="5">
        <v>2</v>
      </c>
      <c r="F310" s="5">
        <v>737.91864999999996</v>
      </c>
      <c r="G310" s="5" t="s">
        <v>48</v>
      </c>
      <c r="H310" s="5">
        <v>0</v>
      </c>
      <c r="I310" s="5">
        <v>0</v>
      </c>
      <c r="J310" s="17"/>
    </row>
    <row r="311" spans="1:10" x14ac:dyDescent="0.2">
      <c r="A311" s="23" t="s">
        <v>160</v>
      </c>
      <c r="B311" s="5" t="s">
        <v>155</v>
      </c>
      <c r="C311" s="5" t="s">
        <v>34</v>
      </c>
      <c r="D311" s="5">
        <v>737.41720499999997</v>
      </c>
      <c r="E311" s="5">
        <v>2</v>
      </c>
      <c r="F311" s="5">
        <v>737.91864999999996</v>
      </c>
      <c r="G311" s="5" t="s">
        <v>48</v>
      </c>
      <c r="H311" s="5">
        <v>0</v>
      </c>
      <c r="I311" s="5">
        <v>0</v>
      </c>
      <c r="J311" s="17"/>
    </row>
    <row r="312" spans="1:10" x14ac:dyDescent="0.2">
      <c r="A312" s="23" t="s">
        <v>160</v>
      </c>
      <c r="B312" s="5" t="s">
        <v>155</v>
      </c>
      <c r="C312" s="5" t="s">
        <v>35</v>
      </c>
      <c r="D312" s="5">
        <v>737.41720499999997</v>
      </c>
      <c r="E312" s="5">
        <v>2</v>
      </c>
      <c r="F312" s="5">
        <v>737.91864999999996</v>
      </c>
      <c r="G312" s="5" t="s">
        <v>48</v>
      </c>
      <c r="H312" s="5">
        <v>22.4</v>
      </c>
      <c r="I312" s="5">
        <v>30925286</v>
      </c>
      <c r="J312" s="17"/>
    </row>
    <row r="313" spans="1:10" x14ac:dyDescent="0.2">
      <c r="A313" s="23" t="s">
        <v>160</v>
      </c>
      <c r="B313" s="5" t="s">
        <v>155</v>
      </c>
      <c r="C313" s="5" t="s">
        <v>36</v>
      </c>
      <c r="D313" s="5">
        <v>737.41720499999997</v>
      </c>
      <c r="E313" s="5">
        <v>2</v>
      </c>
      <c r="F313" s="5">
        <v>737.91864999999996</v>
      </c>
      <c r="G313" s="5" t="s">
        <v>48</v>
      </c>
      <c r="H313" s="5">
        <v>22.6</v>
      </c>
      <c r="I313" s="5">
        <v>21928806</v>
      </c>
      <c r="J313" s="17"/>
    </row>
    <row r="314" spans="1:10" x14ac:dyDescent="0.2">
      <c r="A314" s="23" t="s">
        <v>160</v>
      </c>
      <c r="B314" s="5" t="s">
        <v>155</v>
      </c>
      <c r="C314" s="5" t="s">
        <v>37</v>
      </c>
      <c r="D314" s="5">
        <v>737.41720499999997</v>
      </c>
      <c r="E314" s="5">
        <v>2</v>
      </c>
      <c r="F314" s="5">
        <v>737.91864999999996</v>
      </c>
      <c r="G314" s="5" t="s">
        <v>48</v>
      </c>
      <c r="H314" s="5">
        <v>0</v>
      </c>
      <c r="I314" s="5">
        <v>0</v>
      </c>
      <c r="J314" s="17"/>
    </row>
    <row r="315" spans="1:10" x14ac:dyDescent="0.2">
      <c r="A315" s="23" t="s">
        <v>160</v>
      </c>
      <c r="B315" s="5" t="s">
        <v>155</v>
      </c>
      <c r="C315" s="5" t="s">
        <v>38</v>
      </c>
      <c r="D315" s="5">
        <v>737.41720499999997</v>
      </c>
      <c r="E315" s="5">
        <v>2</v>
      </c>
      <c r="F315" s="5">
        <v>737.91864999999996</v>
      </c>
      <c r="G315" s="5" t="s">
        <v>48</v>
      </c>
      <c r="H315" s="5">
        <v>25.15</v>
      </c>
      <c r="I315" s="5">
        <v>28269856</v>
      </c>
      <c r="J315" s="17"/>
    </row>
    <row r="316" spans="1:10" x14ac:dyDescent="0.2">
      <c r="A316" s="23" t="s">
        <v>160</v>
      </c>
      <c r="B316" s="5" t="s">
        <v>155</v>
      </c>
      <c r="C316" s="5" t="s">
        <v>39</v>
      </c>
      <c r="D316" s="5">
        <v>737.41720499999997</v>
      </c>
      <c r="E316" s="5">
        <v>2</v>
      </c>
      <c r="F316" s="5">
        <v>737.91864999999996</v>
      </c>
      <c r="G316" s="5" t="s">
        <v>48</v>
      </c>
      <c r="H316" s="5">
        <v>24.95</v>
      </c>
      <c r="I316" s="5">
        <v>134532064</v>
      </c>
      <c r="J316" s="17"/>
    </row>
    <row r="317" spans="1:10" x14ac:dyDescent="0.2">
      <c r="A317" s="23" t="s">
        <v>160</v>
      </c>
      <c r="B317" s="5" t="s">
        <v>155</v>
      </c>
      <c r="C317" s="5" t="s">
        <v>40</v>
      </c>
      <c r="D317" s="5">
        <v>737.41720499999997</v>
      </c>
      <c r="E317" s="5">
        <v>2</v>
      </c>
      <c r="F317" s="5">
        <v>737.91864999999996</v>
      </c>
      <c r="G317" s="5" t="s">
        <v>48</v>
      </c>
      <c r="H317" s="5">
        <v>0</v>
      </c>
      <c r="I317" s="5">
        <v>0</v>
      </c>
      <c r="J317" s="17"/>
    </row>
    <row r="318" spans="1:10" x14ac:dyDescent="0.2">
      <c r="A318" s="23" t="s">
        <v>160</v>
      </c>
      <c r="B318" s="5" t="s">
        <v>155</v>
      </c>
      <c r="C318" s="5" t="s">
        <v>41</v>
      </c>
      <c r="D318" s="5">
        <v>737.41720499999997</v>
      </c>
      <c r="E318" s="5">
        <v>2</v>
      </c>
      <c r="F318" s="5">
        <v>737.91864999999996</v>
      </c>
      <c r="G318" s="5" t="s">
        <v>48</v>
      </c>
      <c r="H318" s="5">
        <v>24.35</v>
      </c>
      <c r="I318" s="5">
        <v>41251616</v>
      </c>
      <c r="J318" s="17"/>
    </row>
    <row r="319" spans="1:10" x14ac:dyDescent="0.2">
      <c r="A319" s="23" t="s">
        <v>160</v>
      </c>
      <c r="B319" s="5" t="s">
        <v>155</v>
      </c>
      <c r="C319" s="5" t="s">
        <v>42</v>
      </c>
      <c r="D319" s="5">
        <v>737.41720499999997</v>
      </c>
      <c r="E319" s="5">
        <v>2</v>
      </c>
      <c r="F319" s="5">
        <v>737.91864999999996</v>
      </c>
      <c r="G319" s="5" t="s">
        <v>48</v>
      </c>
      <c r="H319" s="5">
        <v>0</v>
      </c>
      <c r="I319" s="5">
        <v>0</v>
      </c>
      <c r="J319" s="17"/>
    </row>
    <row r="320" spans="1:10" x14ac:dyDescent="0.2">
      <c r="A320" s="23" t="s">
        <v>160</v>
      </c>
      <c r="B320" s="5" t="s">
        <v>155</v>
      </c>
      <c r="C320" s="5" t="s">
        <v>43</v>
      </c>
      <c r="D320" s="5">
        <v>737.41720499999997</v>
      </c>
      <c r="E320" s="5">
        <v>2</v>
      </c>
      <c r="F320" s="5">
        <v>737.91864999999996</v>
      </c>
      <c r="G320" s="5" t="s">
        <v>48</v>
      </c>
      <c r="H320" s="5">
        <v>25.26</v>
      </c>
      <c r="I320" s="5">
        <v>5077475</v>
      </c>
      <c r="J320" s="17"/>
    </row>
    <row r="321" spans="1:10" x14ac:dyDescent="0.2">
      <c r="A321" s="23" t="s">
        <v>160</v>
      </c>
      <c r="B321" s="5" t="s">
        <v>155</v>
      </c>
      <c r="C321" s="5" t="s">
        <v>44</v>
      </c>
      <c r="D321" s="5">
        <v>737.41720499999997</v>
      </c>
      <c r="E321" s="5">
        <v>2</v>
      </c>
      <c r="F321" s="5">
        <v>737.91864999999996</v>
      </c>
      <c r="G321" s="5" t="s">
        <v>48</v>
      </c>
      <c r="H321" s="5">
        <v>24.23</v>
      </c>
      <c r="I321" s="5">
        <v>66102588</v>
      </c>
      <c r="J321" s="17"/>
    </row>
    <row r="322" spans="1:10" x14ac:dyDescent="0.2">
      <c r="A322" s="23" t="s">
        <v>160</v>
      </c>
      <c r="B322" s="5" t="s">
        <v>155</v>
      </c>
      <c r="C322" s="5" t="s">
        <v>45</v>
      </c>
      <c r="D322" s="5">
        <v>737.41720499999997</v>
      </c>
      <c r="E322" s="5">
        <v>2</v>
      </c>
      <c r="F322" s="5">
        <v>737.91864999999996</v>
      </c>
      <c r="G322" s="5" t="s">
        <v>48</v>
      </c>
      <c r="H322" s="5">
        <v>0</v>
      </c>
      <c r="I322" s="5">
        <v>0</v>
      </c>
      <c r="J322" s="17"/>
    </row>
    <row r="323" spans="1:10" x14ac:dyDescent="0.2">
      <c r="A323" s="23" t="s">
        <v>160</v>
      </c>
      <c r="B323" s="5" t="s">
        <v>155</v>
      </c>
      <c r="C323" s="5" t="s">
        <v>46</v>
      </c>
      <c r="D323" s="5">
        <v>737.41720499999997</v>
      </c>
      <c r="E323" s="5">
        <v>2</v>
      </c>
      <c r="F323" s="5">
        <v>737.91864999999996</v>
      </c>
      <c r="G323" s="5" t="s">
        <v>48</v>
      </c>
      <c r="H323" s="5">
        <v>24.37</v>
      </c>
      <c r="I323" s="5">
        <v>31965830</v>
      </c>
      <c r="J323" s="17"/>
    </row>
    <row r="324" spans="1:10" ht="16" thickBot="1" x14ac:dyDescent="0.25">
      <c r="A324" s="25" t="s">
        <v>160</v>
      </c>
      <c r="B324" s="26" t="s">
        <v>155</v>
      </c>
      <c r="C324" s="26" t="s">
        <v>47</v>
      </c>
      <c r="D324" s="26">
        <v>737.41720499999997</v>
      </c>
      <c r="E324" s="26">
        <v>2</v>
      </c>
      <c r="F324" s="26">
        <v>737.91864999999996</v>
      </c>
      <c r="G324" s="26" t="s">
        <v>48</v>
      </c>
      <c r="H324" s="26">
        <v>24.31</v>
      </c>
      <c r="I324" s="26">
        <v>24195836</v>
      </c>
      <c r="J324" s="27"/>
    </row>
    <row r="325" spans="1:10" x14ac:dyDescent="0.2">
      <c r="A325" s="6" t="s">
        <v>161</v>
      </c>
      <c r="B325" s="7" t="s">
        <v>155</v>
      </c>
      <c r="C325" s="7" t="s">
        <v>12</v>
      </c>
      <c r="D325" s="7">
        <v>821.90158499999995</v>
      </c>
      <c r="E325" s="7">
        <v>2</v>
      </c>
      <c r="F325" s="7">
        <v>821.90158499999995</v>
      </c>
      <c r="G325" s="7" t="s">
        <v>13</v>
      </c>
      <c r="H325" s="7">
        <v>0</v>
      </c>
      <c r="I325" s="7">
        <v>0</v>
      </c>
      <c r="J325" s="17">
        <f>SUM(I325,I344,I363)</f>
        <v>0</v>
      </c>
    </row>
    <row r="326" spans="1:10" x14ac:dyDescent="0.2">
      <c r="A326" s="16" t="s">
        <v>161</v>
      </c>
      <c r="B326" s="5" t="s">
        <v>155</v>
      </c>
      <c r="C326" s="5" t="s">
        <v>30</v>
      </c>
      <c r="D326" s="5">
        <v>821.90158499999995</v>
      </c>
      <c r="E326" s="5">
        <v>2</v>
      </c>
      <c r="F326" s="5">
        <v>821.90158499999995</v>
      </c>
      <c r="G326" s="5" t="s">
        <v>13</v>
      </c>
      <c r="H326" s="5">
        <v>0</v>
      </c>
      <c r="I326" s="5">
        <v>0</v>
      </c>
      <c r="J326" s="17">
        <f t="shared" ref="J326:J343" si="9">SUM(I326,I345,I364)</f>
        <v>0</v>
      </c>
    </row>
    <row r="327" spans="1:10" x14ac:dyDescent="0.2">
      <c r="A327" s="16" t="s">
        <v>161</v>
      </c>
      <c r="B327" s="5" t="s">
        <v>155</v>
      </c>
      <c r="C327" s="5" t="s">
        <v>31</v>
      </c>
      <c r="D327" s="5">
        <v>821.90158499999995</v>
      </c>
      <c r="E327" s="5">
        <v>2</v>
      </c>
      <c r="F327" s="5">
        <v>821.90158499999995</v>
      </c>
      <c r="G327" s="5" t="s">
        <v>13</v>
      </c>
      <c r="H327" s="5">
        <v>0</v>
      </c>
      <c r="I327" s="5">
        <v>0</v>
      </c>
      <c r="J327" s="17">
        <f t="shared" si="9"/>
        <v>0</v>
      </c>
    </row>
    <row r="328" spans="1:10" x14ac:dyDescent="0.2">
      <c r="A328" s="16" t="s">
        <v>161</v>
      </c>
      <c r="B328" s="5" t="s">
        <v>155</v>
      </c>
      <c r="C328" s="5" t="s">
        <v>32</v>
      </c>
      <c r="D328" s="5">
        <v>821.90158499999995</v>
      </c>
      <c r="E328" s="5">
        <v>2</v>
      </c>
      <c r="F328" s="5">
        <v>821.90158499999995</v>
      </c>
      <c r="G328" s="5" t="s">
        <v>13</v>
      </c>
      <c r="H328" s="5">
        <v>28.04</v>
      </c>
      <c r="I328" s="5">
        <v>20039830</v>
      </c>
      <c r="J328" s="17">
        <f>SUM(I328,I347,I366)</f>
        <v>46720639</v>
      </c>
    </row>
    <row r="329" spans="1:10" x14ac:dyDescent="0.2">
      <c r="A329" s="16" t="s">
        <v>161</v>
      </c>
      <c r="B329" s="5" t="s">
        <v>155</v>
      </c>
      <c r="C329" s="5" t="s">
        <v>33</v>
      </c>
      <c r="D329" s="5">
        <v>821.90158499999995</v>
      </c>
      <c r="E329" s="5">
        <v>2</v>
      </c>
      <c r="F329" s="5">
        <v>821.90158499999995</v>
      </c>
      <c r="G329" s="5" t="s">
        <v>13</v>
      </c>
      <c r="H329" s="5">
        <v>28.57</v>
      </c>
      <c r="I329" s="5">
        <v>6946082</v>
      </c>
      <c r="J329" s="17">
        <f t="shared" si="9"/>
        <v>16345840</v>
      </c>
    </row>
    <row r="330" spans="1:10" x14ac:dyDescent="0.2">
      <c r="A330" s="16" t="s">
        <v>161</v>
      </c>
      <c r="B330" s="5" t="s">
        <v>155</v>
      </c>
      <c r="C330" s="5" t="s">
        <v>34</v>
      </c>
      <c r="D330" s="5">
        <v>821.90158499999995</v>
      </c>
      <c r="E330" s="5">
        <v>2</v>
      </c>
      <c r="F330" s="5">
        <v>821.90158499999995</v>
      </c>
      <c r="G330" s="5" t="s">
        <v>13</v>
      </c>
      <c r="H330" s="5">
        <v>0</v>
      </c>
      <c r="I330" s="5">
        <v>0</v>
      </c>
      <c r="J330" s="17">
        <f t="shared" si="9"/>
        <v>0</v>
      </c>
    </row>
    <row r="331" spans="1:10" x14ac:dyDescent="0.2">
      <c r="A331" s="16" t="s">
        <v>161</v>
      </c>
      <c r="B331" s="5" t="s">
        <v>155</v>
      </c>
      <c r="C331" s="5" t="s">
        <v>35</v>
      </c>
      <c r="D331" s="5">
        <v>821.90158499999995</v>
      </c>
      <c r="E331" s="5">
        <v>2</v>
      </c>
      <c r="F331" s="5">
        <v>821.90158499999995</v>
      </c>
      <c r="G331" s="5" t="s">
        <v>13</v>
      </c>
      <c r="H331" s="5">
        <v>27.65</v>
      </c>
      <c r="I331" s="5">
        <v>43448192</v>
      </c>
      <c r="J331" s="17">
        <f t="shared" si="9"/>
        <v>98990010</v>
      </c>
    </row>
    <row r="332" spans="1:10" x14ac:dyDescent="0.2">
      <c r="A332" s="16" t="s">
        <v>161</v>
      </c>
      <c r="B332" s="5" t="s">
        <v>155</v>
      </c>
      <c r="C332" s="5" t="s">
        <v>36</v>
      </c>
      <c r="D332" s="5">
        <v>821.90158499999995</v>
      </c>
      <c r="E332" s="5">
        <v>2</v>
      </c>
      <c r="F332" s="5">
        <v>821.90158499999995</v>
      </c>
      <c r="G332" s="5" t="s">
        <v>13</v>
      </c>
      <c r="H332" s="5">
        <v>0</v>
      </c>
      <c r="I332" s="5">
        <v>0</v>
      </c>
      <c r="J332" s="17">
        <f t="shared" si="9"/>
        <v>0</v>
      </c>
    </row>
    <row r="333" spans="1:10" x14ac:dyDescent="0.2">
      <c r="A333" s="16" t="s">
        <v>161</v>
      </c>
      <c r="B333" s="5" t="s">
        <v>155</v>
      </c>
      <c r="C333" s="5" t="s">
        <v>37</v>
      </c>
      <c r="D333" s="5">
        <v>821.90158499999995</v>
      </c>
      <c r="E333" s="5">
        <v>2</v>
      </c>
      <c r="F333" s="5">
        <v>821.90158499999995</v>
      </c>
      <c r="G333" s="5" t="s">
        <v>13</v>
      </c>
      <c r="H333" s="5">
        <v>0</v>
      </c>
      <c r="I333" s="5">
        <v>0</v>
      </c>
      <c r="J333" s="17">
        <f t="shared" si="9"/>
        <v>0</v>
      </c>
    </row>
    <row r="334" spans="1:10" x14ac:dyDescent="0.2">
      <c r="A334" s="16" t="s">
        <v>161</v>
      </c>
      <c r="B334" s="5" t="s">
        <v>155</v>
      </c>
      <c r="C334" s="5" t="s">
        <v>38</v>
      </c>
      <c r="D334" s="5">
        <v>821.90158499999995</v>
      </c>
      <c r="E334" s="5">
        <v>2</v>
      </c>
      <c r="F334" s="5">
        <v>821.90158499999995</v>
      </c>
      <c r="G334" s="5" t="s">
        <v>13</v>
      </c>
      <c r="H334" s="5">
        <v>30.1</v>
      </c>
      <c r="I334" s="5">
        <v>31955534</v>
      </c>
      <c r="J334" s="17">
        <f t="shared" si="9"/>
        <v>77562451</v>
      </c>
    </row>
    <row r="335" spans="1:10" x14ac:dyDescent="0.2">
      <c r="A335" s="16" t="s">
        <v>161</v>
      </c>
      <c r="B335" s="5" t="s">
        <v>155</v>
      </c>
      <c r="C335" s="5" t="s">
        <v>39</v>
      </c>
      <c r="D335" s="5">
        <v>821.90158499999995</v>
      </c>
      <c r="E335" s="5">
        <v>2</v>
      </c>
      <c r="F335" s="5">
        <v>821.90158499999995</v>
      </c>
      <c r="G335" s="5" t="s">
        <v>13</v>
      </c>
      <c r="H335" s="5">
        <v>29.96</v>
      </c>
      <c r="I335" s="5">
        <v>172216224</v>
      </c>
      <c r="J335" s="17">
        <f>SUM(I335,I354,I373)</f>
        <v>407956720</v>
      </c>
    </row>
    <row r="336" spans="1:10" x14ac:dyDescent="0.2">
      <c r="A336" s="16" t="s">
        <v>161</v>
      </c>
      <c r="B336" s="5" t="s">
        <v>155</v>
      </c>
      <c r="C336" s="5" t="s">
        <v>40</v>
      </c>
      <c r="D336" s="5">
        <v>821.90158499999995</v>
      </c>
      <c r="E336" s="5">
        <v>2</v>
      </c>
      <c r="F336" s="5">
        <v>821.90158499999995</v>
      </c>
      <c r="G336" s="5" t="s">
        <v>13</v>
      </c>
      <c r="H336" s="5">
        <v>29.9</v>
      </c>
      <c r="I336" s="5">
        <v>8504335</v>
      </c>
      <c r="J336" s="17">
        <f t="shared" si="9"/>
        <v>20463195</v>
      </c>
    </row>
    <row r="337" spans="1:10" x14ac:dyDescent="0.2">
      <c r="A337" s="16" t="s">
        <v>161</v>
      </c>
      <c r="B337" s="5" t="s">
        <v>155</v>
      </c>
      <c r="C337" s="5" t="s">
        <v>41</v>
      </c>
      <c r="D337" s="5">
        <v>821.90158499999995</v>
      </c>
      <c r="E337" s="5">
        <v>2</v>
      </c>
      <c r="F337" s="5">
        <v>821.90158499999995</v>
      </c>
      <c r="G337" s="5" t="s">
        <v>13</v>
      </c>
      <c r="H337" s="5">
        <v>29.11</v>
      </c>
      <c r="I337" s="5">
        <v>56148624</v>
      </c>
      <c r="J337" s="17">
        <f t="shared" si="9"/>
        <v>127138914</v>
      </c>
    </row>
    <row r="338" spans="1:10" x14ac:dyDescent="0.2">
      <c r="A338" s="16" t="s">
        <v>161</v>
      </c>
      <c r="B338" s="5" t="s">
        <v>155</v>
      </c>
      <c r="C338" s="5" t="s">
        <v>42</v>
      </c>
      <c r="D338" s="5">
        <v>821.90158499999995</v>
      </c>
      <c r="E338" s="5">
        <v>2</v>
      </c>
      <c r="F338" s="5">
        <v>821.90158499999995</v>
      </c>
      <c r="G338" s="5" t="s">
        <v>13</v>
      </c>
      <c r="H338" s="5">
        <v>30.11</v>
      </c>
      <c r="I338" s="5">
        <v>7835954</v>
      </c>
      <c r="J338" s="17">
        <f t="shared" si="9"/>
        <v>20142513</v>
      </c>
    </row>
    <row r="339" spans="1:10" x14ac:dyDescent="0.2">
      <c r="A339" s="16" t="s">
        <v>161</v>
      </c>
      <c r="B339" s="5" t="s">
        <v>155</v>
      </c>
      <c r="C339" s="5" t="s">
        <v>43</v>
      </c>
      <c r="D339" s="5">
        <v>821.90158499999995</v>
      </c>
      <c r="E339" s="5">
        <v>2</v>
      </c>
      <c r="F339" s="5">
        <v>821.90158499999995</v>
      </c>
      <c r="G339" s="5" t="s">
        <v>13</v>
      </c>
      <c r="H339" s="5">
        <v>30.2</v>
      </c>
      <c r="I339" s="5">
        <v>3938524</v>
      </c>
      <c r="J339" s="17">
        <f t="shared" si="9"/>
        <v>10002761</v>
      </c>
    </row>
    <row r="340" spans="1:10" x14ac:dyDescent="0.2">
      <c r="A340" s="16" t="s">
        <v>161</v>
      </c>
      <c r="B340" s="5" t="s">
        <v>155</v>
      </c>
      <c r="C340" s="5" t="s">
        <v>44</v>
      </c>
      <c r="D340" s="5">
        <v>821.90158499999995</v>
      </c>
      <c r="E340" s="5">
        <v>2</v>
      </c>
      <c r="F340" s="5">
        <v>821.90158499999995</v>
      </c>
      <c r="G340" s="5" t="s">
        <v>13</v>
      </c>
      <c r="H340" s="5">
        <v>29.03</v>
      </c>
      <c r="I340" s="5">
        <v>61491788</v>
      </c>
      <c r="J340" s="17">
        <f>SUM(I340,I359,I378)</f>
        <v>146368714</v>
      </c>
    </row>
    <row r="341" spans="1:10" x14ac:dyDescent="0.2">
      <c r="A341" s="16" t="s">
        <v>161</v>
      </c>
      <c r="B341" s="5" t="s">
        <v>155</v>
      </c>
      <c r="C341" s="5" t="s">
        <v>45</v>
      </c>
      <c r="D341" s="5">
        <v>821.90158499999995</v>
      </c>
      <c r="E341" s="5">
        <v>2</v>
      </c>
      <c r="F341" s="5">
        <v>821.90158499999995</v>
      </c>
      <c r="G341" s="5" t="s">
        <v>13</v>
      </c>
      <c r="H341" s="5">
        <v>0</v>
      </c>
      <c r="I341" s="5">
        <v>0</v>
      </c>
      <c r="J341" s="17">
        <f t="shared" si="9"/>
        <v>0</v>
      </c>
    </row>
    <row r="342" spans="1:10" x14ac:dyDescent="0.2">
      <c r="A342" s="16" t="s">
        <v>161</v>
      </c>
      <c r="B342" s="5" t="s">
        <v>155</v>
      </c>
      <c r="C342" s="5" t="s">
        <v>46</v>
      </c>
      <c r="D342" s="5">
        <v>821.90158499999995</v>
      </c>
      <c r="E342" s="5">
        <v>2</v>
      </c>
      <c r="F342" s="5">
        <v>821.90158499999995</v>
      </c>
      <c r="G342" s="5" t="s">
        <v>13</v>
      </c>
      <c r="H342" s="5">
        <v>29.27</v>
      </c>
      <c r="I342" s="5">
        <v>34476508</v>
      </c>
      <c r="J342" s="17">
        <f t="shared" si="9"/>
        <v>86378416</v>
      </c>
    </row>
    <row r="343" spans="1:10" x14ac:dyDescent="0.2">
      <c r="A343" s="16" t="s">
        <v>161</v>
      </c>
      <c r="B343" s="5" t="s">
        <v>155</v>
      </c>
      <c r="C343" s="5" t="s">
        <v>47</v>
      </c>
      <c r="D343" s="5">
        <v>821.90158499999995</v>
      </c>
      <c r="E343" s="5">
        <v>2</v>
      </c>
      <c r="F343" s="5">
        <v>821.90158499999995</v>
      </c>
      <c r="G343" s="5" t="s">
        <v>13</v>
      </c>
      <c r="H343" s="5">
        <v>29.06</v>
      </c>
      <c r="I343" s="5">
        <v>47231112</v>
      </c>
      <c r="J343" s="17">
        <f t="shared" si="9"/>
        <v>110074108</v>
      </c>
    </row>
    <row r="344" spans="1:10" x14ac:dyDescent="0.2">
      <c r="A344" s="16" t="s">
        <v>161</v>
      </c>
      <c r="B344" s="5" t="s">
        <v>155</v>
      </c>
      <c r="C344" s="5" t="s">
        <v>12</v>
      </c>
      <c r="D344" s="5">
        <v>821.90158499999995</v>
      </c>
      <c r="E344" s="5">
        <v>2</v>
      </c>
      <c r="F344" s="5">
        <v>822.40307099999995</v>
      </c>
      <c r="G344" s="5" t="s">
        <v>48</v>
      </c>
      <c r="H344" s="5">
        <v>0</v>
      </c>
      <c r="I344" s="5">
        <v>0</v>
      </c>
      <c r="J344" s="17"/>
    </row>
    <row r="345" spans="1:10" x14ac:dyDescent="0.2">
      <c r="A345" s="16" t="s">
        <v>161</v>
      </c>
      <c r="B345" s="5" t="s">
        <v>155</v>
      </c>
      <c r="C345" s="5" t="s">
        <v>30</v>
      </c>
      <c r="D345" s="5">
        <v>821.90158499999995</v>
      </c>
      <c r="E345" s="5">
        <v>2</v>
      </c>
      <c r="F345" s="5">
        <v>822.40307099999995</v>
      </c>
      <c r="G345" s="5" t="s">
        <v>48</v>
      </c>
      <c r="H345" s="5">
        <v>0</v>
      </c>
      <c r="I345" s="5">
        <v>0</v>
      </c>
      <c r="J345" s="17"/>
    </row>
    <row r="346" spans="1:10" x14ac:dyDescent="0.2">
      <c r="A346" s="16" t="s">
        <v>161</v>
      </c>
      <c r="B346" s="5" t="s">
        <v>155</v>
      </c>
      <c r="C346" s="5" t="s">
        <v>31</v>
      </c>
      <c r="D346" s="5">
        <v>821.90158499999995</v>
      </c>
      <c r="E346" s="5">
        <v>2</v>
      </c>
      <c r="F346" s="5">
        <v>822.40307099999995</v>
      </c>
      <c r="G346" s="5" t="s">
        <v>48</v>
      </c>
      <c r="H346" s="5">
        <v>0</v>
      </c>
      <c r="I346" s="5">
        <v>0</v>
      </c>
      <c r="J346" s="17"/>
    </row>
    <row r="347" spans="1:10" x14ac:dyDescent="0.2">
      <c r="A347" s="16" t="s">
        <v>161</v>
      </c>
      <c r="B347" s="5" t="s">
        <v>155</v>
      </c>
      <c r="C347" s="5" t="s">
        <v>32</v>
      </c>
      <c r="D347" s="5">
        <v>821.90158499999995</v>
      </c>
      <c r="E347" s="5">
        <v>2</v>
      </c>
      <c r="F347" s="5">
        <v>822.40307099999995</v>
      </c>
      <c r="G347" s="5" t="s">
        <v>48</v>
      </c>
      <c r="H347" s="5">
        <v>28.06</v>
      </c>
      <c r="I347" s="5">
        <v>18721238</v>
      </c>
      <c r="J347" s="17"/>
    </row>
    <row r="348" spans="1:10" x14ac:dyDescent="0.2">
      <c r="A348" s="16" t="s">
        <v>161</v>
      </c>
      <c r="B348" s="5" t="s">
        <v>155</v>
      </c>
      <c r="C348" s="5" t="s">
        <v>33</v>
      </c>
      <c r="D348" s="5">
        <v>821.90158499999995</v>
      </c>
      <c r="E348" s="5">
        <v>2</v>
      </c>
      <c r="F348" s="5">
        <v>822.40307099999995</v>
      </c>
      <c r="G348" s="5" t="s">
        <v>48</v>
      </c>
      <c r="H348" s="5">
        <v>28.4</v>
      </c>
      <c r="I348" s="5">
        <v>7047661</v>
      </c>
      <c r="J348" s="17"/>
    </row>
    <row r="349" spans="1:10" x14ac:dyDescent="0.2">
      <c r="A349" s="16" t="s">
        <v>161</v>
      </c>
      <c r="B349" s="5" t="s">
        <v>155</v>
      </c>
      <c r="C349" s="5" t="s">
        <v>34</v>
      </c>
      <c r="D349" s="5">
        <v>821.90158499999995</v>
      </c>
      <c r="E349" s="5">
        <v>2</v>
      </c>
      <c r="F349" s="5">
        <v>822.40307099999995</v>
      </c>
      <c r="G349" s="5" t="s">
        <v>48</v>
      </c>
      <c r="H349" s="5">
        <v>0</v>
      </c>
      <c r="I349" s="5">
        <v>0</v>
      </c>
      <c r="J349" s="17"/>
    </row>
    <row r="350" spans="1:10" x14ac:dyDescent="0.2">
      <c r="A350" s="16" t="s">
        <v>161</v>
      </c>
      <c r="B350" s="5" t="s">
        <v>155</v>
      </c>
      <c r="C350" s="5" t="s">
        <v>35</v>
      </c>
      <c r="D350" s="5">
        <v>821.90158499999995</v>
      </c>
      <c r="E350" s="5">
        <v>2</v>
      </c>
      <c r="F350" s="5">
        <v>822.40307099999995</v>
      </c>
      <c r="G350" s="5" t="s">
        <v>48</v>
      </c>
      <c r="H350" s="5">
        <v>27.65</v>
      </c>
      <c r="I350" s="5">
        <v>38486552</v>
      </c>
      <c r="J350" s="17"/>
    </row>
    <row r="351" spans="1:10" x14ac:dyDescent="0.2">
      <c r="A351" s="16" t="s">
        <v>161</v>
      </c>
      <c r="B351" s="5" t="s">
        <v>155</v>
      </c>
      <c r="C351" s="5" t="s">
        <v>36</v>
      </c>
      <c r="D351" s="5">
        <v>821.90158499999995</v>
      </c>
      <c r="E351" s="5">
        <v>2</v>
      </c>
      <c r="F351" s="5">
        <v>822.40307099999995</v>
      </c>
      <c r="G351" s="5" t="s">
        <v>48</v>
      </c>
      <c r="H351" s="5">
        <v>0</v>
      </c>
      <c r="I351" s="5">
        <v>0</v>
      </c>
      <c r="J351" s="17"/>
    </row>
    <row r="352" spans="1:10" x14ac:dyDescent="0.2">
      <c r="A352" s="16" t="s">
        <v>161</v>
      </c>
      <c r="B352" s="5" t="s">
        <v>155</v>
      </c>
      <c r="C352" s="5" t="s">
        <v>37</v>
      </c>
      <c r="D352" s="5">
        <v>821.90158499999995</v>
      </c>
      <c r="E352" s="5">
        <v>2</v>
      </c>
      <c r="F352" s="5">
        <v>822.40307099999995</v>
      </c>
      <c r="G352" s="5" t="s">
        <v>48</v>
      </c>
      <c r="H352" s="5">
        <v>0</v>
      </c>
      <c r="I352" s="5">
        <v>0</v>
      </c>
      <c r="J352" s="17"/>
    </row>
    <row r="353" spans="1:10" x14ac:dyDescent="0.2">
      <c r="A353" s="16" t="s">
        <v>161</v>
      </c>
      <c r="B353" s="5" t="s">
        <v>155</v>
      </c>
      <c r="C353" s="5" t="s">
        <v>38</v>
      </c>
      <c r="D353" s="5">
        <v>821.90158499999995</v>
      </c>
      <c r="E353" s="5">
        <v>2</v>
      </c>
      <c r="F353" s="5">
        <v>822.40307099999995</v>
      </c>
      <c r="G353" s="5" t="s">
        <v>48</v>
      </c>
      <c r="H353" s="5">
        <v>30.11</v>
      </c>
      <c r="I353" s="5">
        <v>30838856</v>
      </c>
      <c r="J353" s="17"/>
    </row>
    <row r="354" spans="1:10" x14ac:dyDescent="0.2">
      <c r="A354" s="16" t="s">
        <v>161</v>
      </c>
      <c r="B354" s="5" t="s">
        <v>155</v>
      </c>
      <c r="C354" s="5" t="s">
        <v>39</v>
      </c>
      <c r="D354" s="5">
        <v>821.90158499999995</v>
      </c>
      <c r="E354" s="5">
        <v>2</v>
      </c>
      <c r="F354" s="5">
        <v>822.40307099999995</v>
      </c>
      <c r="G354" s="5" t="s">
        <v>48</v>
      </c>
      <c r="H354" s="5">
        <v>29.97</v>
      </c>
      <c r="I354" s="5">
        <v>155988032</v>
      </c>
      <c r="J354" s="17"/>
    </row>
    <row r="355" spans="1:10" x14ac:dyDescent="0.2">
      <c r="A355" s="16" t="s">
        <v>161</v>
      </c>
      <c r="B355" s="5" t="s">
        <v>155</v>
      </c>
      <c r="C355" s="5" t="s">
        <v>40</v>
      </c>
      <c r="D355" s="5">
        <v>821.90158499999995</v>
      </c>
      <c r="E355" s="5">
        <v>2</v>
      </c>
      <c r="F355" s="5">
        <v>822.40307099999995</v>
      </c>
      <c r="G355" s="5" t="s">
        <v>48</v>
      </c>
      <c r="H355" s="5">
        <v>29.89</v>
      </c>
      <c r="I355" s="5">
        <v>7866305</v>
      </c>
      <c r="J355" s="17"/>
    </row>
    <row r="356" spans="1:10" x14ac:dyDescent="0.2">
      <c r="A356" s="16" t="s">
        <v>161</v>
      </c>
      <c r="B356" s="5" t="s">
        <v>155</v>
      </c>
      <c r="C356" s="5" t="s">
        <v>41</v>
      </c>
      <c r="D356" s="5">
        <v>821.90158499999995</v>
      </c>
      <c r="E356" s="5">
        <v>2</v>
      </c>
      <c r="F356" s="5">
        <v>822.40307099999995</v>
      </c>
      <c r="G356" s="5" t="s">
        <v>48</v>
      </c>
      <c r="H356" s="5">
        <v>29.08</v>
      </c>
      <c r="I356" s="5">
        <v>50402400</v>
      </c>
      <c r="J356" s="17"/>
    </row>
    <row r="357" spans="1:10" x14ac:dyDescent="0.2">
      <c r="A357" s="16" t="s">
        <v>161</v>
      </c>
      <c r="B357" s="5" t="s">
        <v>155</v>
      </c>
      <c r="C357" s="5" t="s">
        <v>42</v>
      </c>
      <c r="D357" s="5">
        <v>821.90158499999995</v>
      </c>
      <c r="E357" s="5">
        <v>2</v>
      </c>
      <c r="F357" s="5">
        <v>822.40307099999995</v>
      </c>
      <c r="G357" s="5" t="s">
        <v>48</v>
      </c>
      <c r="H357" s="5">
        <v>30.08</v>
      </c>
      <c r="I357" s="5">
        <v>7845317</v>
      </c>
      <c r="J357" s="17"/>
    </row>
    <row r="358" spans="1:10" x14ac:dyDescent="0.2">
      <c r="A358" s="16" t="s">
        <v>161</v>
      </c>
      <c r="B358" s="5" t="s">
        <v>155</v>
      </c>
      <c r="C358" s="5" t="s">
        <v>43</v>
      </c>
      <c r="D358" s="5">
        <v>821.90158499999995</v>
      </c>
      <c r="E358" s="5">
        <v>2</v>
      </c>
      <c r="F358" s="5">
        <v>822.40307099999995</v>
      </c>
      <c r="G358" s="5" t="s">
        <v>48</v>
      </c>
      <c r="H358" s="5">
        <v>30.24</v>
      </c>
      <c r="I358" s="5">
        <v>3921279</v>
      </c>
      <c r="J358" s="17"/>
    </row>
    <row r="359" spans="1:10" x14ac:dyDescent="0.2">
      <c r="A359" s="16" t="s">
        <v>161</v>
      </c>
      <c r="B359" s="5" t="s">
        <v>155</v>
      </c>
      <c r="C359" s="5" t="s">
        <v>44</v>
      </c>
      <c r="D359" s="5">
        <v>821.90158499999995</v>
      </c>
      <c r="E359" s="5">
        <v>2</v>
      </c>
      <c r="F359" s="5">
        <v>822.40307099999995</v>
      </c>
      <c r="G359" s="5" t="s">
        <v>48</v>
      </c>
      <c r="H359" s="5">
        <v>29</v>
      </c>
      <c r="I359" s="5">
        <v>57130000</v>
      </c>
      <c r="J359" s="17"/>
    </row>
    <row r="360" spans="1:10" x14ac:dyDescent="0.2">
      <c r="A360" s="16" t="s">
        <v>161</v>
      </c>
      <c r="B360" s="5" t="s">
        <v>155</v>
      </c>
      <c r="C360" s="5" t="s">
        <v>45</v>
      </c>
      <c r="D360" s="5">
        <v>821.90158499999995</v>
      </c>
      <c r="E360" s="5">
        <v>2</v>
      </c>
      <c r="F360" s="5">
        <v>822.40307099999995</v>
      </c>
      <c r="G360" s="5" t="s">
        <v>48</v>
      </c>
      <c r="H360" s="5">
        <v>0</v>
      </c>
      <c r="I360" s="5">
        <v>0</v>
      </c>
      <c r="J360" s="17"/>
    </row>
    <row r="361" spans="1:10" x14ac:dyDescent="0.2">
      <c r="A361" s="16" t="s">
        <v>161</v>
      </c>
      <c r="B361" s="5" t="s">
        <v>155</v>
      </c>
      <c r="C361" s="5" t="s">
        <v>46</v>
      </c>
      <c r="D361" s="5">
        <v>821.90158499999995</v>
      </c>
      <c r="E361" s="5">
        <v>2</v>
      </c>
      <c r="F361" s="5">
        <v>822.40307099999995</v>
      </c>
      <c r="G361" s="5" t="s">
        <v>48</v>
      </c>
      <c r="H361" s="5">
        <v>29.22</v>
      </c>
      <c r="I361" s="5">
        <v>33313308</v>
      </c>
      <c r="J361" s="17"/>
    </row>
    <row r="362" spans="1:10" x14ac:dyDescent="0.2">
      <c r="A362" s="16" t="s">
        <v>161</v>
      </c>
      <c r="B362" s="5" t="s">
        <v>155</v>
      </c>
      <c r="C362" s="5" t="s">
        <v>47</v>
      </c>
      <c r="D362" s="5">
        <v>821.90158499999995</v>
      </c>
      <c r="E362" s="5">
        <v>2</v>
      </c>
      <c r="F362" s="5">
        <v>822.40307099999995</v>
      </c>
      <c r="G362" s="5" t="s">
        <v>48</v>
      </c>
      <c r="H362" s="5">
        <v>29.06</v>
      </c>
      <c r="I362" s="5">
        <v>41859268</v>
      </c>
      <c r="J362" s="17"/>
    </row>
    <row r="363" spans="1:10" x14ac:dyDescent="0.2">
      <c r="A363" s="16" t="s">
        <v>161</v>
      </c>
      <c r="B363" s="5" t="s">
        <v>155</v>
      </c>
      <c r="C363" s="5" t="s">
        <v>12</v>
      </c>
      <c r="D363" s="5">
        <v>821.90158499999995</v>
      </c>
      <c r="E363" s="5">
        <v>2</v>
      </c>
      <c r="F363" s="5">
        <v>822.90445299999999</v>
      </c>
      <c r="G363" s="5" t="s">
        <v>49</v>
      </c>
      <c r="H363" s="5">
        <v>0</v>
      </c>
      <c r="I363" s="5">
        <v>0</v>
      </c>
      <c r="J363" s="17"/>
    </row>
    <row r="364" spans="1:10" x14ac:dyDescent="0.2">
      <c r="A364" s="16" t="s">
        <v>161</v>
      </c>
      <c r="B364" s="5" t="s">
        <v>155</v>
      </c>
      <c r="C364" s="5" t="s">
        <v>30</v>
      </c>
      <c r="D364" s="5">
        <v>821.90158499999995</v>
      </c>
      <c r="E364" s="5">
        <v>2</v>
      </c>
      <c r="F364" s="5">
        <v>822.90445299999999</v>
      </c>
      <c r="G364" s="5" t="s">
        <v>49</v>
      </c>
      <c r="H364" s="5">
        <v>0</v>
      </c>
      <c r="I364" s="5">
        <v>0</v>
      </c>
      <c r="J364" s="17"/>
    </row>
    <row r="365" spans="1:10" x14ac:dyDescent="0.2">
      <c r="A365" s="16" t="s">
        <v>161</v>
      </c>
      <c r="B365" s="5" t="s">
        <v>155</v>
      </c>
      <c r="C365" s="5" t="s">
        <v>31</v>
      </c>
      <c r="D365" s="5">
        <v>821.90158499999995</v>
      </c>
      <c r="E365" s="5">
        <v>2</v>
      </c>
      <c r="F365" s="5">
        <v>822.90445299999999</v>
      </c>
      <c r="G365" s="5" t="s">
        <v>49</v>
      </c>
      <c r="H365" s="5">
        <v>0</v>
      </c>
      <c r="I365" s="5">
        <v>0</v>
      </c>
      <c r="J365" s="17"/>
    </row>
    <row r="366" spans="1:10" x14ac:dyDescent="0.2">
      <c r="A366" s="16" t="s">
        <v>161</v>
      </c>
      <c r="B366" s="5" t="s">
        <v>155</v>
      </c>
      <c r="C366" s="5" t="s">
        <v>32</v>
      </c>
      <c r="D366" s="5">
        <v>821.90158499999995</v>
      </c>
      <c r="E366" s="5">
        <v>2</v>
      </c>
      <c r="F366" s="5">
        <v>822.90445299999999</v>
      </c>
      <c r="G366" s="5" t="s">
        <v>49</v>
      </c>
      <c r="H366" s="5">
        <v>28.04</v>
      </c>
      <c r="I366" s="5">
        <v>7959571</v>
      </c>
      <c r="J366" s="17"/>
    </row>
    <row r="367" spans="1:10" x14ac:dyDescent="0.2">
      <c r="A367" s="16" t="s">
        <v>161</v>
      </c>
      <c r="B367" s="5" t="s">
        <v>155</v>
      </c>
      <c r="C367" s="5" t="s">
        <v>33</v>
      </c>
      <c r="D367" s="5">
        <v>821.90158499999995</v>
      </c>
      <c r="E367" s="5">
        <v>2</v>
      </c>
      <c r="F367" s="5">
        <v>822.90445299999999</v>
      </c>
      <c r="G367" s="5" t="s">
        <v>49</v>
      </c>
      <c r="H367" s="5">
        <v>28.72</v>
      </c>
      <c r="I367" s="5">
        <v>2352097</v>
      </c>
      <c r="J367" s="17"/>
    </row>
    <row r="368" spans="1:10" x14ac:dyDescent="0.2">
      <c r="A368" s="16" t="s">
        <v>161</v>
      </c>
      <c r="B368" s="5" t="s">
        <v>155</v>
      </c>
      <c r="C368" s="5" t="s">
        <v>34</v>
      </c>
      <c r="D368" s="5">
        <v>821.90158499999995</v>
      </c>
      <c r="E368" s="5">
        <v>2</v>
      </c>
      <c r="F368" s="5">
        <v>822.90445299999999</v>
      </c>
      <c r="G368" s="5" t="s">
        <v>49</v>
      </c>
      <c r="H368" s="5">
        <v>0</v>
      </c>
      <c r="I368" s="5">
        <v>0</v>
      </c>
      <c r="J368" s="17"/>
    </row>
    <row r="369" spans="1:10" x14ac:dyDescent="0.2">
      <c r="A369" s="16" t="s">
        <v>161</v>
      </c>
      <c r="B369" s="5" t="s">
        <v>155</v>
      </c>
      <c r="C369" s="5" t="s">
        <v>35</v>
      </c>
      <c r="D369" s="5">
        <v>821.90158499999995</v>
      </c>
      <c r="E369" s="5">
        <v>2</v>
      </c>
      <c r="F369" s="5">
        <v>822.90445299999999</v>
      </c>
      <c r="G369" s="5" t="s">
        <v>49</v>
      </c>
      <c r="H369" s="5">
        <v>27.65</v>
      </c>
      <c r="I369" s="5">
        <v>17055266</v>
      </c>
      <c r="J369" s="17"/>
    </row>
    <row r="370" spans="1:10" x14ac:dyDescent="0.2">
      <c r="A370" s="16" t="s">
        <v>161</v>
      </c>
      <c r="B370" s="5" t="s">
        <v>155</v>
      </c>
      <c r="C370" s="5" t="s">
        <v>36</v>
      </c>
      <c r="D370" s="5">
        <v>821.90158499999995</v>
      </c>
      <c r="E370" s="5">
        <v>2</v>
      </c>
      <c r="F370" s="5">
        <v>822.90445299999999</v>
      </c>
      <c r="G370" s="5" t="s">
        <v>49</v>
      </c>
      <c r="H370" s="5">
        <v>0</v>
      </c>
      <c r="I370" s="5">
        <v>0</v>
      </c>
      <c r="J370" s="17"/>
    </row>
    <row r="371" spans="1:10" x14ac:dyDescent="0.2">
      <c r="A371" s="16" t="s">
        <v>161</v>
      </c>
      <c r="B371" s="5" t="s">
        <v>155</v>
      </c>
      <c r="C371" s="5" t="s">
        <v>37</v>
      </c>
      <c r="D371" s="5">
        <v>821.90158499999995</v>
      </c>
      <c r="E371" s="5">
        <v>2</v>
      </c>
      <c r="F371" s="5">
        <v>822.90445299999999</v>
      </c>
      <c r="G371" s="5" t="s">
        <v>49</v>
      </c>
      <c r="H371" s="5">
        <v>0</v>
      </c>
      <c r="I371" s="5">
        <v>0</v>
      </c>
      <c r="J371" s="17"/>
    </row>
    <row r="372" spans="1:10" x14ac:dyDescent="0.2">
      <c r="A372" s="16" t="s">
        <v>161</v>
      </c>
      <c r="B372" s="5" t="s">
        <v>155</v>
      </c>
      <c r="C372" s="5" t="s">
        <v>38</v>
      </c>
      <c r="D372" s="5">
        <v>821.90158499999995</v>
      </c>
      <c r="E372" s="5">
        <v>2</v>
      </c>
      <c r="F372" s="5">
        <v>822.90445299999999</v>
      </c>
      <c r="G372" s="5" t="s">
        <v>49</v>
      </c>
      <c r="H372" s="5">
        <v>30.07</v>
      </c>
      <c r="I372" s="5">
        <v>14768061</v>
      </c>
      <c r="J372" s="17"/>
    </row>
    <row r="373" spans="1:10" x14ac:dyDescent="0.2">
      <c r="A373" s="16" t="s">
        <v>161</v>
      </c>
      <c r="B373" s="5" t="s">
        <v>155</v>
      </c>
      <c r="C373" s="5" t="s">
        <v>39</v>
      </c>
      <c r="D373" s="5">
        <v>821.90158499999995</v>
      </c>
      <c r="E373" s="5">
        <v>2</v>
      </c>
      <c r="F373" s="5">
        <v>822.90445299999999</v>
      </c>
      <c r="G373" s="5" t="s">
        <v>49</v>
      </c>
      <c r="H373" s="5">
        <v>29.96</v>
      </c>
      <c r="I373" s="5">
        <v>79752464</v>
      </c>
      <c r="J373" s="17"/>
    </row>
    <row r="374" spans="1:10" x14ac:dyDescent="0.2">
      <c r="A374" s="16" t="s">
        <v>161</v>
      </c>
      <c r="B374" s="5" t="s">
        <v>155</v>
      </c>
      <c r="C374" s="5" t="s">
        <v>40</v>
      </c>
      <c r="D374" s="5">
        <v>821.90158499999995</v>
      </c>
      <c r="E374" s="5">
        <v>2</v>
      </c>
      <c r="F374" s="5">
        <v>822.90445299999999</v>
      </c>
      <c r="G374" s="5" t="s">
        <v>49</v>
      </c>
      <c r="H374" s="5">
        <v>29.87</v>
      </c>
      <c r="I374" s="5">
        <v>4092555</v>
      </c>
      <c r="J374" s="17"/>
    </row>
    <row r="375" spans="1:10" x14ac:dyDescent="0.2">
      <c r="A375" s="16" t="s">
        <v>161</v>
      </c>
      <c r="B375" s="5" t="s">
        <v>155</v>
      </c>
      <c r="C375" s="5" t="s">
        <v>41</v>
      </c>
      <c r="D375" s="5">
        <v>821.90158499999995</v>
      </c>
      <c r="E375" s="5">
        <v>2</v>
      </c>
      <c r="F375" s="5">
        <v>822.90445299999999</v>
      </c>
      <c r="G375" s="5" t="s">
        <v>49</v>
      </c>
      <c r="H375" s="5">
        <v>29.08</v>
      </c>
      <c r="I375" s="5">
        <v>20587890</v>
      </c>
      <c r="J375" s="17"/>
    </row>
    <row r="376" spans="1:10" x14ac:dyDescent="0.2">
      <c r="A376" s="16" t="s">
        <v>161</v>
      </c>
      <c r="B376" s="5" t="s">
        <v>155</v>
      </c>
      <c r="C376" s="5" t="s">
        <v>42</v>
      </c>
      <c r="D376" s="5">
        <v>821.90158499999995</v>
      </c>
      <c r="E376" s="5">
        <v>2</v>
      </c>
      <c r="F376" s="5">
        <v>822.90445299999999</v>
      </c>
      <c r="G376" s="5" t="s">
        <v>49</v>
      </c>
      <c r="H376" s="5">
        <v>30.11</v>
      </c>
      <c r="I376" s="5">
        <v>4461242</v>
      </c>
      <c r="J376" s="17"/>
    </row>
    <row r="377" spans="1:10" x14ac:dyDescent="0.2">
      <c r="A377" s="16" t="s">
        <v>161</v>
      </c>
      <c r="B377" s="5" t="s">
        <v>155</v>
      </c>
      <c r="C377" s="5" t="s">
        <v>43</v>
      </c>
      <c r="D377" s="5">
        <v>821.90158499999995</v>
      </c>
      <c r="E377" s="5">
        <v>2</v>
      </c>
      <c r="F377" s="5">
        <v>822.90445299999999</v>
      </c>
      <c r="G377" s="5" t="s">
        <v>49</v>
      </c>
      <c r="H377" s="5">
        <v>30.25</v>
      </c>
      <c r="I377" s="5">
        <v>2142958</v>
      </c>
      <c r="J377" s="17"/>
    </row>
    <row r="378" spans="1:10" x14ac:dyDescent="0.2">
      <c r="A378" s="16" t="s">
        <v>161</v>
      </c>
      <c r="B378" s="5" t="s">
        <v>155</v>
      </c>
      <c r="C378" s="5" t="s">
        <v>44</v>
      </c>
      <c r="D378" s="5">
        <v>821.90158499999995</v>
      </c>
      <c r="E378" s="5">
        <v>2</v>
      </c>
      <c r="F378" s="5">
        <v>822.90445299999999</v>
      </c>
      <c r="G378" s="5" t="s">
        <v>49</v>
      </c>
      <c r="H378" s="5">
        <v>29.03</v>
      </c>
      <c r="I378" s="5">
        <v>27746926</v>
      </c>
      <c r="J378" s="17"/>
    </row>
    <row r="379" spans="1:10" x14ac:dyDescent="0.2">
      <c r="A379" s="16" t="s">
        <v>161</v>
      </c>
      <c r="B379" s="5" t="s">
        <v>155</v>
      </c>
      <c r="C379" s="5" t="s">
        <v>45</v>
      </c>
      <c r="D379" s="5">
        <v>821.90158499999995</v>
      </c>
      <c r="E379" s="5">
        <v>2</v>
      </c>
      <c r="F379" s="5">
        <v>822.90445299999999</v>
      </c>
      <c r="G379" s="5" t="s">
        <v>49</v>
      </c>
      <c r="H379" s="5">
        <v>0</v>
      </c>
      <c r="I379" s="5">
        <v>0</v>
      </c>
      <c r="J379" s="17"/>
    </row>
    <row r="380" spans="1:10" x14ac:dyDescent="0.2">
      <c r="A380" s="16" t="s">
        <v>161</v>
      </c>
      <c r="B380" s="5" t="s">
        <v>155</v>
      </c>
      <c r="C380" s="5" t="s">
        <v>46</v>
      </c>
      <c r="D380" s="5">
        <v>821.90158499999995</v>
      </c>
      <c r="E380" s="5">
        <v>2</v>
      </c>
      <c r="F380" s="5">
        <v>822.90445299999999</v>
      </c>
      <c r="G380" s="5" t="s">
        <v>49</v>
      </c>
      <c r="H380" s="5">
        <v>29.2</v>
      </c>
      <c r="I380" s="5">
        <v>18588600</v>
      </c>
      <c r="J380" s="17"/>
    </row>
    <row r="381" spans="1:10" ht="16" thickBot="1" x14ac:dyDescent="0.25">
      <c r="A381" s="30" t="s">
        <v>161</v>
      </c>
      <c r="B381" s="26" t="s">
        <v>155</v>
      </c>
      <c r="C381" s="26" t="s">
        <v>47</v>
      </c>
      <c r="D381" s="26">
        <v>821.90158499999995</v>
      </c>
      <c r="E381" s="26">
        <v>2</v>
      </c>
      <c r="F381" s="26">
        <v>822.90445299999999</v>
      </c>
      <c r="G381" s="26" t="s">
        <v>49</v>
      </c>
      <c r="H381" s="26">
        <v>29.11</v>
      </c>
      <c r="I381" s="26">
        <v>20983728</v>
      </c>
      <c r="J381" s="27"/>
    </row>
    <row r="382" spans="1:10" x14ac:dyDescent="0.2">
      <c r="A382" s="19" t="s">
        <v>162</v>
      </c>
      <c r="B382" s="7" t="s">
        <v>155</v>
      </c>
      <c r="C382" s="7" t="s">
        <v>12</v>
      </c>
      <c r="D382" s="7">
        <v>498.808042</v>
      </c>
      <c r="E382" s="7">
        <v>2</v>
      </c>
      <c r="F382" s="7">
        <v>498.808042</v>
      </c>
      <c r="G382" s="7" t="s">
        <v>13</v>
      </c>
      <c r="H382" s="7">
        <v>23.5</v>
      </c>
      <c r="I382" s="7">
        <v>5851186</v>
      </c>
      <c r="J382" s="17">
        <f>SUM(I382,I401,I420)</f>
        <v>10630286</v>
      </c>
    </row>
    <row r="383" spans="1:10" x14ac:dyDescent="0.2">
      <c r="A383" s="23" t="s">
        <v>162</v>
      </c>
      <c r="B383" s="5" t="s">
        <v>155</v>
      </c>
      <c r="C383" s="5" t="s">
        <v>30</v>
      </c>
      <c r="D383" s="5">
        <v>498.808042</v>
      </c>
      <c r="E383" s="5">
        <v>2</v>
      </c>
      <c r="F383" s="5">
        <v>498.808042</v>
      </c>
      <c r="G383" s="5" t="s">
        <v>13</v>
      </c>
      <c r="H383" s="5">
        <v>0</v>
      </c>
      <c r="I383" s="5">
        <v>0</v>
      </c>
      <c r="J383" s="17">
        <f t="shared" ref="J383:J400" si="10">SUM(I383,I402,I421)</f>
        <v>0</v>
      </c>
    </row>
    <row r="384" spans="1:10" x14ac:dyDescent="0.2">
      <c r="A384" s="23" t="s">
        <v>162</v>
      </c>
      <c r="B384" s="5" t="s">
        <v>155</v>
      </c>
      <c r="C384" s="5" t="s">
        <v>31</v>
      </c>
      <c r="D384" s="5">
        <v>498.808042</v>
      </c>
      <c r="E384" s="5">
        <v>2</v>
      </c>
      <c r="F384" s="5">
        <v>498.808042</v>
      </c>
      <c r="G384" s="5" t="s">
        <v>13</v>
      </c>
      <c r="H384" s="5">
        <v>0</v>
      </c>
      <c r="I384" s="5">
        <v>0</v>
      </c>
      <c r="J384" s="17">
        <f t="shared" si="10"/>
        <v>0</v>
      </c>
    </row>
    <row r="385" spans="1:10" x14ac:dyDescent="0.2">
      <c r="A385" s="23" t="s">
        <v>162</v>
      </c>
      <c r="B385" s="5" t="s">
        <v>155</v>
      </c>
      <c r="C385" s="5" t="s">
        <v>32</v>
      </c>
      <c r="D385" s="5">
        <v>498.808042</v>
      </c>
      <c r="E385" s="5">
        <v>2</v>
      </c>
      <c r="F385" s="5">
        <v>498.808042</v>
      </c>
      <c r="G385" s="5" t="s">
        <v>13</v>
      </c>
      <c r="H385" s="5">
        <v>23.85</v>
      </c>
      <c r="I385" s="5">
        <v>12492455</v>
      </c>
      <c r="J385" s="17">
        <f>SUM(I385,I404,I423)</f>
        <v>22056313</v>
      </c>
    </row>
    <row r="386" spans="1:10" x14ac:dyDescent="0.2">
      <c r="A386" s="23" t="s">
        <v>162</v>
      </c>
      <c r="B386" s="5" t="s">
        <v>155</v>
      </c>
      <c r="C386" s="5" t="s">
        <v>33</v>
      </c>
      <c r="D386" s="5">
        <v>498.808042</v>
      </c>
      <c r="E386" s="5">
        <v>2</v>
      </c>
      <c r="F386" s="5">
        <v>498.808042</v>
      </c>
      <c r="G386" s="5" t="s">
        <v>13</v>
      </c>
      <c r="H386" s="5">
        <v>0</v>
      </c>
      <c r="I386" s="5">
        <v>0</v>
      </c>
      <c r="J386" s="17">
        <f t="shared" si="10"/>
        <v>0</v>
      </c>
    </row>
    <row r="387" spans="1:10" x14ac:dyDescent="0.2">
      <c r="A387" s="23" t="s">
        <v>162</v>
      </c>
      <c r="B387" s="5" t="s">
        <v>155</v>
      </c>
      <c r="C387" s="5" t="s">
        <v>34</v>
      </c>
      <c r="D387" s="5">
        <v>498.808042</v>
      </c>
      <c r="E387" s="5">
        <v>2</v>
      </c>
      <c r="F387" s="5">
        <v>498.808042</v>
      </c>
      <c r="G387" s="5" t="s">
        <v>13</v>
      </c>
      <c r="H387" s="5">
        <v>0</v>
      </c>
      <c r="I387" s="5">
        <v>0</v>
      </c>
      <c r="J387" s="17">
        <f t="shared" si="10"/>
        <v>0</v>
      </c>
    </row>
    <row r="388" spans="1:10" x14ac:dyDescent="0.2">
      <c r="A388" s="23" t="s">
        <v>162</v>
      </c>
      <c r="B388" s="5" t="s">
        <v>155</v>
      </c>
      <c r="C388" s="5" t="s">
        <v>35</v>
      </c>
      <c r="D388" s="5">
        <v>498.808042</v>
      </c>
      <c r="E388" s="5">
        <v>2</v>
      </c>
      <c r="F388" s="5">
        <v>498.808042</v>
      </c>
      <c r="G388" s="5" t="s">
        <v>13</v>
      </c>
      <c r="H388" s="5">
        <v>23.69</v>
      </c>
      <c r="I388" s="5">
        <v>28277514</v>
      </c>
      <c r="J388" s="17">
        <f t="shared" si="10"/>
        <v>45252264</v>
      </c>
    </row>
    <row r="389" spans="1:10" x14ac:dyDescent="0.2">
      <c r="A389" s="23" t="s">
        <v>162</v>
      </c>
      <c r="B389" s="5" t="s">
        <v>155</v>
      </c>
      <c r="C389" s="5" t="s">
        <v>36</v>
      </c>
      <c r="D389" s="5">
        <v>498.808042</v>
      </c>
      <c r="E389" s="5">
        <v>2</v>
      </c>
      <c r="F389" s="5">
        <v>498.808042</v>
      </c>
      <c r="G389" s="5" t="s">
        <v>13</v>
      </c>
      <c r="H389" s="5">
        <v>23.82</v>
      </c>
      <c r="I389" s="5">
        <v>20595054</v>
      </c>
      <c r="J389" s="17">
        <f>SUM(I389,I408,I427)</f>
        <v>34912684</v>
      </c>
    </row>
    <row r="390" spans="1:10" x14ac:dyDescent="0.2">
      <c r="A390" s="23" t="s">
        <v>162</v>
      </c>
      <c r="B390" s="5" t="s">
        <v>155</v>
      </c>
      <c r="C390" s="5" t="s">
        <v>37</v>
      </c>
      <c r="D390" s="5">
        <v>498.808042</v>
      </c>
      <c r="E390" s="5">
        <v>2</v>
      </c>
      <c r="F390" s="5">
        <v>498.808042</v>
      </c>
      <c r="G390" s="5" t="s">
        <v>13</v>
      </c>
      <c r="H390" s="5">
        <v>0</v>
      </c>
      <c r="I390" s="5">
        <v>0</v>
      </c>
      <c r="J390" s="17">
        <f t="shared" si="10"/>
        <v>0</v>
      </c>
    </row>
    <row r="391" spans="1:10" x14ac:dyDescent="0.2">
      <c r="A391" s="23" t="s">
        <v>162</v>
      </c>
      <c r="B391" s="5" t="s">
        <v>155</v>
      </c>
      <c r="C391" s="5" t="s">
        <v>38</v>
      </c>
      <c r="D391" s="5">
        <v>498.808042</v>
      </c>
      <c r="E391" s="5">
        <v>2</v>
      </c>
      <c r="F391" s="5">
        <v>498.808042</v>
      </c>
      <c r="G391" s="5" t="s">
        <v>13</v>
      </c>
      <c r="H391" s="5">
        <v>26.44</v>
      </c>
      <c r="I391" s="5">
        <v>39513000</v>
      </c>
      <c r="J391" s="17">
        <f t="shared" si="10"/>
        <v>69892361</v>
      </c>
    </row>
    <row r="392" spans="1:10" x14ac:dyDescent="0.2">
      <c r="A392" s="23" t="s">
        <v>162</v>
      </c>
      <c r="B392" s="5" t="s">
        <v>155</v>
      </c>
      <c r="C392" s="5" t="s">
        <v>39</v>
      </c>
      <c r="D392" s="5">
        <v>498.808042</v>
      </c>
      <c r="E392" s="5">
        <v>2</v>
      </c>
      <c r="F392" s="5">
        <v>498.808042</v>
      </c>
      <c r="G392" s="5" t="s">
        <v>13</v>
      </c>
      <c r="H392" s="5">
        <v>26.28</v>
      </c>
      <c r="I392" s="5">
        <v>170651024</v>
      </c>
      <c r="J392" s="17">
        <f>SUM(I392,I411,I430)</f>
        <v>294317962</v>
      </c>
    </row>
    <row r="393" spans="1:10" x14ac:dyDescent="0.2">
      <c r="A393" s="23" t="s">
        <v>162</v>
      </c>
      <c r="B393" s="5" t="s">
        <v>155</v>
      </c>
      <c r="C393" s="5" t="s">
        <v>40</v>
      </c>
      <c r="D393" s="5">
        <v>498.808042</v>
      </c>
      <c r="E393" s="5">
        <v>2</v>
      </c>
      <c r="F393" s="5">
        <v>498.808042</v>
      </c>
      <c r="G393" s="5" t="s">
        <v>13</v>
      </c>
      <c r="H393" s="5">
        <v>0</v>
      </c>
      <c r="I393" s="5">
        <v>0</v>
      </c>
      <c r="J393" s="17">
        <f t="shared" si="10"/>
        <v>0</v>
      </c>
    </row>
    <row r="394" spans="1:10" x14ac:dyDescent="0.2">
      <c r="A394" s="23" t="s">
        <v>162</v>
      </c>
      <c r="B394" s="5" t="s">
        <v>155</v>
      </c>
      <c r="C394" s="5" t="s">
        <v>41</v>
      </c>
      <c r="D394" s="5">
        <v>498.808042</v>
      </c>
      <c r="E394" s="5">
        <v>2</v>
      </c>
      <c r="F394" s="5">
        <v>498.808042</v>
      </c>
      <c r="G394" s="5" t="s">
        <v>13</v>
      </c>
      <c r="H394" s="5">
        <v>25.67</v>
      </c>
      <c r="I394" s="5">
        <v>49844504</v>
      </c>
      <c r="J394" s="17">
        <f t="shared" si="10"/>
        <v>79158615</v>
      </c>
    </row>
    <row r="395" spans="1:10" x14ac:dyDescent="0.2">
      <c r="A395" s="23" t="s">
        <v>162</v>
      </c>
      <c r="B395" s="5" t="s">
        <v>155</v>
      </c>
      <c r="C395" s="5" t="s">
        <v>42</v>
      </c>
      <c r="D395" s="5">
        <v>498.808042</v>
      </c>
      <c r="E395" s="5">
        <v>2</v>
      </c>
      <c r="F395" s="5">
        <v>498.808042</v>
      </c>
      <c r="G395" s="5" t="s">
        <v>13</v>
      </c>
      <c r="H395" s="5">
        <v>26.46</v>
      </c>
      <c r="I395" s="5">
        <v>8112013</v>
      </c>
      <c r="J395" s="17">
        <f t="shared" si="10"/>
        <v>12520341</v>
      </c>
    </row>
    <row r="396" spans="1:10" x14ac:dyDescent="0.2">
      <c r="A396" s="23" t="s">
        <v>162</v>
      </c>
      <c r="B396" s="5" t="s">
        <v>155</v>
      </c>
      <c r="C396" s="5" t="s">
        <v>43</v>
      </c>
      <c r="D396" s="5">
        <v>498.808042</v>
      </c>
      <c r="E396" s="5">
        <v>2</v>
      </c>
      <c r="F396" s="5">
        <v>498.808042</v>
      </c>
      <c r="G396" s="5" t="s">
        <v>13</v>
      </c>
      <c r="H396" s="5">
        <v>26.5</v>
      </c>
      <c r="I396" s="5">
        <v>7075290</v>
      </c>
      <c r="J396" s="17">
        <f t="shared" si="10"/>
        <v>14381749</v>
      </c>
    </row>
    <row r="397" spans="1:10" x14ac:dyDescent="0.2">
      <c r="A397" s="23" t="s">
        <v>162</v>
      </c>
      <c r="B397" s="5" t="s">
        <v>155</v>
      </c>
      <c r="C397" s="5" t="s">
        <v>44</v>
      </c>
      <c r="D397" s="5">
        <v>498.808042</v>
      </c>
      <c r="E397" s="5">
        <v>2</v>
      </c>
      <c r="F397" s="5">
        <v>498.808042</v>
      </c>
      <c r="G397" s="5" t="s">
        <v>13</v>
      </c>
      <c r="H397" s="5">
        <v>25.41</v>
      </c>
      <c r="I397" s="5">
        <v>61496256</v>
      </c>
      <c r="J397" s="17">
        <f>SUM(I397,I416,I435)</f>
        <v>109506983</v>
      </c>
    </row>
    <row r="398" spans="1:10" x14ac:dyDescent="0.2">
      <c r="A398" s="23" t="s">
        <v>162</v>
      </c>
      <c r="B398" s="5" t="s">
        <v>155</v>
      </c>
      <c r="C398" s="5" t="s">
        <v>45</v>
      </c>
      <c r="D398" s="5">
        <v>498.808042</v>
      </c>
      <c r="E398" s="5">
        <v>2</v>
      </c>
      <c r="F398" s="5">
        <v>498.808042</v>
      </c>
      <c r="G398" s="5" t="s">
        <v>13</v>
      </c>
      <c r="H398" s="5">
        <v>0</v>
      </c>
      <c r="I398" s="5">
        <v>0</v>
      </c>
      <c r="J398" s="17">
        <f t="shared" si="10"/>
        <v>0</v>
      </c>
    </row>
    <row r="399" spans="1:10" x14ac:dyDescent="0.2">
      <c r="A399" s="23" t="s">
        <v>162</v>
      </c>
      <c r="B399" s="5" t="s">
        <v>155</v>
      </c>
      <c r="C399" s="5" t="s">
        <v>46</v>
      </c>
      <c r="D399" s="5">
        <v>498.808042</v>
      </c>
      <c r="E399" s="5">
        <v>2</v>
      </c>
      <c r="F399" s="5">
        <v>498.808042</v>
      </c>
      <c r="G399" s="5" t="s">
        <v>13</v>
      </c>
      <c r="H399" s="5">
        <v>25.59</v>
      </c>
      <c r="I399" s="5">
        <v>38953524</v>
      </c>
      <c r="J399" s="17">
        <f t="shared" si="10"/>
        <v>65493023</v>
      </c>
    </row>
    <row r="400" spans="1:10" x14ac:dyDescent="0.2">
      <c r="A400" s="23" t="s">
        <v>162</v>
      </c>
      <c r="B400" s="5" t="s">
        <v>155</v>
      </c>
      <c r="C400" s="5" t="s">
        <v>47</v>
      </c>
      <c r="D400" s="5">
        <v>498.808042</v>
      </c>
      <c r="E400" s="5">
        <v>2</v>
      </c>
      <c r="F400" s="5">
        <v>498.808042</v>
      </c>
      <c r="G400" s="5" t="s">
        <v>13</v>
      </c>
      <c r="H400" s="5">
        <v>25.46</v>
      </c>
      <c r="I400" s="5">
        <v>35559504</v>
      </c>
      <c r="J400" s="17">
        <f t="shared" si="10"/>
        <v>58199464</v>
      </c>
    </row>
    <row r="401" spans="1:10" x14ac:dyDescent="0.2">
      <c r="A401" s="23" t="s">
        <v>162</v>
      </c>
      <c r="B401" s="5" t="s">
        <v>155</v>
      </c>
      <c r="C401" s="5" t="s">
        <v>12</v>
      </c>
      <c r="D401" s="5">
        <v>498.808042</v>
      </c>
      <c r="E401" s="5">
        <v>2</v>
      </c>
      <c r="F401" s="5">
        <v>499.30952600000001</v>
      </c>
      <c r="G401" s="5" t="s">
        <v>48</v>
      </c>
      <c r="H401" s="5">
        <v>23.57</v>
      </c>
      <c r="I401" s="5">
        <v>3390957</v>
      </c>
      <c r="J401" s="17"/>
    </row>
    <row r="402" spans="1:10" x14ac:dyDescent="0.2">
      <c r="A402" s="23" t="s">
        <v>162</v>
      </c>
      <c r="B402" s="5" t="s">
        <v>155</v>
      </c>
      <c r="C402" s="5" t="s">
        <v>30</v>
      </c>
      <c r="D402" s="5">
        <v>498.808042</v>
      </c>
      <c r="E402" s="5">
        <v>2</v>
      </c>
      <c r="F402" s="5">
        <v>499.30952600000001</v>
      </c>
      <c r="G402" s="5" t="s">
        <v>48</v>
      </c>
      <c r="H402" s="5">
        <v>0</v>
      </c>
      <c r="I402" s="5">
        <v>0</v>
      </c>
      <c r="J402" s="17"/>
    </row>
    <row r="403" spans="1:10" x14ac:dyDescent="0.2">
      <c r="A403" s="23" t="s">
        <v>162</v>
      </c>
      <c r="B403" s="5" t="s">
        <v>155</v>
      </c>
      <c r="C403" s="5" t="s">
        <v>31</v>
      </c>
      <c r="D403" s="5">
        <v>498.808042</v>
      </c>
      <c r="E403" s="5">
        <v>2</v>
      </c>
      <c r="F403" s="5">
        <v>499.30952600000001</v>
      </c>
      <c r="G403" s="5" t="s">
        <v>48</v>
      </c>
      <c r="H403" s="5">
        <v>0</v>
      </c>
      <c r="I403" s="5">
        <v>0</v>
      </c>
      <c r="J403" s="17"/>
    </row>
    <row r="404" spans="1:10" x14ac:dyDescent="0.2">
      <c r="A404" s="23" t="s">
        <v>162</v>
      </c>
      <c r="B404" s="5" t="s">
        <v>155</v>
      </c>
      <c r="C404" s="5" t="s">
        <v>32</v>
      </c>
      <c r="D404" s="5">
        <v>498.808042</v>
      </c>
      <c r="E404" s="5">
        <v>2</v>
      </c>
      <c r="F404" s="5">
        <v>499.30952600000001</v>
      </c>
      <c r="G404" s="5" t="s">
        <v>48</v>
      </c>
      <c r="H404" s="5">
        <v>23.86</v>
      </c>
      <c r="I404" s="5">
        <v>6604384</v>
      </c>
      <c r="J404" s="17"/>
    </row>
    <row r="405" spans="1:10" x14ac:dyDescent="0.2">
      <c r="A405" s="23" t="s">
        <v>162</v>
      </c>
      <c r="B405" s="5" t="s">
        <v>155</v>
      </c>
      <c r="C405" s="5" t="s">
        <v>33</v>
      </c>
      <c r="D405" s="5">
        <v>498.808042</v>
      </c>
      <c r="E405" s="5">
        <v>2</v>
      </c>
      <c r="F405" s="5">
        <v>499.30952600000001</v>
      </c>
      <c r="G405" s="5" t="s">
        <v>48</v>
      </c>
      <c r="H405" s="5">
        <v>0</v>
      </c>
      <c r="I405" s="5">
        <v>0</v>
      </c>
      <c r="J405" s="17"/>
    </row>
    <row r="406" spans="1:10" x14ac:dyDescent="0.2">
      <c r="A406" s="23" t="s">
        <v>162</v>
      </c>
      <c r="B406" s="5" t="s">
        <v>155</v>
      </c>
      <c r="C406" s="5" t="s">
        <v>34</v>
      </c>
      <c r="D406" s="5">
        <v>498.808042</v>
      </c>
      <c r="E406" s="5">
        <v>2</v>
      </c>
      <c r="F406" s="5">
        <v>499.30952600000001</v>
      </c>
      <c r="G406" s="5" t="s">
        <v>48</v>
      </c>
      <c r="H406" s="5">
        <v>0</v>
      </c>
      <c r="I406" s="5">
        <v>0</v>
      </c>
      <c r="J406" s="17"/>
    </row>
    <row r="407" spans="1:10" x14ac:dyDescent="0.2">
      <c r="A407" s="23" t="s">
        <v>162</v>
      </c>
      <c r="B407" s="5" t="s">
        <v>155</v>
      </c>
      <c r="C407" s="5" t="s">
        <v>35</v>
      </c>
      <c r="D407" s="5">
        <v>498.808042</v>
      </c>
      <c r="E407" s="5">
        <v>2</v>
      </c>
      <c r="F407" s="5">
        <v>499.30952600000001</v>
      </c>
      <c r="G407" s="5" t="s">
        <v>48</v>
      </c>
      <c r="H407" s="5">
        <v>23.64</v>
      </c>
      <c r="I407" s="5">
        <v>14422639</v>
      </c>
      <c r="J407" s="17"/>
    </row>
    <row r="408" spans="1:10" x14ac:dyDescent="0.2">
      <c r="A408" s="23" t="s">
        <v>162</v>
      </c>
      <c r="B408" s="5" t="s">
        <v>155</v>
      </c>
      <c r="C408" s="5" t="s">
        <v>36</v>
      </c>
      <c r="D408" s="5">
        <v>498.808042</v>
      </c>
      <c r="E408" s="5">
        <v>2</v>
      </c>
      <c r="F408" s="5">
        <v>499.30952600000001</v>
      </c>
      <c r="G408" s="5" t="s">
        <v>48</v>
      </c>
      <c r="H408" s="5">
        <v>23.82</v>
      </c>
      <c r="I408" s="5">
        <v>10493426</v>
      </c>
      <c r="J408" s="17"/>
    </row>
    <row r="409" spans="1:10" x14ac:dyDescent="0.2">
      <c r="A409" s="23" t="s">
        <v>162</v>
      </c>
      <c r="B409" s="5" t="s">
        <v>155</v>
      </c>
      <c r="C409" s="5" t="s">
        <v>37</v>
      </c>
      <c r="D409" s="5">
        <v>498.808042</v>
      </c>
      <c r="E409" s="5">
        <v>2</v>
      </c>
      <c r="F409" s="5">
        <v>499.30952600000001</v>
      </c>
      <c r="G409" s="5" t="s">
        <v>48</v>
      </c>
      <c r="H409" s="5">
        <v>0</v>
      </c>
      <c r="I409" s="5">
        <v>0</v>
      </c>
      <c r="J409" s="17"/>
    </row>
    <row r="410" spans="1:10" x14ac:dyDescent="0.2">
      <c r="A410" s="23" t="s">
        <v>162</v>
      </c>
      <c r="B410" s="5" t="s">
        <v>155</v>
      </c>
      <c r="C410" s="5" t="s">
        <v>38</v>
      </c>
      <c r="D410" s="5">
        <v>498.808042</v>
      </c>
      <c r="E410" s="5">
        <v>2</v>
      </c>
      <c r="F410" s="5">
        <v>499.30952600000001</v>
      </c>
      <c r="G410" s="5" t="s">
        <v>48</v>
      </c>
      <c r="H410" s="5">
        <v>26.42</v>
      </c>
      <c r="I410" s="5">
        <v>20318098</v>
      </c>
      <c r="J410" s="17"/>
    </row>
    <row r="411" spans="1:10" x14ac:dyDescent="0.2">
      <c r="A411" s="23" t="s">
        <v>162</v>
      </c>
      <c r="B411" s="5" t="s">
        <v>155</v>
      </c>
      <c r="C411" s="5" t="s">
        <v>39</v>
      </c>
      <c r="D411" s="5">
        <v>498.808042</v>
      </c>
      <c r="E411" s="5">
        <v>2</v>
      </c>
      <c r="F411" s="5">
        <v>499.30952600000001</v>
      </c>
      <c r="G411" s="5" t="s">
        <v>48</v>
      </c>
      <c r="H411" s="5">
        <v>26.28</v>
      </c>
      <c r="I411" s="5">
        <v>92937360</v>
      </c>
      <c r="J411" s="17"/>
    </row>
    <row r="412" spans="1:10" x14ac:dyDescent="0.2">
      <c r="A412" s="23" t="s">
        <v>162</v>
      </c>
      <c r="B412" s="5" t="s">
        <v>155</v>
      </c>
      <c r="C412" s="5" t="s">
        <v>40</v>
      </c>
      <c r="D412" s="5">
        <v>498.808042</v>
      </c>
      <c r="E412" s="5">
        <v>2</v>
      </c>
      <c r="F412" s="5">
        <v>499.30952600000001</v>
      </c>
      <c r="G412" s="5" t="s">
        <v>48</v>
      </c>
      <c r="H412" s="5">
        <v>0</v>
      </c>
      <c r="I412" s="5">
        <v>0</v>
      </c>
      <c r="J412" s="17"/>
    </row>
    <row r="413" spans="1:10" x14ac:dyDescent="0.2">
      <c r="A413" s="23" t="s">
        <v>162</v>
      </c>
      <c r="B413" s="5" t="s">
        <v>155</v>
      </c>
      <c r="C413" s="5" t="s">
        <v>41</v>
      </c>
      <c r="D413" s="5">
        <v>498.808042</v>
      </c>
      <c r="E413" s="5">
        <v>2</v>
      </c>
      <c r="F413" s="5">
        <v>499.30952600000001</v>
      </c>
      <c r="G413" s="5" t="s">
        <v>48</v>
      </c>
      <c r="H413" s="5">
        <v>25.67</v>
      </c>
      <c r="I413" s="5">
        <v>24179574</v>
      </c>
      <c r="J413" s="17"/>
    </row>
    <row r="414" spans="1:10" x14ac:dyDescent="0.2">
      <c r="A414" s="23" t="s">
        <v>162</v>
      </c>
      <c r="B414" s="5" t="s">
        <v>155</v>
      </c>
      <c r="C414" s="5" t="s">
        <v>42</v>
      </c>
      <c r="D414" s="5">
        <v>498.808042</v>
      </c>
      <c r="E414" s="5">
        <v>2</v>
      </c>
      <c r="F414" s="5">
        <v>499.30952600000001</v>
      </c>
      <c r="G414" s="5" t="s">
        <v>48</v>
      </c>
      <c r="H414" s="5">
        <v>26.43</v>
      </c>
      <c r="I414" s="5">
        <v>3977725</v>
      </c>
      <c r="J414" s="17"/>
    </row>
    <row r="415" spans="1:10" x14ac:dyDescent="0.2">
      <c r="A415" s="23" t="s">
        <v>162</v>
      </c>
      <c r="B415" s="5" t="s">
        <v>155</v>
      </c>
      <c r="C415" s="5" t="s">
        <v>43</v>
      </c>
      <c r="D415" s="5">
        <v>498.808042</v>
      </c>
      <c r="E415" s="5">
        <v>2</v>
      </c>
      <c r="F415" s="5">
        <v>499.30952600000001</v>
      </c>
      <c r="G415" s="5" t="s">
        <v>48</v>
      </c>
      <c r="H415" s="5">
        <v>26.48</v>
      </c>
      <c r="I415" s="5">
        <v>3400137</v>
      </c>
      <c r="J415" s="17"/>
    </row>
    <row r="416" spans="1:10" x14ac:dyDescent="0.2">
      <c r="A416" s="23" t="s">
        <v>162</v>
      </c>
      <c r="B416" s="5" t="s">
        <v>155</v>
      </c>
      <c r="C416" s="5" t="s">
        <v>44</v>
      </c>
      <c r="D416" s="5">
        <v>498.808042</v>
      </c>
      <c r="E416" s="5">
        <v>2</v>
      </c>
      <c r="F416" s="5">
        <v>499.30952600000001</v>
      </c>
      <c r="G416" s="5" t="s">
        <v>48</v>
      </c>
      <c r="H416" s="5">
        <v>25.41</v>
      </c>
      <c r="I416" s="5">
        <v>34364908</v>
      </c>
      <c r="J416" s="17"/>
    </row>
    <row r="417" spans="1:10" x14ac:dyDescent="0.2">
      <c r="A417" s="23" t="s">
        <v>162</v>
      </c>
      <c r="B417" s="5" t="s">
        <v>155</v>
      </c>
      <c r="C417" s="5" t="s">
        <v>45</v>
      </c>
      <c r="D417" s="5">
        <v>498.808042</v>
      </c>
      <c r="E417" s="5">
        <v>2</v>
      </c>
      <c r="F417" s="5">
        <v>499.30952600000001</v>
      </c>
      <c r="G417" s="5" t="s">
        <v>48</v>
      </c>
      <c r="H417" s="5">
        <v>0</v>
      </c>
      <c r="I417" s="5">
        <v>0</v>
      </c>
      <c r="J417" s="17"/>
    </row>
    <row r="418" spans="1:10" x14ac:dyDescent="0.2">
      <c r="A418" s="23" t="s">
        <v>162</v>
      </c>
      <c r="B418" s="5" t="s">
        <v>155</v>
      </c>
      <c r="C418" s="5" t="s">
        <v>46</v>
      </c>
      <c r="D418" s="5">
        <v>498.808042</v>
      </c>
      <c r="E418" s="5">
        <v>2</v>
      </c>
      <c r="F418" s="5">
        <v>499.30952600000001</v>
      </c>
      <c r="G418" s="5" t="s">
        <v>48</v>
      </c>
      <c r="H418" s="5">
        <v>25.59</v>
      </c>
      <c r="I418" s="5">
        <v>19962558</v>
      </c>
      <c r="J418" s="17"/>
    </row>
    <row r="419" spans="1:10" x14ac:dyDescent="0.2">
      <c r="A419" s="23" t="s">
        <v>162</v>
      </c>
      <c r="B419" s="5" t="s">
        <v>155</v>
      </c>
      <c r="C419" s="5" t="s">
        <v>47</v>
      </c>
      <c r="D419" s="5">
        <v>498.808042</v>
      </c>
      <c r="E419" s="5">
        <v>2</v>
      </c>
      <c r="F419" s="5">
        <v>499.30952600000001</v>
      </c>
      <c r="G419" s="5" t="s">
        <v>48</v>
      </c>
      <c r="H419" s="5">
        <v>25.46</v>
      </c>
      <c r="I419" s="5">
        <v>18213596</v>
      </c>
      <c r="J419" s="17"/>
    </row>
    <row r="420" spans="1:10" x14ac:dyDescent="0.2">
      <c r="A420" s="23" t="s">
        <v>162</v>
      </c>
      <c r="B420" s="5" t="s">
        <v>155</v>
      </c>
      <c r="C420" s="5" t="s">
        <v>12</v>
      </c>
      <c r="D420" s="5">
        <v>498.808042</v>
      </c>
      <c r="E420" s="5">
        <v>2</v>
      </c>
      <c r="F420" s="5">
        <v>499.81088199999999</v>
      </c>
      <c r="G420" s="5" t="s">
        <v>49</v>
      </c>
      <c r="H420" s="5">
        <v>23.59</v>
      </c>
      <c r="I420" s="5">
        <v>1388143</v>
      </c>
      <c r="J420" s="17"/>
    </row>
    <row r="421" spans="1:10" x14ac:dyDescent="0.2">
      <c r="A421" s="23" t="s">
        <v>162</v>
      </c>
      <c r="B421" s="5" t="s">
        <v>155</v>
      </c>
      <c r="C421" s="5" t="s">
        <v>30</v>
      </c>
      <c r="D421" s="5">
        <v>498.808042</v>
      </c>
      <c r="E421" s="5">
        <v>2</v>
      </c>
      <c r="F421" s="5">
        <v>499.81088199999999</v>
      </c>
      <c r="G421" s="5" t="s">
        <v>49</v>
      </c>
      <c r="H421" s="5">
        <v>0</v>
      </c>
      <c r="I421" s="5">
        <v>0</v>
      </c>
      <c r="J421" s="17"/>
    </row>
    <row r="422" spans="1:10" x14ac:dyDescent="0.2">
      <c r="A422" s="23" t="s">
        <v>162</v>
      </c>
      <c r="B422" s="5" t="s">
        <v>155</v>
      </c>
      <c r="C422" s="5" t="s">
        <v>31</v>
      </c>
      <c r="D422" s="5">
        <v>498.808042</v>
      </c>
      <c r="E422" s="5">
        <v>2</v>
      </c>
      <c r="F422" s="5">
        <v>499.81088199999999</v>
      </c>
      <c r="G422" s="5" t="s">
        <v>49</v>
      </c>
      <c r="H422" s="5">
        <v>0</v>
      </c>
      <c r="I422" s="5">
        <v>0</v>
      </c>
      <c r="J422" s="17"/>
    </row>
    <row r="423" spans="1:10" x14ac:dyDescent="0.2">
      <c r="A423" s="23" t="s">
        <v>162</v>
      </c>
      <c r="B423" s="5" t="s">
        <v>155</v>
      </c>
      <c r="C423" s="5" t="s">
        <v>32</v>
      </c>
      <c r="D423" s="5">
        <v>498.808042</v>
      </c>
      <c r="E423" s="5">
        <v>2</v>
      </c>
      <c r="F423" s="5">
        <v>499.81088199999999</v>
      </c>
      <c r="G423" s="5" t="s">
        <v>49</v>
      </c>
      <c r="H423" s="5">
        <v>23.88</v>
      </c>
      <c r="I423" s="5">
        <v>2959474</v>
      </c>
      <c r="J423" s="17"/>
    </row>
    <row r="424" spans="1:10" x14ac:dyDescent="0.2">
      <c r="A424" s="23" t="s">
        <v>162</v>
      </c>
      <c r="B424" s="5" t="s">
        <v>155</v>
      </c>
      <c r="C424" s="5" t="s">
        <v>33</v>
      </c>
      <c r="D424" s="5">
        <v>498.808042</v>
      </c>
      <c r="E424" s="5">
        <v>2</v>
      </c>
      <c r="F424" s="5">
        <v>499.81088199999999</v>
      </c>
      <c r="G424" s="5" t="s">
        <v>49</v>
      </c>
      <c r="H424" s="5">
        <v>0</v>
      </c>
      <c r="I424" s="5">
        <v>0</v>
      </c>
      <c r="J424" s="17"/>
    </row>
    <row r="425" spans="1:10" x14ac:dyDescent="0.2">
      <c r="A425" s="23" t="s">
        <v>162</v>
      </c>
      <c r="B425" s="5" t="s">
        <v>155</v>
      </c>
      <c r="C425" s="5" t="s">
        <v>34</v>
      </c>
      <c r="D425" s="5">
        <v>498.808042</v>
      </c>
      <c r="E425" s="5">
        <v>2</v>
      </c>
      <c r="F425" s="5">
        <v>499.81088199999999</v>
      </c>
      <c r="G425" s="5" t="s">
        <v>49</v>
      </c>
      <c r="H425" s="5">
        <v>0</v>
      </c>
      <c r="I425" s="5">
        <v>0</v>
      </c>
      <c r="J425" s="17"/>
    </row>
    <row r="426" spans="1:10" x14ac:dyDescent="0.2">
      <c r="A426" s="23" t="s">
        <v>162</v>
      </c>
      <c r="B426" s="5" t="s">
        <v>155</v>
      </c>
      <c r="C426" s="5" t="s">
        <v>35</v>
      </c>
      <c r="D426" s="5">
        <v>498.808042</v>
      </c>
      <c r="E426" s="5">
        <v>2</v>
      </c>
      <c r="F426" s="5">
        <v>499.81088199999999</v>
      </c>
      <c r="G426" s="5" t="s">
        <v>49</v>
      </c>
      <c r="H426" s="5">
        <v>23.62</v>
      </c>
      <c r="I426" s="5">
        <v>2552111</v>
      </c>
      <c r="J426" s="17"/>
    </row>
    <row r="427" spans="1:10" x14ac:dyDescent="0.2">
      <c r="A427" s="23" t="s">
        <v>162</v>
      </c>
      <c r="B427" s="5" t="s">
        <v>155</v>
      </c>
      <c r="C427" s="5" t="s">
        <v>36</v>
      </c>
      <c r="D427" s="5">
        <v>498.808042</v>
      </c>
      <c r="E427" s="5">
        <v>2</v>
      </c>
      <c r="F427" s="5">
        <v>499.81088199999999</v>
      </c>
      <c r="G427" s="5" t="s">
        <v>49</v>
      </c>
      <c r="H427" s="5">
        <v>23.82</v>
      </c>
      <c r="I427" s="5">
        <v>3824204</v>
      </c>
      <c r="J427" s="17"/>
    </row>
    <row r="428" spans="1:10" x14ac:dyDescent="0.2">
      <c r="A428" s="23" t="s">
        <v>162</v>
      </c>
      <c r="B428" s="5" t="s">
        <v>155</v>
      </c>
      <c r="C428" s="5" t="s">
        <v>37</v>
      </c>
      <c r="D428" s="5">
        <v>498.808042</v>
      </c>
      <c r="E428" s="5">
        <v>2</v>
      </c>
      <c r="F428" s="5">
        <v>499.81088199999999</v>
      </c>
      <c r="G428" s="5" t="s">
        <v>49</v>
      </c>
      <c r="H428" s="5">
        <v>0</v>
      </c>
      <c r="I428" s="5">
        <v>0</v>
      </c>
      <c r="J428" s="17"/>
    </row>
    <row r="429" spans="1:10" x14ac:dyDescent="0.2">
      <c r="A429" s="23" t="s">
        <v>162</v>
      </c>
      <c r="B429" s="5" t="s">
        <v>155</v>
      </c>
      <c r="C429" s="5" t="s">
        <v>38</v>
      </c>
      <c r="D429" s="5">
        <v>498.808042</v>
      </c>
      <c r="E429" s="5">
        <v>2</v>
      </c>
      <c r="F429" s="5">
        <v>499.81088199999999</v>
      </c>
      <c r="G429" s="5" t="s">
        <v>49</v>
      </c>
      <c r="H429" s="5">
        <v>26.73</v>
      </c>
      <c r="I429" s="5">
        <v>10061263</v>
      </c>
      <c r="J429" s="17"/>
    </row>
    <row r="430" spans="1:10" x14ac:dyDescent="0.2">
      <c r="A430" s="23" t="s">
        <v>162</v>
      </c>
      <c r="B430" s="5" t="s">
        <v>155</v>
      </c>
      <c r="C430" s="5" t="s">
        <v>39</v>
      </c>
      <c r="D430" s="5">
        <v>498.808042</v>
      </c>
      <c r="E430" s="5">
        <v>2</v>
      </c>
      <c r="F430" s="5">
        <v>499.81088199999999</v>
      </c>
      <c r="G430" s="5" t="s">
        <v>49</v>
      </c>
      <c r="H430" s="5">
        <v>26.29</v>
      </c>
      <c r="I430" s="5">
        <v>30729578</v>
      </c>
      <c r="J430" s="17"/>
    </row>
    <row r="431" spans="1:10" x14ac:dyDescent="0.2">
      <c r="A431" s="23" t="s">
        <v>162</v>
      </c>
      <c r="B431" s="5" t="s">
        <v>155</v>
      </c>
      <c r="C431" s="5" t="s">
        <v>40</v>
      </c>
      <c r="D431" s="5">
        <v>498.808042</v>
      </c>
      <c r="E431" s="5">
        <v>2</v>
      </c>
      <c r="F431" s="5">
        <v>499.81088199999999</v>
      </c>
      <c r="G431" s="5" t="s">
        <v>49</v>
      </c>
      <c r="H431" s="5">
        <v>0</v>
      </c>
      <c r="I431" s="5">
        <v>0</v>
      </c>
      <c r="J431" s="17"/>
    </row>
    <row r="432" spans="1:10" x14ac:dyDescent="0.2">
      <c r="A432" s="23" t="s">
        <v>162</v>
      </c>
      <c r="B432" s="5" t="s">
        <v>155</v>
      </c>
      <c r="C432" s="5" t="s">
        <v>41</v>
      </c>
      <c r="D432" s="5">
        <v>498.808042</v>
      </c>
      <c r="E432" s="5">
        <v>2</v>
      </c>
      <c r="F432" s="5">
        <v>499.81088199999999</v>
      </c>
      <c r="G432" s="5" t="s">
        <v>49</v>
      </c>
      <c r="H432" s="5">
        <v>25.73</v>
      </c>
      <c r="I432" s="5">
        <v>5134537</v>
      </c>
      <c r="J432" s="17"/>
    </row>
    <row r="433" spans="1:10" x14ac:dyDescent="0.2">
      <c r="A433" s="23" t="s">
        <v>162</v>
      </c>
      <c r="B433" s="5" t="s">
        <v>155</v>
      </c>
      <c r="C433" s="5" t="s">
        <v>42</v>
      </c>
      <c r="D433" s="5">
        <v>498.808042</v>
      </c>
      <c r="E433" s="5">
        <v>2</v>
      </c>
      <c r="F433" s="5">
        <v>499.81088199999999</v>
      </c>
      <c r="G433" s="5" t="s">
        <v>49</v>
      </c>
      <c r="H433" s="5">
        <v>26.45</v>
      </c>
      <c r="I433" s="5">
        <v>430603</v>
      </c>
      <c r="J433" s="17"/>
    </row>
    <row r="434" spans="1:10" x14ac:dyDescent="0.2">
      <c r="A434" s="23" t="s">
        <v>162</v>
      </c>
      <c r="B434" s="5" t="s">
        <v>155</v>
      </c>
      <c r="C434" s="5" t="s">
        <v>43</v>
      </c>
      <c r="D434" s="5">
        <v>498.808042</v>
      </c>
      <c r="E434" s="5">
        <v>2</v>
      </c>
      <c r="F434" s="5">
        <v>499.81088199999999</v>
      </c>
      <c r="G434" s="5" t="s">
        <v>49</v>
      </c>
      <c r="H434" s="5">
        <v>26.32</v>
      </c>
      <c r="I434" s="5">
        <v>3906322</v>
      </c>
      <c r="J434" s="17"/>
    </row>
    <row r="435" spans="1:10" x14ac:dyDescent="0.2">
      <c r="A435" s="23" t="s">
        <v>162</v>
      </c>
      <c r="B435" s="5" t="s">
        <v>155</v>
      </c>
      <c r="C435" s="5" t="s">
        <v>44</v>
      </c>
      <c r="D435" s="5">
        <v>498.808042</v>
      </c>
      <c r="E435" s="5">
        <v>2</v>
      </c>
      <c r="F435" s="5">
        <v>499.81088199999999</v>
      </c>
      <c r="G435" s="5" t="s">
        <v>49</v>
      </c>
      <c r="H435" s="5">
        <v>25.42</v>
      </c>
      <c r="I435" s="5">
        <v>13645819</v>
      </c>
      <c r="J435" s="17"/>
    </row>
    <row r="436" spans="1:10" x14ac:dyDescent="0.2">
      <c r="A436" s="23" t="s">
        <v>162</v>
      </c>
      <c r="B436" s="5" t="s">
        <v>155</v>
      </c>
      <c r="C436" s="5" t="s">
        <v>45</v>
      </c>
      <c r="D436" s="5">
        <v>498.808042</v>
      </c>
      <c r="E436" s="5">
        <v>2</v>
      </c>
      <c r="F436" s="5">
        <v>499.81088199999999</v>
      </c>
      <c r="G436" s="5" t="s">
        <v>49</v>
      </c>
      <c r="H436" s="5">
        <v>0</v>
      </c>
      <c r="I436" s="5">
        <v>0</v>
      </c>
      <c r="J436" s="17"/>
    </row>
    <row r="437" spans="1:10" x14ac:dyDescent="0.2">
      <c r="A437" s="23" t="s">
        <v>162</v>
      </c>
      <c r="B437" s="5" t="s">
        <v>155</v>
      </c>
      <c r="C437" s="5" t="s">
        <v>46</v>
      </c>
      <c r="D437" s="5">
        <v>498.808042</v>
      </c>
      <c r="E437" s="5">
        <v>2</v>
      </c>
      <c r="F437" s="5">
        <v>499.81088199999999</v>
      </c>
      <c r="G437" s="5" t="s">
        <v>49</v>
      </c>
      <c r="H437" s="5">
        <v>25.5</v>
      </c>
      <c r="I437" s="5">
        <v>6576941</v>
      </c>
      <c r="J437" s="17"/>
    </row>
    <row r="438" spans="1:10" ht="16" thickBot="1" x14ac:dyDescent="0.25">
      <c r="A438" s="25" t="s">
        <v>162</v>
      </c>
      <c r="B438" s="26" t="s">
        <v>155</v>
      </c>
      <c r="C438" s="26" t="s">
        <v>47</v>
      </c>
      <c r="D438" s="26">
        <v>498.808042</v>
      </c>
      <c r="E438" s="26">
        <v>2</v>
      </c>
      <c r="F438" s="26">
        <v>499.81088199999999</v>
      </c>
      <c r="G438" s="26" t="s">
        <v>49</v>
      </c>
      <c r="H438" s="26">
        <v>25.45</v>
      </c>
      <c r="I438" s="26">
        <v>4426364</v>
      </c>
      <c r="J438" s="27"/>
    </row>
    <row r="439" spans="1:10" x14ac:dyDescent="0.2">
      <c r="A439" s="6" t="s">
        <v>163</v>
      </c>
      <c r="B439" s="7" t="s">
        <v>155</v>
      </c>
      <c r="C439" s="7" t="s">
        <v>12</v>
      </c>
      <c r="D439" s="7">
        <v>509.29170199999999</v>
      </c>
      <c r="E439" s="7">
        <v>2</v>
      </c>
      <c r="F439" s="7">
        <v>509.29170199999999</v>
      </c>
      <c r="G439" s="7" t="s">
        <v>13</v>
      </c>
      <c r="H439" s="7">
        <v>0</v>
      </c>
      <c r="I439" s="7">
        <v>0</v>
      </c>
      <c r="J439" s="17">
        <f>SUM(I439,I458)</f>
        <v>0</v>
      </c>
    </row>
    <row r="440" spans="1:10" x14ac:dyDescent="0.2">
      <c r="A440" s="16" t="s">
        <v>163</v>
      </c>
      <c r="B440" s="5" t="s">
        <v>155</v>
      </c>
      <c r="C440" s="5" t="s">
        <v>30</v>
      </c>
      <c r="D440" s="5">
        <v>509.29170199999999</v>
      </c>
      <c r="E440" s="5">
        <v>2</v>
      </c>
      <c r="F440" s="5">
        <v>509.29170199999999</v>
      </c>
      <c r="G440" s="5" t="s">
        <v>13</v>
      </c>
      <c r="H440" s="5">
        <v>0</v>
      </c>
      <c r="I440" s="5">
        <v>0</v>
      </c>
      <c r="J440" s="17">
        <f t="shared" ref="J440:J457" si="11">SUM(I440,I459)</f>
        <v>0</v>
      </c>
    </row>
    <row r="441" spans="1:10" x14ac:dyDescent="0.2">
      <c r="A441" s="16" t="s">
        <v>163</v>
      </c>
      <c r="B441" s="5" t="s">
        <v>155</v>
      </c>
      <c r="C441" s="5" t="s">
        <v>31</v>
      </c>
      <c r="D441" s="5">
        <v>509.29170199999999</v>
      </c>
      <c r="E441" s="5">
        <v>2</v>
      </c>
      <c r="F441" s="5">
        <v>509.29170199999999</v>
      </c>
      <c r="G441" s="5" t="s">
        <v>13</v>
      </c>
      <c r="H441" s="5">
        <v>0</v>
      </c>
      <c r="I441" s="5">
        <v>0</v>
      </c>
      <c r="J441" s="17">
        <f t="shared" si="11"/>
        <v>0</v>
      </c>
    </row>
    <row r="442" spans="1:10" x14ac:dyDescent="0.2">
      <c r="A442" s="16" t="s">
        <v>163</v>
      </c>
      <c r="B442" s="5" t="s">
        <v>155</v>
      </c>
      <c r="C442" s="5" t="s">
        <v>32</v>
      </c>
      <c r="D442" s="5">
        <v>509.29170199999999</v>
      </c>
      <c r="E442" s="5">
        <v>2</v>
      </c>
      <c r="F442" s="5">
        <v>509.29170199999999</v>
      </c>
      <c r="G442" s="5" t="s">
        <v>13</v>
      </c>
      <c r="H442" s="5">
        <v>0</v>
      </c>
      <c r="I442" s="5">
        <v>0</v>
      </c>
      <c r="J442" s="17">
        <f t="shared" si="11"/>
        <v>0</v>
      </c>
    </row>
    <row r="443" spans="1:10" x14ac:dyDescent="0.2">
      <c r="A443" s="16" t="s">
        <v>163</v>
      </c>
      <c r="B443" s="5" t="s">
        <v>155</v>
      </c>
      <c r="C443" s="5" t="s">
        <v>33</v>
      </c>
      <c r="D443" s="5">
        <v>509.29170199999999</v>
      </c>
      <c r="E443" s="5">
        <v>2</v>
      </c>
      <c r="F443" s="5">
        <v>509.29170199999999</v>
      </c>
      <c r="G443" s="5" t="s">
        <v>13</v>
      </c>
      <c r="H443" s="5">
        <v>0</v>
      </c>
      <c r="I443" s="5">
        <v>0</v>
      </c>
      <c r="J443" s="17">
        <f t="shared" si="11"/>
        <v>0</v>
      </c>
    </row>
    <row r="444" spans="1:10" x14ac:dyDescent="0.2">
      <c r="A444" s="16" t="s">
        <v>163</v>
      </c>
      <c r="B444" s="5" t="s">
        <v>155</v>
      </c>
      <c r="C444" s="5" t="s">
        <v>34</v>
      </c>
      <c r="D444" s="5">
        <v>509.29170199999999</v>
      </c>
      <c r="E444" s="5">
        <v>2</v>
      </c>
      <c r="F444" s="5">
        <v>509.29170199999999</v>
      </c>
      <c r="G444" s="5" t="s">
        <v>13</v>
      </c>
      <c r="H444" s="5">
        <v>0</v>
      </c>
      <c r="I444" s="5">
        <v>0</v>
      </c>
      <c r="J444" s="17">
        <f t="shared" si="11"/>
        <v>0</v>
      </c>
    </row>
    <row r="445" spans="1:10" x14ac:dyDescent="0.2">
      <c r="A445" s="16" t="s">
        <v>163</v>
      </c>
      <c r="B445" s="5" t="s">
        <v>155</v>
      </c>
      <c r="C445" s="5" t="s">
        <v>35</v>
      </c>
      <c r="D445" s="5">
        <v>509.29170199999999</v>
      </c>
      <c r="E445" s="5">
        <v>2</v>
      </c>
      <c r="F445" s="5">
        <v>509.29170199999999</v>
      </c>
      <c r="G445" s="5" t="s">
        <v>13</v>
      </c>
      <c r="H445" s="5">
        <v>0</v>
      </c>
      <c r="I445" s="5">
        <v>0</v>
      </c>
      <c r="J445" s="17">
        <f t="shared" si="11"/>
        <v>0</v>
      </c>
    </row>
    <row r="446" spans="1:10" x14ac:dyDescent="0.2">
      <c r="A446" s="16" t="s">
        <v>163</v>
      </c>
      <c r="B446" s="5" t="s">
        <v>155</v>
      </c>
      <c r="C446" s="5" t="s">
        <v>36</v>
      </c>
      <c r="D446" s="5">
        <v>509.29170199999999</v>
      </c>
      <c r="E446" s="5">
        <v>2</v>
      </c>
      <c r="F446" s="5">
        <v>509.29170199999999</v>
      </c>
      <c r="G446" s="5" t="s">
        <v>13</v>
      </c>
      <c r="H446" s="5">
        <v>0</v>
      </c>
      <c r="I446" s="5">
        <v>0</v>
      </c>
      <c r="J446" s="17">
        <f t="shared" si="11"/>
        <v>0</v>
      </c>
    </row>
    <row r="447" spans="1:10" x14ac:dyDescent="0.2">
      <c r="A447" s="16" t="s">
        <v>163</v>
      </c>
      <c r="B447" s="5" t="s">
        <v>155</v>
      </c>
      <c r="C447" s="5" t="s">
        <v>37</v>
      </c>
      <c r="D447" s="5">
        <v>509.29170199999999</v>
      </c>
      <c r="E447" s="5">
        <v>2</v>
      </c>
      <c r="F447" s="5">
        <v>509.29170199999999</v>
      </c>
      <c r="G447" s="5" t="s">
        <v>13</v>
      </c>
      <c r="H447" s="5">
        <v>0</v>
      </c>
      <c r="I447" s="5">
        <v>0</v>
      </c>
      <c r="J447" s="17">
        <f t="shared" si="11"/>
        <v>0</v>
      </c>
    </row>
    <row r="448" spans="1:10" x14ac:dyDescent="0.2">
      <c r="A448" s="16" t="s">
        <v>163</v>
      </c>
      <c r="B448" s="5" t="s">
        <v>155</v>
      </c>
      <c r="C448" s="5" t="s">
        <v>38</v>
      </c>
      <c r="D448" s="5">
        <v>509.29170199999999</v>
      </c>
      <c r="E448" s="5">
        <v>2</v>
      </c>
      <c r="F448" s="5">
        <v>509.29170199999999</v>
      </c>
      <c r="G448" s="5" t="s">
        <v>13</v>
      </c>
      <c r="H448" s="5">
        <v>30.88</v>
      </c>
      <c r="I448" s="5">
        <v>9620778</v>
      </c>
      <c r="J448" s="17">
        <f t="shared" si="11"/>
        <v>14010921</v>
      </c>
    </row>
    <row r="449" spans="1:10" x14ac:dyDescent="0.2">
      <c r="A449" s="16" t="s">
        <v>163</v>
      </c>
      <c r="B449" s="5" t="s">
        <v>155</v>
      </c>
      <c r="C449" s="5" t="s">
        <v>39</v>
      </c>
      <c r="D449" s="5">
        <v>509.29170199999999</v>
      </c>
      <c r="E449" s="5">
        <v>2</v>
      </c>
      <c r="F449" s="5">
        <v>509.29170199999999</v>
      </c>
      <c r="G449" s="5" t="s">
        <v>13</v>
      </c>
      <c r="H449" s="5">
        <v>30.65</v>
      </c>
      <c r="I449" s="5">
        <v>59312656</v>
      </c>
      <c r="J449" s="17">
        <f t="shared" si="11"/>
        <v>88341742</v>
      </c>
    </row>
    <row r="450" spans="1:10" x14ac:dyDescent="0.2">
      <c r="A450" s="16" t="s">
        <v>163</v>
      </c>
      <c r="B450" s="5" t="s">
        <v>155</v>
      </c>
      <c r="C450" s="5" t="s">
        <v>40</v>
      </c>
      <c r="D450" s="5">
        <v>509.29170199999999</v>
      </c>
      <c r="E450" s="5">
        <v>2</v>
      </c>
      <c r="F450" s="5">
        <v>509.29170199999999</v>
      </c>
      <c r="G450" s="5" t="s">
        <v>13</v>
      </c>
      <c r="H450" s="5">
        <v>0</v>
      </c>
      <c r="I450" s="5">
        <v>0</v>
      </c>
      <c r="J450" s="17">
        <f t="shared" si="11"/>
        <v>0</v>
      </c>
    </row>
    <row r="451" spans="1:10" x14ac:dyDescent="0.2">
      <c r="A451" s="16" t="s">
        <v>163</v>
      </c>
      <c r="B451" s="5" t="s">
        <v>155</v>
      </c>
      <c r="C451" s="5" t="s">
        <v>41</v>
      </c>
      <c r="D451" s="5">
        <v>509.29170199999999</v>
      </c>
      <c r="E451" s="5">
        <v>2</v>
      </c>
      <c r="F451" s="5">
        <v>509.29170199999999</v>
      </c>
      <c r="G451" s="5" t="s">
        <v>13</v>
      </c>
      <c r="H451" s="5">
        <v>0</v>
      </c>
      <c r="I451" s="5">
        <v>0</v>
      </c>
      <c r="J451" s="17">
        <f t="shared" si="11"/>
        <v>0</v>
      </c>
    </row>
    <row r="452" spans="1:10" x14ac:dyDescent="0.2">
      <c r="A452" s="16" t="s">
        <v>163</v>
      </c>
      <c r="B452" s="5" t="s">
        <v>155</v>
      </c>
      <c r="C452" s="5" t="s">
        <v>42</v>
      </c>
      <c r="D452" s="5">
        <v>509.29170199999999</v>
      </c>
      <c r="E452" s="5">
        <v>2</v>
      </c>
      <c r="F452" s="5">
        <v>509.29170199999999</v>
      </c>
      <c r="G452" s="5" t="s">
        <v>13</v>
      </c>
      <c r="H452" s="5">
        <v>0</v>
      </c>
      <c r="I452" s="5">
        <v>0</v>
      </c>
      <c r="J452" s="17">
        <f t="shared" si="11"/>
        <v>0</v>
      </c>
    </row>
    <row r="453" spans="1:10" x14ac:dyDescent="0.2">
      <c r="A453" s="16" t="s">
        <v>163</v>
      </c>
      <c r="B453" s="5" t="s">
        <v>155</v>
      </c>
      <c r="C453" s="5" t="s">
        <v>43</v>
      </c>
      <c r="D453" s="5">
        <v>509.29170199999999</v>
      </c>
      <c r="E453" s="5">
        <v>2</v>
      </c>
      <c r="F453" s="5">
        <v>509.29170199999999</v>
      </c>
      <c r="G453" s="5" t="s">
        <v>13</v>
      </c>
      <c r="H453" s="5">
        <v>0</v>
      </c>
      <c r="I453" s="5">
        <v>0</v>
      </c>
      <c r="J453" s="17">
        <f t="shared" si="11"/>
        <v>0</v>
      </c>
    </row>
    <row r="454" spans="1:10" x14ac:dyDescent="0.2">
      <c r="A454" s="16" t="s">
        <v>163</v>
      </c>
      <c r="B454" s="5" t="s">
        <v>155</v>
      </c>
      <c r="C454" s="5" t="s">
        <v>44</v>
      </c>
      <c r="D454" s="5">
        <v>509.29170199999999</v>
      </c>
      <c r="E454" s="5">
        <v>2</v>
      </c>
      <c r="F454" s="5">
        <v>509.29170199999999</v>
      </c>
      <c r="G454" s="5" t="s">
        <v>13</v>
      </c>
      <c r="H454" s="5">
        <v>0</v>
      </c>
      <c r="I454" s="5">
        <v>0</v>
      </c>
      <c r="J454" s="17">
        <f t="shared" si="11"/>
        <v>0</v>
      </c>
    </row>
    <row r="455" spans="1:10" x14ac:dyDescent="0.2">
      <c r="A455" s="16" t="s">
        <v>163</v>
      </c>
      <c r="B455" s="5" t="s">
        <v>155</v>
      </c>
      <c r="C455" s="5" t="s">
        <v>45</v>
      </c>
      <c r="D455" s="5">
        <v>509.29170199999999</v>
      </c>
      <c r="E455" s="5">
        <v>2</v>
      </c>
      <c r="F455" s="5">
        <v>509.29170199999999</v>
      </c>
      <c r="G455" s="5" t="s">
        <v>13</v>
      </c>
      <c r="H455" s="5">
        <v>0</v>
      </c>
      <c r="I455" s="5">
        <v>0</v>
      </c>
      <c r="J455" s="17">
        <f t="shared" si="11"/>
        <v>0</v>
      </c>
    </row>
    <row r="456" spans="1:10" x14ac:dyDescent="0.2">
      <c r="A456" s="16" t="s">
        <v>163</v>
      </c>
      <c r="B456" s="5" t="s">
        <v>155</v>
      </c>
      <c r="C456" s="5" t="s">
        <v>46</v>
      </c>
      <c r="D456" s="5">
        <v>509.29170199999999</v>
      </c>
      <c r="E456" s="5">
        <v>2</v>
      </c>
      <c r="F456" s="5">
        <v>509.29170199999999</v>
      </c>
      <c r="G456" s="5" t="s">
        <v>13</v>
      </c>
      <c r="H456" s="5">
        <v>0</v>
      </c>
      <c r="I456" s="5">
        <v>0</v>
      </c>
      <c r="J456" s="17">
        <f t="shared" si="11"/>
        <v>0</v>
      </c>
    </row>
    <row r="457" spans="1:10" x14ac:dyDescent="0.2">
      <c r="A457" s="16" t="s">
        <v>163</v>
      </c>
      <c r="B457" s="5" t="s">
        <v>155</v>
      </c>
      <c r="C457" s="5" t="s">
        <v>47</v>
      </c>
      <c r="D457" s="5">
        <v>509.29170199999999</v>
      </c>
      <c r="E457" s="5">
        <v>2</v>
      </c>
      <c r="F457" s="5">
        <v>509.29170199999999</v>
      </c>
      <c r="G457" s="5" t="s">
        <v>13</v>
      </c>
      <c r="H457" s="5">
        <v>0</v>
      </c>
      <c r="I457" s="5">
        <v>0</v>
      </c>
      <c r="J457" s="17">
        <f t="shared" si="11"/>
        <v>0</v>
      </c>
    </row>
    <row r="458" spans="1:10" x14ac:dyDescent="0.2">
      <c r="A458" s="16" t="s">
        <v>163</v>
      </c>
      <c r="B458" s="5" t="s">
        <v>155</v>
      </c>
      <c r="C458" s="5" t="s">
        <v>12</v>
      </c>
      <c r="D458" s="5">
        <v>509.29170199999999</v>
      </c>
      <c r="E458" s="5">
        <v>2</v>
      </c>
      <c r="F458" s="5">
        <v>509.79313300000001</v>
      </c>
      <c r="G458" s="5" t="s">
        <v>48</v>
      </c>
      <c r="H458" s="5">
        <v>0</v>
      </c>
      <c r="I458" s="5">
        <v>0</v>
      </c>
      <c r="J458" s="17"/>
    </row>
    <row r="459" spans="1:10" x14ac:dyDescent="0.2">
      <c r="A459" s="16" t="s">
        <v>163</v>
      </c>
      <c r="B459" s="5" t="s">
        <v>155</v>
      </c>
      <c r="C459" s="5" t="s">
        <v>30</v>
      </c>
      <c r="D459" s="5">
        <v>509.29170199999999</v>
      </c>
      <c r="E459" s="5">
        <v>2</v>
      </c>
      <c r="F459" s="5">
        <v>509.79313300000001</v>
      </c>
      <c r="G459" s="5" t="s">
        <v>48</v>
      </c>
      <c r="H459" s="5">
        <v>0</v>
      </c>
      <c r="I459" s="5">
        <v>0</v>
      </c>
      <c r="J459" s="17"/>
    </row>
    <row r="460" spans="1:10" x14ac:dyDescent="0.2">
      <c r="A460" s="16" t="s">
        <v>163</v>
      </c>
      <c r="B460" s="5" t="s">
        <v>155</v>
      </c>
      <c r="C460" s="5" t="s">
        <v>31</v>
      </c>
      <c r="D460" s="5">
        <v>509.29170199999999</v>
      </c>
      <c r="E460" s="5">
        <v>2</v>
      </c>
      <c r="F460" s="5">
        <v>509.79313300000001</v>
      </c>
      <c r="G460" s="5" t="s">
        <v>48</v>
      </c>
      <c r="H460" s="5">
        <v>0</v>
      </c>
      <c r="I460" s="5">
        <v>0</v>
      </c>
      <c r="J460" s="17"/>
    </row>
    <row r="461" spans="1:10" x14ac:dyDescent="0.2">
      <c r="A461" s="16" t="s">
        <v>163</v>
      </c>
      <c r="B461" s="5" t="s">
        <v>155</v>
      </c>
      <c r="C461" s="5" t="s">
        <v>32</v>
      </c>
      <c r="D461" s="5">
        <v>509.29170199999999</v>
      </c>
      <c r="E461" s="5">
        <v>2</v>
      </c>
      <c r="F461" s="5">
        <v>509.79313300000001</v>
      </c>
      <c r="G461" s="5" t="s">
        <v>48</v>
      </c>
      <c r="H461" s="5">
        <v>0</v>
      </c>
      <c r="I461" s="5">
        <v>0</v>
      </c>
      <c r="J461" s="17"/>
    </row>
    <row r="462" spans="1:10" x14ac:dyDescent="0.2">
      <c r="A462" s="16" t="s">
        <v>163</v>
      </c>
      <c r="B462" s="5" t="s">
        <v>155</v>
      </c>
      <c r="C462" s="5" t="s">
        <v>33</v>
      </c>
      <c r="D462" s="5">
        <v>509.29170199999999</v>
      </c>
      <c r="E462" s="5">
        <v>2</v>
      </c>
      <c r="F462" s="5">
        <v>509.79313300000001</v>
      </c>
      <c r="G462" s="5" t="s">
        <v>48</v>
      </c>
      <c r="H462" s="5">
        <v>0</v>
      </c>
      <c r="I462" s="5">
        <v>0</v>
      </c>
      <c r="J462" s="17"/>
    </row>
    <row r="463" spans="1:10" x14ac:dyDescent="0.2">
      <c r="A463" s="16" t="s">
        <v>163</v>
      </c>
      <c r="B463" s="5" t="s">
        <v>155</v>
      </c>
      <c r="C463" s="5" t="s">
        <v>34</v>
      </c>
      <c r="D463" s="5">
        <v>509.29170199999999</v>
      </c>
      <c r="E463" s="5">
        <v>2</v>
      </c>
      <c r="F463" s="5">
        <v>509.79313300000001</v>
      </c>
      <c r="G463" s="5" t="s">
        <v>48</v>
      </c>
      <c r="H463" s="5">
        <v>0</v>
      </c>
      <c r="I463" s="5">
        <v>0</v>
      </c>
      <c r="J463" s="17"/>
    </row>
    <row r="464" spans="1:10" x14ac:dyDescent="0.2">
      <c r="A464" s="16" t="s">
        <v>163</v>
      </c>
      <c r="B464" s="5" t="s">
        <v>155</v>
      </c>
      <c r="C464" s="5" t="s">
        <v>35</v>
      </c>
      <c r="D464" s="5">
        <v>509.29170199999999</v>
      </c>
      <c r="E464" s="5">
        <v>2</v>
      </c>
      <c r="F464" s="5">
        <v>509.79313300000001</v>
      </c>
      <c r="G464" s="5" t="s">
        <v>48</v>
      </c>
      <c r="H464" s="5">
        <v>0</v>
      </c>
      <c r="I464" s="5">
        <v>0</v>
      </c>
      <c r="J464" s="17"/>
    </row>
    <row r="465" spans="1:10" x14ac:dyDescent="0.2">
      <c r="A465" s="16" t="s">
        <v>163</v>
      </c>
      <c r="B465" s="5" t="s">
        <v>155</v>
      </c>
      <c r="C465" s="5" t="s">
        <v>36</v>
      </c>
      <c r="D465" s="5">
        <v>509.29170199999999</v>
      </c>
      <c r="E465" s="5">
        <v>2</v>
      </c>
      <c r="F465" s="5">
        <v>509.79313300000001</v>
      </c>
      <c r="G465" s="5" t="s">
        <v>48</v>
      </c>
      <c r="H465" s="5">
        <v>0</v>
      </c>
      <c r="I465" s="5">
        <v>0</v>
      </c>
      <c r="J465" s="17"/>
    </row>
    <row r="466" spans="1:10" x14ac:dyDescent="0.2">
      <c r="A466" s="16" t="s">
        <v>163</v>
      </c>
      <c r="B466" s="5" t="s">
        <v>155</v>
      </c>
      <c r="C466" s="5" t="s">
        <v>37</v>
      </c>
      <c r="D466" s="5">
        <v>509.29170199999999</v>
      </c>
      <c r="E466" s="5">
        <v>2</v>
      </c>
      <c r="F466" s="5">
        <v>509.79313300000001</v>
      </c>
      <c r="G466" s="5" t="s">
        <v>48</v>
      </c>
      <c r="H466" s="5">
        <v>0</v>
      </c>
      <c r="I466" s="5">
        <v>0</v>
      </c>
      <c r="J466" s="17"/>
    </row>
    <row r="467" spans="1:10" x14ac:dyDescent="0.2">
      <c r="A467" s="16" t="s">
        <v>163</v>
      </c>
      <c r="B467" s="5" t="s">
        <v>155</v>
      </c>
      <c r="C467" s="5" t="s">
        <v>38</v>
      </c>
      <c r="D467" s="5">
        <v>509.29170199999999</v>
      </c>
      <c r="E467" s="5">
        <v>2</v>
      </c>
      <c r="F467" s="5">
        <v>509.79313300000001</v>
      </c>
      <c r="G467" s="5" t="s">
        <v>48</v>
      </c>
      <c r="H467" s="5">
        <v>30.91</v>
      </c>
      <c r="I467" s="5">
        <v>4390143</v>
      </c>
      <c r="J467" s="17"/>
    </row>
    <row r="468" spans="1:10" x14ac:dyDescent="0.2">
      <c r="A468" s="16" t="s">
        <v>163</v>
      </c>
      <c r="B468" s="5" t="s">
        <v>155</v>
      </c>
      <c r="C468" s="5" t="s">
        <v>39</v>
      </c>
      <c r="D468" s="5">
        <v>509.29170199999999</v>
      </c>
      <c r="E468" s="5">
        <v>2</v>
      </c>
      <c r="F468" s="5">
        <v>509.79313300000001</v>
      </c>
      <c r="G468" s="5" t="s">
        <v>48</v>
      </c>
      <c r="H468" s="5">
        <v>30.68</v>
      </c>
      <c r="I468" s="5">
        <v>29029086</v>
      </c>
      <c r="J468" s="17"/>
    </row>
    <row r="469" spans="1:10" x14ac:dyDescent="0.2">
      <c r="A469" s="16" t="s">
        <v>163</v>
      </c>
      <c r="B469" s="5" t="s">
        <v>155</v>
      </c>
      <c r="C469" s="5" t="s">
        <v>40</v>
      </c>
      <c r="D469" s="5">
        <v>509.29170199999999</v>
      </c>
      <c r="E469" s="5">
        <v>2</v>
      </c>
      <c r="F469" s="5">
        <v>509.79313300000001</v>
      </c>
      <c r="G469" s="5" t="s">
        <v>48</v>
      </c>
      <c r="H469" s="5">
        <v>0</v>
      </c>
      <c r="I469" s="5">
        <v>0</v>
      </c>
      <c r="J469" s="17"/>
    </row>
    <row r="470" spans="1:10" x14ac:dyDescent="0.2">
      <c r="A470" s="16" t="s">
        <v>163</v>
      </c>
      <c r="B470" s="5" t="s">
        <v>155</v>
      </c>
      <c r="C470" s="5" t="s">
        <v>41</v>
      </c>
      <c r="D470" s="5">
        <v>509.29170199999999</v>
      </c>
      <c r="E470" s="5">
        <v>2</v>
      </c>
      <c r="F470" s="5">
        <v>509.79313300000001</v>
      </c>
      <c r="G470" s="5" t="s">
        <v>48</v>
      </c>
      <c r="H470" s="5">
        <v>0</v>
      </c>
      <c r="I470" s="5">
        <v>0</v>
      </c>
      <c r="J470" s="17"/>
    </row>
    <row r="471" spans="1:10" x14ac:dyDescent="0.2">
      <c r="A471" s="16" t="s">
        <v>163</v>
      </c>
      <c r="B471" s="5" t="s">
        <v>155</v>
      </c>
      <c r="C471" s="5" t="s">
        <v>42</v>
      </c>
      <c r="D471" s="5">
        <v>509.29170199999999</v>
      </c>
      <c r="E471" s="5">
        <v>2</v>
      </c>
      <c r="F471" s="5">
        <v>509.79313300000001</v>
      </c>
      <c r="G471" s="5" t="s">
        <v>48</v>
      </c>
      <c r="H471" s="5">
        <v>0</v>
      </c>
      <c r="I471" s="5">
        <v>0</v>
      </c>
      <c r="J471" s="17"/>
    </row>
    <row r="472" spans="1:10" x14ac:dyDescent="0.2">
      <c r="A472" s="16" t="s">
        <v>163</v>
      </c>
      <c r="B472" s="5" t="s">
        <v>155</v>
      </c>
      <c r="C472" s="5" t="s">
        <v>43</v>
      </c>
      <c r="D472" s="5">
        <v>509.29170199999999</v>
      </c>
      <c r="E472" s="5">
        <v>2</v>
      </c>
      <c r="F472" s="5">
        <v>509.79313300000001</v>
      </c>
      <c r="G472" s="5" t="s">
        <v>48</v>
      </c>
      <c r="H472" s="5">
        <v>0</v>
      </c>
      <c r="I472" s="5">
        <v>0</v>
      </c>
      <c r="J472" s="17"/>
    </row>
    <row r="473" spans="1:10" x14ac:dyDescent="0.2">
      <c r="A473" s="16" t="s">
        <v>163</v>
      </c>
      <c r="B473" s="5" t="s">
        <v>155</v>
      </c>
      <c r="C473" s="5" t="s">
        <v>44</v>
      </c>
      <c r="D473" s="5">
        <v>509.29170199999999</v>
      </c>
      <c r="E473" s="5">
        <v>2</v>
      </c>
      <c r="F473" s="5">
        <v>509.79313300000001</v>
      </c>
      <c r="G473" s="5" t="s">
        <v>48</v>
      </c>
      <c r="H473" s="5">
        <v>0</v>
      </c>
      <c r="I473" s="5">
        <v>0</v>
      </c>
      <c r="J473" s="17"/>
    </row>
    <row r="474" spans="1:10" x14ac:dyDescent="0.2">
      <c r="A474" s="16" t="s">
        <v>163</v>
      </c>
      <c r="B474" s="5" t="s">
        <v>155</v>
      </c>
      <c r="C474" s="5" t="s">
        <v>45</v>
      </c>
      <c r="D474" s="5">
        <v>509.29170199999999</v>
      </c>
      <c r="E474" s="5">
        <v>2</v>
      </c>
      <c r="F474" s="5">
        <v>509.79313300000001</v>
      </c>
      <c r="G474" s="5" t="s">
        <v>48</v>
      </c>
      <c r="H474" s="5">
        <v>0</v>
      </c>
      <c r="I474" s="5">
        <v>0</v>
      </c>
      <c r="J474" s="17"/>
    </row>
    <row r="475" spans="1:10" x14ac:dyDescent="0.2">
      <c r="A475" s="16" t="s">
        <v>163</v>
      </c>
      <c r="B475" s="5" t="s">
        <v>155</v>
      </c>
      <c r="C475" s="5" t="s">
        <v>46</v>
      </c>
      <c r="D475" s="5">
        <v>509.29170199999999</v>
      </c>
      <c r="E475" s="5">
        <v>2</v>
      </c>
      <c r="F475" s="5">
        <v>509.79313300000001</v>
      </c>
      <c r="G475" s="5" t="s">
        <v>48</v>
      </c>
      <c r="H475" s="5">
        <v>0</v>
      </c>
      <c r="I475" s="5">
        <v>0</v>
      </c>
      <c r="J475" s="17"/>
    </row>
    <row r="476" spans="1:10" ht="16" thickBot="1" x14ac:dyDescent="0.25">
      <c r="A476" s="30" t="s">
        <v>163</v>
      </c>
      <c r="B476" s="26" t="s">
        <v>155</v>
      </c>
      <c r="C476" s="26" t="s">
        <v>47</v>
      </c>
      <c r="D476" s="26">
        <v>509.29170199999999</v>
      </c>
      <c r="E476" s="26">
        <v>2</v>
      </c>
      <c r="F476" s="26">
        <v>509.79313300000001</v>
      </c>
      <c r="G476" s="26" t="s">
        <v>48</v>
      </c>
      <c r="H476" s="26">
        <v>0</v>
      </c>
      <c r="I476" s="26">
        <v>0</v>
      </c>
      <c r="J476" s="27"/>
    </row>
    <row r="477" spans="1:10" x14ac:dyDescent="0.2">
      <c r="A477" s="19" t="s">
        <v>164</v>
      </c>
      <c r="B477" s="7" t="s">
        <v>155</v>
      </c>
      <c r="C477" s="7" t="s">
        <v>12</v>
      </c>
      <c r="D477" s="7">
        <v>677.34350900000004</v>
      </c>
      <c r="E477" s="7">
        <v>2</v>
      </c>
      <c r="F477" s="7">
        <v>677.34350900000004</v>
      </c>
      <c r="G477" s="7" t="s">
        <v>13</v>
      </c>
      <c r="H477" s="7">
        <v>17.97</v>
      </c>
      <c r="I477" s="7">
        <v>5170552</v>
      </c>
      <c r="J477" s="17">
        <f>SUM(I477,I496,I515)</f>
        <v>7334116</v>
      </c>
    </row>
    <row r="478" spans="1:10" x14ac:dyDescent="0.2">
      <c r="A478" s="23" t="s">
        <v>164</v>
      </c>
      <c r="B478" s="5" t="s">
        <v>155</v>
      </c>
      <c r="C478" s="5" t="s">
        <v>30</v>
      </c>
      <c r="D478" s="5">
        <v>677.34350900000004</v>
      </c>
      <c r="E478" s="5">
        <v>2</v>
      </c>
      <c r="F478" s="5">
        <v>677.34350900000004</v>
      </c>
      <c r="G478" s="5" t="s">
        <v>13</v>
      </c>
      <c r="H478" s="5">
        <v>0</v>
      </c>
      <c r="I478" s="5">
        <v>0</v>
      </c>
      <c r="J478" s="17">
        <f t="shared" ref="J478:J495" si="12">SUM(I478,I497,I516)</f>
        <v>0</v>
      </c>
    </row>
    <row r="479" spans="1:10" x14ac:dyDescent="0.2">
      <c r="A479" s="23" t="s">
        <v>164</v>
      </c>
      <c r="B479" s="5" t="s">
        <v>155</v>
      </c>
      <c r="C479" s="5" t="s">
        <v>31</v>
      </c>
      <c r="D479" s="5">
        <v>677.34350900000004</v>
      </c>
      <c r="E479" s="5">
        <v>2</v>
      </c>
      <c r="F479" s="5">
        <v>677.34350900000004</v>
      </c>
      <c r="G479" s="5" t="s">
        <v>13</v>
      </c>
      <c r="H479" s="5">
        <v>0</v>
      </c>
      <c r="I479" s="5">
        <v>0</v>
      </c>
      <c r="J479" s="17">
        <f t="shared" si="12"/>
        <v>0</v>
      </c>
    </row>
    <row r="480" spans="1:10" x14ac:dyDescent="0.2">
      <c r="A480" s="23" t="s">
        <v>164</v>
      </c>
      <c r="B480" s="5" t="s">
        <v>155</v>
      </c>
      <c r="C480" s="5" t="s">
        <v>32</v>
      </c>
      <c r="D480" s="5">
        <v>677.34350900000004</v>
      </c>
      <c r="E480" s="5">
        <v>2</v>
      </c>
      <c r="F480" s="5">
        <v>677.34350900000004</v>
      </c>
      <c r="G480" s="5" t="s">
        <v>13</v>
      </c>
      <c r="H480" s="5">
        <v>18.350000000000001</v>
      </c>
      <c r="I480" s="5">
        <v>10770200</v>
      </c>
      <c r="J480" s="17">
        <f>SUM(I480,I499,I518)</f>
        <v>16278979</v>
      </c>
    </row>
    <row r="481" spans="1:10" x14ac:dyDescent="0.2">
      <c r="A481" s="23" t="s">
        <v>164</v>
      </c>
      <c r="B481" s="5" t="s">
        <v>155</v>
      </c>
      <c r="C481" s="5" t="s">
        <v>33</v>
      </c>
      <c r="D481" s="5">
        <v>677.34350900000004</v>
      </c>
      <c r="E481" s="5">
        <v>2</v>
      </c>
      <c r="F481" s="5">
        <v>677.34350900000004</v>
      </c>
      <c r="G481" s="5" t="s">
        <v>13</v>
      </c>
      <c r="H481" s="5">
        <v>18.57</v>
      </c>
      <c r="I481" s="5">
        <v>5862229</v>
      </c>
      <c r="J481" s="17">
        <f t="shared" si="12"/>
        <v>8912899</v>
      </c>
    </row>
    <row r="482" spans="1:10" x14ac:dyDescent="0.2">
      <c r="A482" s="23" t="s">
        <v>164</v>
      </c>
      <c r="B482" s="5" t="s">
        <v>155</v>
      </c>
      <c r="C482" s="5" t="s">
        <v>34</v>
      </c>
      <c r="D482" s="5">
        <v>677.34350900000004</v>
      </c>
      <c r="E482" s="5">
        <v>2</v>
      </c>
      <c r="F482" s="5">
        <v>677.34350900000004</v>
      </c>
      <c r="G482" s="5" t="s">
        <v>13</v>
      </c>
      <c r="H482" s="5">
        <v>0</v>
      </c>
      <c r="I482" s="5">
        <v>0</v>
      </c>
      <c r="J482" s="17">
        <f t="shared" si="12"/>
        <v>0</v>
      </c>
    </row>
    <row r="483" spans="1:10" x14ac:dyDescent="0.2">
      <c r="A483" s="23" t="s">
        <v>164</v>
      </c>
      <c r="B483" s="5" t="s">
        <v>155</v>
      </c>
      <c r="C483" s="5" t="s">
        <v>35</v>
      </c>
      <c r="D483" s="5">
        <v>677.34350900000004</v>
      </c>
      <c r="E483" s="5">
        <v>2</v>
      </c>
      <c r="F483" s="5">
        <v>677.34350900000004</v>
      </c>
      <c r="G483" s="5" t="s">
        <v>13</v>
      </c>
      <c r="H483" s="5">
        <v>17.989999999999998</v>
      </c>
      <c r="I483" s="5">
        <v>24219104</v>
      </c>
      <c r="J483" s="17">
        <f t="shared" si="12"/>
        <v>38779115</v>
      </c>
    </row>
    <row r="484" spans="1:10" x14ac:dyDescent="0.2">
      <c r="A484" s="23" t="s">
        <v>164</v>
      </c>
      <c r="B484" s="5" t="s">
        <v>155</v>
      </c>
      <c r="C484" s="5" t="s">
        <v>36</v>
      </c>
      <c r="D484" s="5">
        <v>677.34350900000004</v>
      </c>
      <c r="E484" s="5">
        <v>2</v>
      </c>
      <c r="F484" s="5">
        <v>677.34350900000004</v>
      </c>
      <c r="G484" s="5" t="s">
        <v>13</v>
      </c>
      <c r="H484" s="5">
        <v>18.260000000000002</v>
      </c>
      <c r="I484" s="5">
        <v>20121204</v>
      </c>
      <c r="J484" s="17">
        <f>SUM(I484,I503,I522)</f>
        <v>38804419</v>
      </c>
    </row>
    <row r="485" spans="1:10" x14ac:dyDescent="0.2">
      <c r="A485" s="23" t="s">
        <v>164</v>
      </c>
      <c r="B485" s="5" t="s">
        <v>155</v>
      </c>
      <c r="C485" s="5" t="s">
        <v>37</v>
      </c>
      <c r="D485" s="5">
        <v>677.34350900000004</v>
      </c>
      <c r="E485" s="5">
        <v>2</v>
      </c>
      <c r="F485" s="5">
        <v>677.34350900000004</v>
      </c>
      <c r="G485" s="5" t="s">
        <v>13</v>
      </c>
      <c r="H485" s="5">
        <v>0</v>
      </c>
      <c r="I485" s="5">
        <v>0</v>
      </c>
      <c r="J485" s="17">
        <f t="shared" si="12"/>
        <v>0</v>
      </c>
    </row>
    <row r="486" spans="1:10" x14ac:dyDescent="0.2">
      <c r="A486" s="23" t="s">
        <v>164</v>
      </c>
      <c r="B486" s="5" t="s">
        <v>155</v>
      </c>
      <c r="C486" s="5" t="s">
        <v>38</v>
      </c>
      <c r="D486" s="5">
        <v>677.34350900000004</v>
      </c>
      <c r="E486" s="5">
        <v>2</v>
      </c>
      <c r="F486" s="5">
        <v>677.34350900000004</v>
      </c>
      <c r="G486" s="5" t="s">
        <v>13</v>
      </c>
      <c r="H486" s="5">
        <v>21.03</v>
      </c>
      <c r="I486" s="5">
        <v>9858784</v>
      </c>
      <c r="J486" s="17">
        <f t="shared" si="12"/>
        <v>17136232</v>
      </c>
    </row>
    <row r="487" spans="1:10" x14ac:dyDescent="0.2">
      <c r="A487" s="23" t="s">
        <v>164</v>
      </c>
      <c r="B487" s="5" t="s">
        <v>155</v>
      </c>
      <c r="C487" s="5" t="s">
        <v>39</v>
      </c>
      <c r="D487" s="5">
        <v>677.34350900000004</v>
      </c>
      <c r="E487" s="5">
        <v>2</v>
      </c>
      <c r="F487" s="5">
        <v>677.34350900000004</v>
      </c>
      <c r="G487" s="5" t="s">
        <v>13</v>
      </c>
      <c r="H487" s="5">
        <v>20.89</v>
      </c>
      <c r="I487" s="5">
        <v>60031820</v>
      </c>
      <c r="J487" s="17">
        <f>SUM(I487,I506,I525)</f>
        <v>123840563</v>
      </c>
    </row>
    <row r="488" spans="1:10" x14ac:dyDescent="0.2">
      <c r="A488" s="23" t="s">
        <v>164</v>
      </c>
      <c r="B488" s="5" t="s">
        <v>155</v>
      </c>
      <c r="C488" s="5" t="s">
        <v>40</v>
      </c>
      <c r="D488" s="5">
        <v>677.34350900000004</v>
      </c>
      <c r="E488" s="5">
        <v>2</v>
      </c>
      <c r="F488" s="5">
        <v>677.34350900000004</v>
      </c>
      <c r="G488" s="5" t="s">
        <v>13</v>
      </c>
      <c r="H488" s="5">
        <v>0</v>
      </c>
      <c r="I488" s="5">
        <v>0</v>
      </c>
      <c r="J488" s="17">
        <f t="shared" si="12"/>
        <v>0</v>
      </c>
    </row>
    <row r="489" spans="1:10" x14ac:dyDescent="0.2">
      <c r="A489" s="23" t="s">
        <v>164</v>
      </c>
      <c r="B489" s="5" t="s">
        <v>155</v>
      </c>
      <c r="C489" s="5" t="s">
        <v>41</v>
      </c>
      <c r="D489" s="5">
        <v>677.34350900000004</v>
      </c>
      <c r="E489" s="5">
        <v>2</v>
      </c>
      <c r="F489" s="5">
        <v>677.34350900000004</v>
      </c>
      <c r="G489" s="5" t="s">
        <v>13</v>
      </c>
      <c r="H489" s="5">
        <v>0</v>
      </c>
      <c r="I489" s="5">
        <v>0</v>
      </c>
      <c r="J489" s="17">
        <f t="shared" si="12"/>
        <v>0</v>
      </c>
    </row>
    <row r="490" spans="1:10" x14ac:dyDescent="0.2">
      <c r="A490" s="23" t="s">
        <v>164</v>
      </c>
      <c r="B490" s="5" t="s">
        <v>155</v>
      </c>
      <c r="C490" s="5" t="s">
        <v>42</v>
      </c>
      <c r="D490" s="5">
        <v>677.34350900000004</v>
      </c>
      <c r="E490" s="5">
        <v>2</v>
      </c>
      <c r="F490" s="5">
        <v>677.34350900000004</v>
      </c>
      <c r="G490" s="5" t="s">
        <v>13</v>
      </c>
      <c r="H490" s="5">
        <v>0</v>
      </c>
      <c r="I490" s="5">
        <v>0</v>
      </c>
      <c r="J490" s="17">
        <f t="shared" si="12"/>
        <v>0</v>
      </c>
    </row>
    <row r="491" spans="1:10" x14ac:dyDescent="0.2">
      <c r="A491" s="23" t="s">
        <v>164</v>
      </c>
      <c r="B491" s="5" t="s">
        <v>155</v>
      </c>
      <c r="C491" s="5" t="s">
        <v>43</v>
      </c>
      <c r="D491" s="5">
        <v>677.34350900000004</v>
      </c>
      <c r="E491" s="5">
        <v>2</v>
      </c>
      <c r="F491" s="5">
        <v>677.34350900000004</v>
      </c>
      <c r="G491" s="5" t="s">
        <v>13</v>
      </c>
      <c r="H491" s="5">
        <v>0</v>
      </c>
      <c r="I491" s="5">
        <v>0</v>
      </c>
      <c r="J491" s="17">
        <f t="shared" si="12"/>
        <v>0</v>
      </c>
    </row>
    <row r="492" spans="1:10" x14ac:dyDescent="0.2">
      <c r="A492" s="23" t="s">
        <v>164</v>
      </c>
      <c r="B492" s="5" t="s">
        <v>155</v>
      </c>
      <c r="C492" s="5" t="s">
        <v>44</v>
      </c>
      <c r="D492" s="5">
        <v>677.34350900000004</v>
      </c>
      <c r="E492" s="5">
        <v>2</v>
      </c>
      <c r="F492" s="5">
        <v>677.34350900000004</v>
      </c>
      <c r="G492" s="5" t="s">
        <v>13</v>
      </c>
      <c r="H492" s="5">
        <v>0</v>
      </c>
      <c r="I492" s="5">
        <v>0</v>
      </c>
      <c r="J492" s="17">
        <f>SUM(I492,I511,I530)</f>
        <v>0</v>
      </c>
    </row>
    <row r="493" spans="1:10" x14ac:dyDescent="0.2">
      <c r="A493" s="23" t="s">
        <v>164</v>
      </c>
      <c r="B493" s="5" t="s">
        <v>155</v>
      </c>
      <c r="C493" s="5" t="s">
        <v>45</v>
      </c>
      <c r="D493" s="5">
        <v>677.34350900000004</v>
      </c>
      <c r="E493" s="5">
        <v>2</v>
      </c>
      <c r="F493" s="5">
        <v>677.34350900000004</v>
      </c>
      <c r="G493" s="5" t="s">
        <v>13</v>
      </c>
      <c r="H493" s="5">
        <v>0</v>
      </c>
      <c r="I493" s="5">
        <v>0</v>
      </c>
      <c r="J493" s="17">
        <f t="shared" si="12"/>
        <v>0</v>
      </c>
    </row>
    <row r="494" spans="1:10" x14ac:dyDescent="0.2">
      <c r="A494" s="23" t="s">
        <v>164</v>
      </c>
      <c r="B494" s="5" t="s">
        <v>155</v>
      </c>
      <c r="C494" s="5" t="s">
        <v>46</v>
      </c>
      <c r="D494" s="5">
        <v>677.34350900000004</v>
      </c>
      <c r="E494" s="5">
        <v>2</v>
      </c>
      <c r="F494" s="5">
        <v>677.34350900000004</v>
      </c>
      <c r="G494" s="5" t="s">
        <v>13</v>
      </c>
      <c r="H494" s="5">
        <v>0</v>
      </c>
      <c r="I494" s="5">
        <v>0</v>
      </c>
      <c r="J494" s="17">
        <f t="shared" si="12"/>
        <v>0</v>
      </c>
    </row>
    <row r="495" spans="1:10" x14ac:dyDescent="0.2">
      <c r="A495" s="23" t="s">
        <v>164</v>
      </c>
      <c r="B495" s="5" t="s">
        <v>155</v>
      </c>
      <c r="C495" s="5" t="s">
        <v>47</v>
      </c>
      <c r="D495" s="5">
        <v>677.34350900000004</v>
      </c>
      <c r="E495" s="5">
        <v>2</v>
      </c>
      <c r="F495" s="5">
        <v>677.34350900000004</v>
      </c>
      <c r="G495" s="5" t="s">
        <v>13</v>
      </c>
      <c r="H495" s="5">
        <v>20.45</v>
      </c>
      <c r="I495" s="5">
        <v>6198655</v>
      </c>
      <c r="J495" s="17">
        <f t="shared" si="12"/>
        <v>13064248</v>
      </c>
    </row>
    <row r="496" spans="1:10" x14ac:dyDescent="0.2">
      <c r="A496" s="23" t="s">
        <v>164</v>
      </c>
      <c r="B496" s="5" t="s">
        <v>155</v>
      </c>
      <c r="C496" s="5" t="s">
        <v>12</v>
      </c>
      <c r="D496" s="5">
        <v>677.34350900000004</v>
      </c>
      <c r="E496" s="5">
        <v>2</v>
      </c>
      <c r="F496" s="5">
        <v>677.84496799999999</v>
      </c>
      <c r="G496" s="5" t="s">
        <v>48</v>
      </c>
      <c r="H496" s="5">
        <v>17.940000000000001</v>
      </c>
      <c r="I496" s="5">
        <v>1945585</v>
      </c>
      <c r="J496" s="17"/>
    </row>
    <row r="497" spans="1:10" x14ac:dyDescent="0.2">
      <c r="A497" s="23" t="s">
        <v>164</v>
      </c>
      <c r="B497" s="5" t="s">
        <v>155</v>
      </c>
      <c r="C497" s="5" t="s">
        <v>30</v>
      </c>
      <c r="D497" s="5">
        <v>677.34350900000004</v>
      </c>
      <c r="E497" s="5">
        <v>2</v>
      </c>
      <c r="F497" s="5">
        <v>677.84496799999999</v>
      </c>
      <c r="G497" s="5" t="s">
        <v>48</v>
      </c>
      <c r="H497" s="5">
        <v>0</v>
      </c>
      <c r="I497" s="5">
        <v>0</v>
      </c>
      <c r="J497" s="17"/>
    </row>
    <row r="498" spans="1:10" x14ac:dyDescent="0.2">
      <c r="A498" s="23" t="s">
        <v>164</v>
      </c>
      <c r="B498" s="5" t="s">
        <v>155</v>
      </c>
      <c r="C498" s="5" t="s">
        <v>31</v>
      </c>
      <c r="D498" s="5">
        <v>677.34350900000004</v>
      </c>
      <c r="E498" s="5">
        <v>2</v>
      </c>
      <c r="F498" s="5">
        <v>677.84496799999999</v>
      </c>
      <c r="G498" s="5" t="s">
        <v>48</v>
      </c>
      <c r="H498" s="5">
        <v>0</v>
      </c>
      <c r="I498" s="5">
        <v>0</v>
      </c>
      <c r="J498" s="17"/>
    </row>
    <row r="499" spans="1:10" x14ac:dyDescent="0.2">
      <c r="A499" s="23" t="s">
        <v>164</v>
      </c>
      <c r="B499" s="5" t="s">
        <v>155</v>
      </c>
      <c r="C499" s="5" t="s">
        <v>32</v>
      </c>
      <c r="D499" s="5">
        <v>677.34350900000004</v>
      </c>
      <c r="E499" s="5">
        <v>2</v>
      </c>
      <c r="F499" s="5">
        <v>677.84496799999999</v>
      </c>
      <c r="G499" s="5" t="s">
        <v>48</v>
      </c>
      <c r="H499" s="5">
        <v>18.34</v>
      </c>
      <c r="I499" s="5">
        <v>5236422</v>
      </c>
      <c r="J499" s="17"/>
    </row>
    <row r="500" spans="1:10" x14ac:dyDescent="0.2">
      <c r="A500" s="23" t="s">
        <v>164</v>
      </c>
      <c r="B500" s="5" t="s">
        <v>155</v>
      </c>
      <c r="C500" s="5" t="s">
        <v>33</v>
      </c>
      <c r="D500" s="5">
        <v>677.34350900000004</v>
      </c>
      <c r="E500" s="5">
        <v>2</v>
      </c>
      <c r="F500" s="5">
        <v>677.84496799999999</v>
      </c>
      <c r="G500" s="5" t="s">
        <v>48</v>
      </c>
      <c r="H500" s="5">
        <v>18.53</v>
      </c>
      <c r="I500" s="5">
        <v>1881158</v>
      </c>
      <c r="J500" s="17"/>
    </row>
    <row r="501" spans="1:10" x14ac:dyDescent="0.2">
      <c r="A501" s="23" t="s">
        <v>164</v>
      </c>
      <c r="B501" s="5" t="s">
        <v>155</v>
      </c>
      <c r="C501" s="5" t="s">
        <v>34</v>
      </c>
      <c r="D501" s="5">
        <v>677.34350900000004</v>
      </c>
      <c r="E501" s="5">
        <v>2</v>
      </c>
      <c r="F501" s="5">
        <v>677.84496799999999</v>
      </c>
      <c r="G501" s="5" t="s">
        <v>48</v>
      </c>
      <c r="H501" s="5">
        <v>0</v>
      </c>
      <c r="I501" s="5">
        <v>0</v>
      </c>
      <c r="J501" s="17"/>
    </row>
    <row r="502" spans="1:10" x14ac:dyDescent="0.2">
      <c r="A502" s="23" t="s">
        <v>164</v>
      </c>
      <c r="B502" s="5" t="s">
        <v>155</v>
      </c>
      <c r="C502" s="5" t="s">
        <v>35</v>
      </c>
      <c r="D502" s="5">
        <v>677.34350900000004</v>
      </c>
      <c r="E502" s="5">
        <v>2</v>
      </c>
      <c r="F502" s="5">
        <v>677.84496799999999</v>
      </c>
      <c r="G502" s="5" t="s">
        <v>48</v>
      </c>
      <c r="H502" s="5">
        <v>18</v>
      </c>
      <c r="I502" s="5">
        <v>13522665</v>
      </c>
      <c r="J502" s="17"/>
    </row>
    <row r="503" spans="1:10" x14ac:dyDescent="0.2">
      <c r="A503" s="23" t="s">
        <v>164</v>
      </c>
      <c r="B503" s="5" t="s">
        <v>155</v>
      </c>
      <c r="C503" s="5" t="s">
        <v>36</v>
      </c>
      <c r="D503" s="5">
        <v>677.34350900000004</v>
      </c>
      <c r="E503" s="5">
        <v>2</v>
      </c>
      <c r="F503" s="5">
        <v>677.84496799999999</v>
      </c>
      <c r="G503" s="5" t="s">
        <v>48</v>
      </c>
      <c r="H503" s="5">
        <v>18.28</v>
      </c>
      <c r="I503" s="5">
        <v>14386718</v>
      </c>
      <c r="J503" s="17"/>
    </row>
    <row r="504" spans="1:10" x14ac:dyDescent="0.2">
      <c r="A504" s="23" t="s">
        <v>164</v>
      </c>
      <c r="B504" s="5" t="s">
        <v>155</v>
      </c>
      <c r="C504" s="5" t="s">
        <v>37</v>
      </c>
      <c r="D504" s="5">
        <v>677.34350900000004</v>
      </c>
      <c r="E504" s="5">
        <v>2</v>
      </c>
      <c r="F504" s="5">
        <v>677.84496799999999</v>
      </c>
      <c r="G504" s="5" t="s">
        <v>48</v>
      </c>
      <c r="H504" s="5">
        <v>0</v>
      </c>
      <c r="I504" s="5">
        <v>0</v>
      </c>
      <c r="J504" s="17"/>
    </row>
    <row r="505" spans="1:10" x14ac:dyDescent="0.2">
      <c r="A505" s="23" t="s">
        <v>164</v>
      </c>
      <c r="B505" s="5" t="s">
        <v>155</v>
      </c>
      <c r="C505" s="5" t="s">
        <v>38</v>
      </c>
      <c r="D505" s="5">
        <v>677.34350900000004</v>
      </c>
      <c r="E505" s="5">
        <v>2</v>
      </c>
      <c r="F505" s="5">
        <v>677.84496799999999</v>
      </c>
      <c r="G505" s="5" t="s">
        <v>48</v>
      </c>
      <c r="H505" s="5">
        <v>21.17</v>
      </c>
      <c r="I505" s="5">
        <v>6163664</v>
      </c>
      <c r="J505" s="17"/>
    </row>
    <row r="506" spans="1:10" x14ac:dyDescent="0.2">
      <c r="A506" s="23" t="s">
        <v>164</v>
      </c>
      <c r="B506" s="5" t="s">
        <v>155</v>
      </c>
      <c r="C506" s="5" t="s">
        <v>39</v>
      </c>
      <c r="D506" s="5">
        <v>677.34350900000004</v>
      </c>
      <c r="E506" s="5">
        <v>2</v>
      </c>
      <c r="F506" s="5">
        <v>677.84496799999999</v>
      </c>
      <c r="G506" s="5" t="s">
        <v>48</v>
      </c>
      <c r="H506" s="5">
        <v>20.89</v>
      </c>
      <c r="I506" s="5">
        <v>48413528</v>
      </c>
      <c r="J506" s="17"/>
    </row>
    <row r="507" spans="1:10" x14ac:dyDescent="0.2">
      <c r="A507" s="23" t="s">
        <v>164</v>
      </c>
      <c r="B507" s="5" t="s">
        <v>155</v>
      </c>
      <c r="C507" s="5" t="s">
        <v>40</v>
      </c>
      <c r="D507" s="5">
        <v>677.34350900000004</v>
      </c>
      <c r="E507" s="5">
        <v>2</v>
      </c>
      <c r="F507" s="5">
        <v>677.84496799999999</v>
      </c>
      <c r="G507" s="5" t="s">
        <v>48</v>
      </c>
      <c r="H507" s="5">
        <v>0</v>
      </c>
      <c r="I507" s="5">
        <v>0</v>
      </c>
      <c r="J507" s="17"/>
    </row>
    <row r="508" spans="1:10" x14ac:dyDescent="0.2">
      <c r="A508" s="23" t="s">
        <v>164</v>
      </c>
      <c r="B508" s="5" t="s">
        <v>155</v>
      </c>
      <c r="C508" s="5" t="s">
        <v>41</v>
      </c>
      <c r="D508" s="5">
        <v>677.34350900000004</v>
      </c>
      <c r="E508" s="5">
        <v>2</v>
      </c>
      <c r="F508" s="5">
        <v>677.84496799999999</v>
      </c>
      <c r="G508" s="5" t="s">
        <v>48</v>
      </c>
      <c r="H508" s="5">
        <v>0</v>
      </c>
      <c r="I508" s="5">
        <v>0</v>
      </c>
      <c r="J508" s="17"/>
    </row>
    <row r="509" spans="1:10" x14ac:dyDescent="0.2">
      <c r="A509" s="23" t="s">
        <v>164</v>
      </c>
      <c r="B509" s="5" t="s">
        <v>155</v>
      </c>
      <c r="C509" s="5" t="s">
        <v>42</v>
      </c>
      <c r="D509" s="5">
        <v>677.34350900000004</v>
      </c>
      <c r="E509" s="5">
        <v>2</v>
      </c>
      <c r="F509" s="5">
        <v>677.84496799999999</v>
      </c>
      <c r="G509" s="5" t="s">
        <v>48</v>
      </c>
      <c r="H509" s="5">
        <v>0</v>
      </c>
      <c r="I509" s="5">
        <v>0</v>
      </c>
      <c r="J509" s="17"/>
    </row>
    <row r="510" spans="1:10" x14ac:dyDescent="0.2">
      <c r="A510" s="23" t="s">
        <v>164</v>
      </c>
      <c r="B510" s="5" t="s">
        <v>155</v>
      </c>
      <c r="C510" s="5" t="s">
        <v>43</v>
      </c>
      <c r="D510" s="5">
        <v>677.34350900000004</v>
      </c>
      <c r="E510" s="5">
        <v>2</v>
      </c>
      <c r="F510" s="5">
        <v>677.84496799999999</v>
      </c>
      <c r="G510" s="5" t="s">
        <v>48</v>
      </c>
      <c r="H510" s="5">
        <v>0</v>
      </c>
      <c r="I510" s="5">
        <v>0</v>
      </c>
      <c r="J510" s="17"/>
    </row>
    <row r="511" spans="1:10" x14ac:dyDescent="0.2">
      <c r="A511" s="23" t="s">
        <v>164</v>
      </c>
      <c r="B511" s="5" t="s">
        <v>155</v>
      </c>
      <c r="C511" s="5" t="s">
        <v>44</v>
      </c>
      <c r="D511" s="5">
        <v>677.34350900000004</v>
      </c>
      <c r="E511" s="5">
        <v>2</v>
      </c>
      <c r="F511" s="5">
        <v>677.84496799999999</v>
      </c>
      <c r="G511" s="5" t="s">
        <v>48</v>
      </c>
      <c r="H511" s="5">
        <v>0</v>
      </c>
      <c r="I511" s="5">
        <v>0</v>
      </c>
      <c r="J511" s="17"/>
    </row>
    <row r="512" spans="1:10" x14ac:dyDescent="0.2">
      <c r="A512" s="23" t="s">
        <v>164</v>
      </c>
      <c r="B512" s="5" t="s">
        <v>155</v>
      </c>
      <c r="C512" s="5" t="s">
        <v>45</v>
      </c>
      <c r="D512" s="5">
        <v>677.34350900000004</v>
      </c>
      <c r="E512" s="5">
        <v>2</v>
      </c>
      <c r="F512" s="5">
        <v>677.84496799999999</v>
      </c>
      <c r="G512" s="5" t="s">
        <v>48</v>
      </c>
      <c r="H512" s="5">
        <v>0</v>
      </c>
      <c r="I512" s="5">
        <v>0</v>
      </c>
      <c r="J512" s="17"/>
    </row>
    <row r="513" spans="1:10" x14ac:dyDescent="0.2">
      <c r="A513" s="23" t="s">
        <v>164</v>
      </c>
      <c r="B513" s="5" t="s">
        <v>155</v>
      </c>
      <c r="C513" s="5" t="s">
        <v>46</v>
      </c>
      <c r="D513" s="5">
        <v>677.34350900000004</v>
      </c>
      <c r="E513" s="5">
        <v>2</v>
      </c>
      <c r="F513" s="5">
        <v>677.84496799999999</v>
      </c>
      <c r="G513" s="5" t="s">
        <v>48</v>
      </c>
      <c r="H513" s="5">
        <v>0</v>
      </c>
      <c r="I513" s="5">
        <v>0</v>
      </c>
      <c r="J513" s="17"/>
    </row>
    <row r="514" spans="1:10" x14ac:dyDescent="0.2">
      <c r="A514" s="23" t="s">
        <v>164</v>
      </c>
      <c r="B514" s="5" t="s">
        <v>155</v>
      </c>
      <c r="C514" s="5" t="s">
        <v>47</v>
      </c>
      <c r="D514" s="5">
        <v>677.34350900000004</v>
      </c>
      <c r="E514" s="5">
        <v>2</v>
      </c>
      <c r="F514" s="5">
        <v>677.84496799999999</v>
      </c>
      <c r="G514" s="5" t="s">
        <v>48</v>
      </c>
      <c r="H514" s="5">
        <v>20.329999999999998</v>
      </c>
      <c r="I514" s="5">
        <v>6082739</v>
      </c>
      <c r="J514" s="17"/>
    </row>
    <row r="515" spans="1:10" x14ac:dyDescent="0.2">
      <c r="A515" s="23" t="s">
        <v>164</v>
      </c>
      <c r="B515" s="5" t="s">
        <v>155</v>
      </c>
      <c r="C515" s="5" t="s">
        <v>12</v>
      </c>
      <c r="D515" s="5">
        <v>677.34350900000004</v>
      </c>
      <c r="E515" s="5">
        <v>2</v>
      </c>
      <c r="F515" s="5">
        <v>678.34632499999998</v>
      </c>
      <c r="G515" s="5" t="s">
        <v>49</v>
      </c>
      <c r="H515" s="5">
        <v>18.010000000000002</v>
      </c>
      <c r="I515" s="5">
        <v>217979</v>
      </c>
      <c r="J515" s="17"/>
    </row>
    <row r="516" spans="1:10" x14ac:dyDescent="0.2">
      <c r="A516" s="23" t="s">
        <v>164</v>
      </c>
      <c r="B516" s="5" t="s">
        <v>155</v>
      </c>
      <c r="C516" s="5" t="s">
        <v>30</v>
      </c>
      <c r="D516" s="5">
        <v>677.34350900000004</v>
      </c>
      <c r="E516" s="5">
        <v>2</v>
      </c>
      <c r="F516" s="5">
        <v>678.34632499999998</v>
      </c>
      <c r="G516" s="5" t="s">
        <v>49</v>
      </c>
      <c r="H516" s="5">
        <v>0</v>
      </c>
      <c r="I516" s="5">
        <v>0</v>
      </c>
      <c r="J516" s="17"/>
    </row>
    <row r="517" spans="1:10" x14ac:dyDescent="0.2">
      <c r="A517" s="23" t="s">
        <v>164</v>
      </c>
      <c r="B517" s="5" t="s">
        <v>155</v>
      </c>
      <c r="C517" s="5" t="s">
        <v>31</v>
      </c>
      <c r="D517" s="5">
        <v>677.34350900000004</v>
      </c>
      <c r="E517" s="5">
        <v>2</v>
      </c>
      <c r="F517" s="5">
        <v>678.34632499999998</v>
      </c>
      <c r="G517" s="5" t="s">
        <v>49</v>
      </c>
      <c r="H517" s="5">
        <v>0</v>
      </c>
      <c r="I517" s="5">
        <v>0</v>
      </c>
      <c r="J517" s="17"/>
    </row>
    <row r="518" spans="1:10" x14ac:dyDescent="0.2">
      <c r="A518" s="23" t="s">
        <v>164</v>
      </c>
      <c r="B518" s="5" t="s">
        <v>155</v>
      </c>
      <c r="C518" s="5" t="s">
        <v>32</v>
      </c>
      <c r="D518" s="5">
        <v>677.34350900000004</v>
      </c>
      <c r="E518" s="5">
        <v>2</v>
      </c>
      <c r="F518" s="5">
        <v>678.34632499999998</v>
      </c>
      <c r="G518" s="5" t="s">
        <v>49</v>
      </c>
      <c r="H518" s="5">
        <v>18.47</v>
      </c>
      <c r="I518" s="5">
        <v>272357</v>
      </c>
      <c r="J518" s="17"/>
    </row>
    <row r="519" spans="1:10" x14ac:dyDescent="0.2">
      <c r="A519" s="23" t="s">
        <v>164</v>
      </c>
      <c r="B519" s="5" t="s">
        <v>155</v>
      </c>
      <c r="C519" s="5" t="s">
        <v>33</v>
      </c>
      <c r="D519" s="5">
        <v>677.34350900000004</v>
      </c>
      <c r="E519" s="5">
        <v>2</v>
      </c>
      <c r="F519" s="5">
        <v>678.34632499999998</v>
      </c>
      <c r="G519" s="5" t="s">
        <v>49</v>
      </c>
      <c r="H519" s="5">
        <v>18.739999999999998</v>
      </c>
      <c r="I519" s="5">
        <v>1169512</v>
      </c>
      <c r="J519" s="17"/>
    </row>
    <row r="520" spans="1:10" x14ac:dyDescent="0.2">
      <c r="A520" s="23" t="s">
        <v>164</v>
      </c>
      <c r="B520" s="5" t="s">
        <v>155</v>
      </c>
      <c r="C520" s="5" t="s">
        <v>34</v>
      </c>
      <c r="D520" s="5">
        <v>677.34350900000004</v>
      </c>
      <c r="E520" s="5">
        <v>2</v>
      </c>
      <c r="F520" s="5">
        <v>678.34632499999998</v>
      </c>
      <c r="G520" s="5" t="s">
        <v>49</v>
      </c>
      <c r="H520" s="5">
        <v>0</v>
      </c>
      <c r="I520" s="5">
        <v>0</v>
      </c>
      <c r="J520" s="17"/>
    </row>
    <row r="521" spans="1:10" x14ac:dyDescent="0.2">
      <c r="A521" s="23" t="s">
        <v>164</v>
      </c>
      <c r="B521" s="5" t="s">
        <v>155</v>
      </c>
      <c r="C521" s="5" t="s">
        <v>35</v>
      </c>
      <c r="D521" s="5">
        <v>677.34350900000004</v>
      </c>
      <c r="E521" s="5">
        <v>2</v>
      </c>
      <c r="F521" s="5">
        <v>678.34632499999998</v>
      </c>
      <c r="G521" s="5" t="s">
        <v>49</v>
      </c>
      <c r="H521" s="5">
        <v>18.010000000000002</v>
      </c>
      <c r="I521" s="5">
        <v>1037346</v>
      </c>
      <c r="J521" s="17"/>
    </row>
    <row r="522" spans="1:10" x14ac:dyDescent="0.2">
      <c r="A522" s="23" t="s">
        <v>164</v>
      </c>
      <c r="B522" s="5" t="s">
        <v>155</v>
      </c>
      <c r="C522" s="5" t="s">
        <v>36</v>
      </c>
      <c r="D522" s="5">
        <v>677.34350900000004</v>
      </c>
      <c r="E522" s="5">
        <v>2</v>
      </c>
      <c r="F522" s="5">
        <v>678.34632499999998</v>
      </c>
      <c r="G522" s="5" t="s">
        <v>49</v>
      </c>
      <c r="H522" s="5">
        <v>18.28</v>
      </c>
      <c r="I522" s="5">
        <v>4296497</v>
      </c>
      <c r="J522" s="17"/>
    </row>
    <row r="523" spans="1:10" x14ac:dyDescent="0.2">
      <c r="A523" s="23" t="s">
        <v>164</v>
      </c>
      <c r="B523" s="5" t="s">
        <v>155</v>
      </c>
      <c r="C523" s="5" t="s">
        <v>37</v>
      </c>
      <c r="D523" s="5">
        <v>677.34350900000004</v>
      </c>
      <c r="E523" s="5">
        <v>2</v>
      </c>
      <c r="F523" s="5">
        <v>678.34632499999998</v>
      </c>
      <c r="G523" s="5" t="s">
        <v>49</v>
      </c>
      <c r="H523" s="5">
        <v>0</v>
      </c>
      <c r="I523" s="5">
        <v>0</v>
      </c>
      <c r="J523" s="17"/>
    </row>
    <row r="524" spans="1:10" x14ac:dyDescent="0.2">
      <c r="A524" s="23" t="s">
        <v>164</v>
      </c>
      <c r="B524" s="5" t="s">
        <v>155</v>
      </c>
      <c r="C524" s="5" t="s">
        <v>38</v>
      </c>
      <c r="D524" s="5">
        <v>677.34350900000004</v>
      </c>
      <c r="E524" s="5">
        <v>2</v>
      </c>
      <c r="F524" s="5">
        <v>678.34632499999998</v>
      </c>
      <c r="G524" s="5" t="s">
        <v>49</v>
      </c>
      <c r="H524" s="5">
        <v>21.09</v>
      </c>
      <c r="I524" s="5">
        <v>1113784</v>
      </c>
      <c r="J524" s="17"/>
    </row>
    <row r="525" spans="1:10" x14ac:dyDescent="0.2">
      <c r="A525" s="23" t="s">
        <v>164</v>
      </c>
      <c r="B525" s="5" t="s">
        <v>155</v>
      </c>
      <c r="C525" s="5" t="s">
        <v>39</v>
      </c>
      <c r="D525" s="5">
        <v>677.34350900000004</v>
      </c>
      <c r="E525" s="5">
        <v>2</v>
      </c>
      <c r="F525" s="5">
        <v>678.34632499999998</v>
      </c>
      <c r="G525" s="5" t="s">
        <v>49</v>
      </c>
      <c r="H525" s="5">
        <v>20.97</v>
      </c>
      <c r="I525" s="5">
        <v>15395215</v>
      </c>
      <c r="J525" s="17"/>
    </row>
    <row r="526" spans="1:10" x14ac:dyDescent="0.2">
      <c r="A526" s="23" t="s">
        <v>164</v>
      </c>
      <c r="B526" s="5" t="s">
        <v>155</v>
      </c>
      <c r="C526" s="5" t="s">
        <v>40</v>
      </c>
      <c r="D526" s="5">
        <v>677.34350900000004</v>
      </c>
      <c r="E526" s="5">
        <v>2</v>
      </c>
      <c r="F526" s="5">
        <v>678.34632499999998</v>
      </c>
      <c r="G526" s="5" t="s">
        <v>49</v>
      </c>
      <c r="H526" s="5">
        <v>0</v>
      </c>
      <c r="I526" s="5">
        <v>0</v>
      </c>
      <c r="J526" s="17"/>
    </row>
    <row r="527" spans="1:10" x14ac:dyDescent="0.2">
      <c r="A527" s="23" t="s">
        <v>164</v>
      </c>
      <c r="B527" s="5" t="s">
        <v>155</v>
      </c>
      <c r="C527" s="5" t="s">
        <v>41</v>
      </c>
      <c r="D527" s="5">
        <v>677.34350900000004</v>
      </c>
      <c r="E527" s="5">
        <v>2</v>
      </c>
      <c r="F527" s="5">
        <v>678.34632499999998</v>
      </c>
      <c r="G527" s="5" t="s">
        <v>49</v>
      </c>
      <c r="H527" s="5">
        <v>0</v>
      </c>
      <c r="I527" s="5">
        <v>0</v>
      </c>
      <c r="J527" s="17"/>
    </row>
    <row r="528" spans="1:10" x14ac:dyDescent="0.2">
      <c r="A528" s="23" t="s">
        <v>164</v>
      </c>
      <c r="B528" s="5" t="s">
        <v>155</v>
      </c>
      <c r="C528" s="5" t="s">
        <v>42</v>
      </c>
      <c r="D528" s="5">
        <v>677.34350900000004</v>
      </c>
      <c r="E528" s="5">
        <v>2</v>
      </c>
      <c r="F528" s="5">
        <v>678.34632499999998</v>
      </c>
      <c r="G528" s="5" t="s">
        <v>49</v>
      </c>
      <c r="H528" s="5">
        <v>0</v>
      </c>
      <c r="I528" s="5">
        <v>0</v>
      </c>
      <c r="J528" s="17"/>
    </row>
    <row r="529" spans="1:10" x14ac:dyDescent="0.2">
      <c r="A529" s="23" t="s">
        <v>164</v>
      </c>
      <c r="B529" s="5" t="s">
        <v>155</v>
      </c>
      <c r="C529" s="5" t="s">
        <v>43</v>
      </c>
      <c r="D529" s="5">
        <v>677.34350900000004</v>
      </c>
      <c r="E529" s="5">
        <v>2</v>
      </c>
      <c r="F529" s="5">
        <v>678.34632499999998</v>
      </c>
      <c r="G529" s="5" t="s">
        <v>49</v>
      </c>
      <c r="H529" s="5">
        <v>0</v>
      </c>
      <c r="I529" s="5">
        <v>0</v>
      </c>
      <c r="J529" s="17"/>
    </row>
    <row r="530" spans="1:10" x14ac:dyDescent="0.2">
      <c r="A530" s="23" t="s">
        <v>164</v>
      </c>
      <c r="B530" s="5" t="s">
        <v>155</v>
      </c>
      <c r="C530" s="5" t="s">
        <v>44</v>
      </c>
      <c r="D530" s="5">
        <v>677.34350900000004</v>
      </c>
      <c r="E530" s="5">
        <v>2</v>
      </c>
      <c r="F530" s="5">
        <v>678.34632499999998</v>
      </c>
      <c r="G530" s="5" t="s">
        <v>49</v>
      </c>
      <c r="H530" s="5">
        <v>0</v>
      </c>
      <c r="I530" s="5">
        <v>0</v>
      </c>
      <c r="J530" s="17"/>
    </row>
    <row r="531" spans="1:10" x14ac:dyDescent="0.2">
      <c r="A531" s="23" t="s">
        <v>164</v>
      </c>
      <c r="B531" s="5" t="s">
        <v>155</v>
      </c>
      <c r="C531" s="5" t="s">
        <v>45</v>
      </c>
      <c r="D531" s="5">
        <v>677.34350900000004</v>
      </c>
      <c r="E531" s="5">
        <v>2</v>
      </c>
      <c r="F531" s="5">
        <v>678.34632499999998</v>
      </c>
      <c r="G531" s="5" t="s">
        <v>49</v>
      </c>
      <c r="H531" s="5">
        <v>0</v>
      </c>
      <c r="I531" s="5">
        <v>0</v>
      </c>
      <c r="J531" s="17"/>
    </row>
    <row r="532" spans="1:10" x14ac:dyDescent="0.2">
      <c r="A532" s="23" t="s">
        <v>164</v>
      </c>
      <c r="B532" s="5" t="s">
        <v>155</v>
      </c>
      <c r="C532" s="5" t="s">
        <v>46</v>
      </c>
      <c r="D532" s="5">
        <v>677.34350900000004</v>
      </c>
      <c r="E532" s="5">
        <v>2</v>
      </c>
      <c r="F532" s="5">
        <v>678.34632499999998</v>
      </c>
      <c r="G532" s="5" t="s">
        <v>49</v>
      </c>
      <c r="H532" s="5">
        <v>0</v>
      </c>
      <c r="I532" s="5">
        <v>0</v>
      </c>
      <c r="J532" s="17"/>
    </row>
    <row r="533" spans="1:10" ht="16" thickBot="1" x14ac:dyDescent="0.25">
      <c r="A533" s="25" t="s">
        <v>164</v>
      </c>
      <c r="B533" s="26" t="s">
        <v>155</v>
      </c>
      <c r="C533" s="26" t="s">
        <v>47</v>
      </c>
      <c r="D533" s="26">
        <v>677.34350900000004</v>
      </c>
      <c r="E533" s="26">
        <v>2</v>
      </c>
      <c r="F533" s="26">
        <v>678.34632499999998</v>
      </c>
      <c r="G533" s="26" t="s">
        <v>49</v>
      </c>
      <c r="H533" s="26">
        <v>20.48</v>
      </c>
      <c r="I533" s="26">
        <v>782854</v>
      </c>
      <c r="J533" s="27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2A757-B6E7-9B42-B2EE-FDFFD794F982}">
  <dimension ref="A1:R172"/>
  <sheetViews>
    <sheetView zoomScale="90" zoomScaleNormal="90" workbookViewId="0">
      <selection activeCell="Q58" sqref="Q58"/>
    </sheetView>
  </sheetViews>
  <sheetFormatPr baseColWidth="10" defaultColWidth="8.83203125" defaultRowHeight="15" x14ac:dyDescent="0.2"/>
  <cols>
    <col min="1" max="1" width="27" style="5" bestFit="1" customWidth="1"/>
    <col min="2" max="2" width="35.5" style="5" bestFit="1" customWidth="1"/>
    <col min="3" max="3" width="25.5" style="5" bestFit="1" customWidth="1"/>
    <col min="4" max="4" width="12.5" style="5" bestFit="1" customWidth="1"/>
    <col min="5" max="5" width="16.1640625" style="5" bestFit="1" customWidth="1"/>
    <col min="6" max="6" width="12" style="5" bestFit="1" customWidth="1"/>
    <col min="7" max="7" width="15.1640625" style="5" bestFit="1" customWidth="1"/>
    <col min="8" max="8" width="14.83203125" style="5" bestFit="1" customWidth="1"/>
    <col min="9" max="9" width="11" style="5" bestFit="1" customWidth="1"/>
    <col min="10" max="10" width="11.5" style="5" bestFit="1" customWidth="1"/>
    <col min="11" max="11" width="8.83203125" style="5"/>
    <col min="12" max="12" width="26.5" style="5" bestFit="1" customWidth="1"/>
    <col min="13" max="13" width="8.83203125" style="5"/>
    <col min="14" max="14" width="17.5" style="5" bestFit="1" customWidth="1"/>
    <col min="15" max="15" width="25.1640625" style="5" bestFit="1" customWidth="1"/>
    <col min="16" max="16" width="11.5" style="5" bestFit="1" customWidth="1"/>
    <col min="17" max="17" width="11.5" style="5" customWidth="1"/>
    <col min="18" max="18" width="11.5" style="5" bestFit="1" customWidth="1"/>
    <col min="19" max="16384" width="8.83203125" style="5"/>
  </cols>
  <sheetData>
    <row r="1" spans="1:18" ht="16" thickBo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8" ht="16" thickBot="1" x14ac:dyDescent="0.25">
      <c r="A2" s="19" t="s">
        <v>165</v>
      </c>
      <c r="B2" s="7" t="s">
        <v>166</v>
      </c>
      <c r="C2" s="7" t="s">
        <v>12</v>
      </c>
      <c r="D2" s="7">
        <v>470.75293199999999</v>
      </c>
      <c r="E2" s="7">
        <v>2</v>
      </c>
      <c r="F2" s="7">
        <v>470.75293199999999</v>
      </c>
      <c r="G2" s="7" t="s">
        <v>13</v>
      </c>
      <c r="H2" s="7">
        <v>0</v>
      </c>
      <c r="I2" s="7">
        <v>0</v>
      </c>
      <c r="J2" s="8">
        <f>SUM(I2,I21,I40)</f>
        <v>0</v>
      </c>
      <c r="L2" s="117" t="s">
        <v>2</v>
      </c>
      <c r="M2" s="11" t="s">
        <v>165</v>
      </c>
      <c r="N2" s="12" t="s">
        <v>167</v>
      </c>
      <c r="O2" s="9" t="s">
        <v>168</v>
      </c>
      <c r="P2" s="127" t="s">
        <v>27</v>
      </c>
      <c r="Q2" s="127"/>
      <c r="R2" s="124" t="s">
        <v>29</v>
      </c>
    </row>
    <row r="3" spans="1:18" x14ac:dyDescent="0.2">
      <c r="A3" s="23" t="s">
        <v>165</v>
      </c>
      <c r="B3" s="5" t="s">
        <v>166</v>
      </c>
      <c r="C3" s="5" t="s">
        <v>30</v>
      </c>
      <c r="D3" s="5">
        <v>470.75293199999999</v>
      </c>
      <c r="E3" s="5">
        <v>2</v>
      </c>
      <c r="F3" s="5">
        <v>470.75293199999999</v>
      </c>
      <c r="G3" s="5" t="s">
        <v>13</v>
      </c>
      <c r="H3" s="5">
        <v>0</v>
      </c>
      <c r="I3" s="5">
        <v>0</v>
      </c>
      <c r="J3" s="17">
        <f t="shared" ref="J3:J20" si="0">SUM(I3,I22,I41)</f>
        <v>0</v>
      </c>
      <c r="L3" s="21" t="s">
        <v>12</v>
      </c>
      <c r="M3" s="23">
        <v>0</v>
      </c>
      <c r="N3" s="5">
        <v>0</v>
      </c>
      <c r="O3" s="17">
        <v>0</v>
      </c>
      <c r="P3" s="20">
        <f>SUM(M3:O3)</f>
        <v>0</v>
      </c>
      <c r="Q3" s="8">
        <f>SUM(P3:P5)</f>
        <v>0</v>
      </c>
      <c r="R3" s="32">
        <f t="shared" ref="R3:R17" si="1">(P3/P$18)*100</f>
        <v>0</v>
      </c>
    </row>
    <row r="4" spans="1:18" x14ac:dyDescent="0.2">
      <c r="A4" s="23" t="s">
        <v>165</v>
      </c>
      <c r="B4" s="5" t="s">
        <v>166</v>
      </c>
      <c r="C4" s="5" t="s">
        <v>31</v>
      </c>
      <c r="D4" s="5">
        <v>470.75293199999999</v>
      </c>
      <c r="E4" s="5">
        <v>2</v>
      </c>
      <c r="F4" s="5">
        <v>470.75293199999999</v>
      </c>
      <c r="G4" s="5" t="s">
        <v>13</v>
      </c>
      <c r="H4" s="5">
        <v>0</v>
      </c>
      <c r="I4" s="5">
        <v>0</v>
      </c>
      <c r="J4" s="17">
        <f t="shared" si="0"/>
        <v>0</v>
      </c>
      <c r="L4" s="21" t="s">
        <v>30</v>
      </c>
      <c r="M4" s="23">
        <v>0</v>
      </c>
      <c r="N4" s="5">
        <v>0</v>
      </c>
      <c r="O4" s="17">
        <v>0</v>
      </c>
      <c r="P4" s="21">
        <f t="shared" ref="P4:P21" si="2">SUM(M4:O4)</f>
        <v>0</v>
      </c>
      <c r="Q4" s="17"/>
      <c r="R4" s="33">
        <f t="shared" si="1"/>
        <v>0</v>
      </c>
    </row>
    <row r="5" spans="1:18" x14ac:dyDescent="0.2">
      <c r="A5" s="23" t="s">
        <v>165</v>
      </c>
      <c r="B5" s="5" t="s">
        <v>166</v>
      </c>
      <c r="C5" s="5" t="s">
        <v>32</v>
      </c>
      <c r="D5" s="5">
        <v>470.75293199999999</v>
      </c>
      <c r="E5" s="5">
        <v>2</v>
      </c>
      <c r="F5" s="5">
        <v>470.75293199999999</v>
      </c>
      <c r="G5" s="5" t="s">
        <v>13</v>
      </c>
      <c r="H5" s="5">
        <v>0</v>
      </c>
      <c r="I5" s="5">
        <v>0</v>
      </c>
      <c r="J5" s="17">
        <f t="shared" si="0"/>
        <v>0</v>
      </c>
      <c r="L5" s="21" t="s">
        <v>31</v>
      </c>
      <c r="M5" s="23">
        <v>0</v>
      </c>
      <c r="N5" s="5">
        <v>0</v>
      </c>
      <c r="O5" s="17">
        <v>0</v>
      </c>
      <c r="P5" s="21">
        <f t="shared" si="2"/>
        <v>0</v>
      </c>
      <c r="Q5" s="17"/>
      <c r="R5" s="33">
        <f t="shared" si="1"/>
        <v>0</v>
      </c>
    </row>
    <row r="6" spans="1:18" x14ac:dyDescent="0.2">
      <c r="A6" s="23" t="s">
        <v>165</v>
      </c>
      <c r="B6" s="5" t="s">
        <v>166</v>
      </c>
      <c r="C6" s="5" t="s">
        <v>33</v>
      </c>
      <c r="D6" s="5">
        <v>470.75293199999999</v>
      </c>
      <c r="E6" s="5">
        <v>2</v>
      </c>
      <c r="F6" s="5">
        <v>470.75293199999999</v>
      </c>
      <c r="G6" s="5" t="s">
        <v>13</v>
      </c>
      <c r="H6" s="5">
        <v>0</v>
      </c>
      <c r="I6" s="5">
        <v>0</v>
      </c>
      <c r="J6" s="17">
        <f t="shared" si="0"/>
        <v>0</v>
      </c>
      <c r="L6" s="21" t="s">
        <v>32</v>
      </c>
      <c r="M6" s="23">
        <v>0</v>
      </c>
      <c r="N6" s="5">
        <v>0</v>
      </c>
      <c r="O6" s="17">
        <v>0</v>
      </c>
      <c r="P6" s="21">
        <f t="shared" si="2"/>
        <v>0</v>
      </c>
      <c r="Q6" s="17">
        <f>SUM(P6:P8)</f>
        <v>0</v>
      </c>
      <c r="R6" s="33">
        <f t="shared" si="1"/>
        <v>0</v>
      </c>
    </row>
    <row r="7" spans="1:18" x14ac:dyDescent="0.2">
      <c r="A7" s="23" t="s">
        <v>165</v>
      </c>
      <c r="B7" s="5" t="s">
        <v>166</v>
      </c>
      <c r="C7" s="5" t="s">
        <v>34</v>
      </c>
      <c r="D7" s="5">
        <v>470.75293199999999</v>
      </c>
      <c r="E7" s="5">
        <v>2</v>
      </c>
      <c r="F7" s="5">
        <v>470.75293199999999</v>
      </c>
      <c r="G7" s="5" t="s">
        <v>13</v>
      </c>
      <c r="H7" s="5">
        <v>0</v>
      </c>
      <c r="I7" s="5">
        <v>0</v>
      </c>
      <c r="J7" s="17">
        <f t="shared" si="0"/>
        <v>0</v>
      </c>
      <c r="L7" s="21" t="s">
        <v>33</v>
      </c>
      <c r="M7" s="23">
        <v>0</v>
      </c>
      <c r="N7" s="5">
        <v>0</v>
      </c>
      <c r="O7" s="17">
        <v>0</v>
      </c>
      <c r="P7" s="21">
        <f t="shared" si="2"/>
        <v>0</v>
      </c>
      <c r="Q7" s="17"/>
      <c r="R7" s="33">
        <f t="shared" si="1"/>
        <v>0</v>
      </c>
    </row>
    <row r="8" spans="1:18" x14ac:dyDescent="0.2">
      <c r="A8" s="23" t="s">
        <v>165</v>
      </c>
      <c r="B8" s="5" t="s">
        <v>166</v>
      </c>
      <c r="C8" s="5" t="s">
        <v>35</v>
      </c>
      <c r="D8" s="5">
        <v>470.75293199999999</v>
      </c>
      <c r="E8" s="5">
        <v>2</v>
      </c>
      <c r="F8" s="5">
        <v>470.75293199999999</v>
      </c>
      <c r="G8" s="5" t="s">
        <v>13</v>
      </c>
      <c r="H8" s="5">
        <v>0</v>
      </c>
      <c r="I8" s="5">
        <v>0</v>
      </c>
      <c r="J8" s="17">
        <f t="shared" si="0"/>
        <v>0</v>
      </c>
      <c r="L8" s="21" t="s">
        <v>34</v>
      </c>
      <c r="M8" s="23">
        <v>0</v>
      </c>
      <c r="N8" s="5">
        <v>0</v>
      </c>
      <c r="O8" s="17">
        <v>0</v>
      </c>
      <c r="P8" s="21">
        <f t="shared" si="2"/>
        <v>0</v>
      </c>
      <c r="Q8" s="17"/>
      <c r="R8" s="33">
        <f t="shared" si="1"/>
        <v>0</v>
      </c>
    </row>
    <row r="9" spans="1:18" x14ac:dyDescent="0.2">
      <c r="A9" s="23" t="s">
        <v>165</v>
      </c>
      <c r="B9" s="5" t="s">
        <v>166</v>
      </c>
      <c r="C9" s="5" t="s">
        <v>36</v>
      </c>
      <c r="D9" s="5">
        <v>470.75293199999999</v>
      </c>
      <c r="E9" s="5">
        <v>2</v>
      </c>
      <c r="F9" s="5">
        <v>470.75293199999999</v>
      </c>
      <c r="G9" s="5" t="s">
        <v>13</v>
      </c>
      <c r="H9" s="5">
        <v>0</v>
      </c>
      <c r="I9" s="5">
        <v>0</v>
      </c>
      <c r="J9" s="17">
        <f t="shared" si="0"/>
        <v>0</v>
      </c>
      <c r="L9" s="21" t="s">
        <v>35</v>
      </c>
      <c r="M9" s="23">
        <v>0</v>
      </c>
      <c r="N9" s="5">
        <v>149537389</v>
      </c>
      <c r="O9" s="17">
        <v>0</v>
      </c>
      <c r="P9" s="21">
        <f t="shared" si="2"/>
        <v>149537389</v>
      </c>
      <c r="Q9" s="17">
        <f>SUM(P9:P11)</f>
        <v>149537389</v>
      </c>
      <c r="R9" s="33">
        <f t="shared" si="1"/>
        <v>92.225924377973115</v>
      </c>
    </row>
    <row r="10" spans="1:18" x14ac:dyDescent="0.2">
      <c r="A10" s="23" t="s">
        <v>165</v>
      </c>
      <c r="B10" s="5" t="s">
        <v>166</v>
      </c>
      <c r="C10" s="5" t="s">
        <v>37</v>
      </c>
      <c r="D10" s="5">
        <v>470.75293199999999</v>
      </c>
      <c r="E10" s="5">
        <v>2</v>
      </c>
      <c r="F10" s="5">
        <v>470.75293199999999</v>
      </c>
      <c r="G10" s="5" t="s">
        <v>13</v>
      </c>
      <c r="H10" s="5">
        <v>0</v>
      </c>
      <c r="I10" s="5">
        <v>0</v>
      </c>
      <c r="J10" s="17">
        <f t="shared" si="0"/>
        <v>0</v>
      </c>
      <c r="L10" s="21" t="s">
        <v>36</v>
      </c>
      <c r="M10" s="23">
        <v>0</v>
      </c>
      <c r="N10" s="5">
        <v>0</v>
      </c>
      <c r="O10" s="17">
        <v>0</v>
      </c>
      <c r="P10" s="21">
        <f t="shared" si="2"/>
        <v>0</v>
      </c>
      <c r="Q10" s="17"/>
      <c r="R10" s="33">
        <f t="shared" si="1"/>
        <v>0</v>
      </c>
    </row>
    <row r="11" spans="1:18" x14ac:dyDescent="0.2">
      <c r="A11" s="23" t="s">
        <v>165</v>
      </c>
      <c r="B11" s="5" t="s">
        <v>166</v>
      </c>
      <c r="C11" s="5" t="s">
        <v>38</v>
      </c>
      <c r="D11" s="5">
        <v>470.75293199999999</v>
      </c>
      <c r="E11" s="5">
        <v>2</v>
      </c>
      <c r="F11" s="5">
        <v>470.75293199999999</v>
      </c>
      <c r="G11" s="5" t="s">
        <v>13</v>
      </c>
      <c r="H11" s="5">
        <v>18.72</v>
      </c>
      <c r="I11" s="5">
        <v>3966857</v>
      </c>
      <c r="J11" s="17">
        <f t="shared" si="0"/>
        <v>6246023</v>
      </c>
      <c r="L11" s="21" t="s">
        <v>37</v>
      </c>
      <c r="M11" s="23">
        <v>0</v>
      </c>
      <c r="N11" s="5">
        <v>0</v>
      </c>
      <c r="O11" s="17">
        <v>0</v>
      </c>
      <c r="P11" s="21">
        <f t="shared" si="2"/>
        <v>0</v>
      </c>
      <c r="Q11" s="17"/>
      <c r="R11" s="33">
        <f t="shared" si="1"/>
        <v>0</v>
      </c>
    </row>
    <row r="12" spans="1:18" x14ac:dyDescent="0.2">
      <c r="A12" s="23" t="s">
        <v>165</v>
      </c>
      <c r="B12" s="5" t="s">
        <v>166</v>
      </c>
      <c r="C12" s="5" t="s">
        <v>39</v>
      </c>
      <c r="D12" s="5">
        <v>470.75293199999999</v>
      </c>
      <c r="E12" s="5">
        <v>2</v>
      </c>
      <c r="F12" s="5">
        <v>470.75293199999999</v>
      </c>
      <c r="G12" s="5" t="s">
        <v>13</v>
      </c>
      <c r="H12" s="5">
        <v>18.59</v>
      </c>
      <c r="I12" s="5">
        <v>19083328</v>
      </c>
      <c r="J12" s="17">
        <f t="shared" si="0"/>
        <v>29550046</v>
      </c>
      <c r="L12" s="21" t="s">
        <v>38</v>
      </c>
      <c r="M12" s="23">
        <v>6246023</v>
      </c>
      <c r="N12" s="5">
        <v>17025839</v>
      </c>
      <c r="O12" s="17">
        <v>0</v>
      </c>
      <c r="P12" s="21">
        <f t="shared" si="2"/>
        <v>23271862</v>
      </c>
      <c r="Q12" s="17"/>
      <c r="R12" s="33">
        <f t="shared" si="1"/>
        <v>14.352724755322738</v>
      </c>
    </row>
    <row r="13" spans="1:18" x14ac:dyDescent="0.2">
      <c r="A13" s="23" t="s">
        <v>165</v>
      </c>
      <c r="B13" s="5" t="s">
        <v>166</v>
      </c>
      <c r="C13" s="5" t="s">
        <v>40</v>
      </c>
      <c r="D13" s="5">
        <v>470.75293199999999</v>
      </c>
      <c r="E13" s="5">
        <v>2</v>
      </c>
      <c r="F13" s="5">
        <v>470.75293199999999</v>
      </c>
      <c r="G13" s="5" t="s">
        <v>13</v>
      </c>
      <c r="H13" s="5">
        <v>0</v>
      </c>
      <c r="I13" s="5">
        <v>0</v>
      </c>
      <c r="J13" s="17">
        <f t="shared" si="0"/>
        <v>0</v>
      </c>
      <c r="L13" s="21" t="s">
        <v>39</v>
      </c>
      <c r="M13" s="23">
        <v>29550046</v>
      </c>
      <c r="N13" s="5">
        <v>47205629</v>
      </c>
      <c r="O13" s="17">
        <v>21213758</v>
      </c>
      <c r="P13" s="21">
        <f t="shared" si="2"/>
        <v>97969433</v>
      </c>
      <c r="Q13" s="17"/>
      <c r="R13" s="33">
        <f t="shared" si="1"/>
        <v>60.421822125106807</v>
      </c>
    </row>
    <row r="14" spans="1:18" x14ac:dyDescent="0.2">
      <c r="A14" s="23" t="s">
        <v>165</v>
      </c>
      <c r="B14" s="5" t="s">
        <v>166</v>
      </c>
      <c r="C14" s="5" t="s">
        <v>41</v>
      </c>
      <c r="D14" s="5">
        <v>470.75293199999999</v>
      </c>
      <c r="E14" s="5">
        <v>2</v>
      </c>
      <c r="F14" s="5">
        <v>470.75293199999999</v>
      </c>
      <c r="G14" s="5" t="s">
        <v>13</v>
      </c>
      <c r="H14" s="5">
        <v>0</v>
      </c>
      <c r="I14" s="5">
        <v>0</v>
      </c>
      <c r="J14" s="17">
        <f t="shared" si="0"/>
        <v>0</v>
      </c>
      <c r="L14" s="21" t="s">
        <v>40</v>
      </c>
      <c r="M14" s="23">
        <v>0</v>
      </c>
      <c r="N14" s="5">
        <v>0</v>
      </c>
      <c r="O14" s="17">
        <v>0</v>
      </c>
      <c r="P14" s="21">
        <f t="shared" si="2"/>
        <v>0</v>
      </c>
      <c r="Q14" s="17"/>
      <c r="R14" s="33">
        <f t="shared" si="1"/>
        <v>0</v>
      </c>
    </row>
    <row r="15" spans="1:18" x14ac:dyDescent="0.2">
      <c r="A15" s="23" t="s">
        <v>165</v>
      </c>
      <c r="B15" s="5" t="s">
        <v>166</v>
      </c>
      <c r="C15" s="5" t="s">
        <v>42</v>
      </c>
      <c r="D15" s="5">
        <v>470.75293199999999</v>
      </c>
      <c r="E15" s="5">
        <v>2</v>
      </c>
      <c r="F15" s="5">
        <v>470.75293199999999</v>
      </c>
      <c r="G15" s="5" t="s">
        <v>13</v>
      </c>
      <c r="H15" s="5">
        <v>0</v>
      </c>
      <c r="I15" s="5">
        <v>0</v>
      </c>
      <c r="J15" s="17">
        <f t="shared" si="0"/>
        <v>0</v>
      </c>
      <c r="L15" s="21" t="s">
        <v>41</v>
      </c>
      <c r="M15" s="23">
        <v>0</v>
      </c>
      <c r="N15" s="5">
        <v>0</v>
      </c>
      <c r="O15" s="17">
        <v>0</v>
      </c>
      <c r="P15" s="21">
        <f t="shared" si="2"/>
        <v>0</v>
      </c>
      <c r="Q15" s="17"/>
      <c r="R15" s="33">
        <f t="shared" si="1"/>
        <v>0</v>
      </c>
    </row>
    <row r="16" spans="1:18" x14ac:dyDescent="0.2">
      <c r="A16" s="23" t="s">
        <v>165</v>
      </c>
      <c r="B16" s="5" t="s">
        <v>166</v>
      </c>
      <c r="C16" s="5" t="s">
        <v>43</v>
      </c>
      <c r="D16" s="5">
        <v>470.75293199999999</v>
      </c>
      <c r="E16" s="5">
        <v>2</v>
      </c>
      <c r="F16" s="5">
        <v>470.75293199999999</v>
      </c>
      <c r="G16" s="5" t="s">
        <v>13</v>
      </c>
      <c r="H16" s="5">
        <v>0</v>
      </c>
      <c r="I16" s="5">
        <v>0</v>
      </c>
      <c r="J16" s="17">
        <f t="shared" si="0"/>
        <v>0</v>
      </c>
      <c r="L16" s="21" t="s">
        <v>42</v>
      </c>
      <c r="M16" s="23">
        <v>0</v>
      </c>
      <c r="N16" s="5">
        <v>0</v>
      </c>
      <c r="O16" s="17">
        <v>0</v>
      </c>
      <c r="P16" s="21">
        <f t="shared" si="2"/>
        <v>0</v>
      </c>
      <c r="Q16" s="17"/>
      <c r="R16" s="33">
        <f t="shared" si="1"/>
        <v>0</v>
      </c>
    </row>
    <row r="17" spans="1:18" x14ac:dyDescent="0.2">
      <c r="A17" s="23" t="s">
        <v>165</v>
      </c>
      <c r="B17" s="5" t="s">
        <v>166</v>
      </c>
      <c r="C17" s="5" t="s">
        <v>44</v>
      </c>
      <c r="D17" s="5">
        <v>470.75293199999999</v>
      </c>
      <c r="E17" s="5">
        <v>2</v>
      </c>
      <c r="F17" s="5">
        <v>470.75293199999999</v>
      </c>
      <c r="G17" s="5" t="s">
        <v>13</v>
      </c>
      <c r="H17" s="5">
        <v>0</v>
      </c>
      <c r="I17" s="5">
        <v>0</v>
      </c>
      <c r="J17" s="17">
        <f t="shared" si="0"/>
        <v>0</v>
      </c>
      <c r="L17" s="21" t="s">
        <v>43</v>
      </c>
      <c r="M17" s="23">
        <v>0</v>
      </c>
      <c r="N17" s="5">
        <v>0</v>
      </c>
      <c r="O17" s="17">
        <v>0</v>
      </c>
      <c r="P17" s="21">
        <f t="shared" si="2"/>
        <v>0</v>
      </c>
      <c r="Q17" s="17"/>
      <c r="R17" s="33">
        <f t="shared" si="1"/>
        <v>0</v>
      </c>
    </row>
    <row r="18" spans="1:18" x14ac:dyDescent="0.2">
      <c r="A18" s="23" t="s">
        <v>165</v>
      </c>
      <c r="B18" s="5" t="s">
        <v>166</v>
      </c>
      <c r="C18" s="5" t="s">
        <v>45</v>
      </c>
      <c r="D18" s="5">
        <v>470.75293199999999</v>
      </c>
      <c r="E18" s="5">
        <v>2</v>
      </c>
      <c r="F18" s="5">
        <v>470.75293199999999</v>
      </c>
      <c r="G18" s="5" t="s">
        <v>13</v>
      </c>
      <c r="H18" s="5">
        <v>0</v>
      </c>
      <c r="I18" s="5">
        <v>0</v>
      </c>
      <c r="J18" s="17">
        <f t="shared" si="0"/>
        <v>0</v>
      </c>
      <c r="L18" s="21" t="s">
        <v>44</v>
      </c>
      <c r="M18" s="23">
        <v>0</v>
      </c>
      <c r="N18" s="5">
        <v>162142467</v>
      </c>
      <c r="O18" s="17">
        <v>0</v>
      </c>
      <c r="P18" s="21">
        <f t="shared" si="2"/>
        <v>162142467</v>
      </c>
      <c r="Q18" s="17"/>
      <c r="R18" s="33">
        <f>(P18/P$18)*100</f>
        <v>100</v>
      </c>
    </row>
    <row r="19" spans="1:18" x14ac:dyDescent="0.2">
      <c r="A19" s="23" t="s">
        <v>165</v>
      </c>
      <c r="B19" s="5" t="s">
        <v>166</v>
      </c>
      <c r="C19" s="5" t="s">
        <v>46</v>
      </c>
      <c r="D19" s="5">
        <v>470.75293199999999</v>
      </c>
      <c r="E19" s="5">
        <v>2</v>
      </c>
      <c r="F19" s="5">
        <v>470.75293199999999</v>
      </c>
      <c r="G19" s="5" t="s">
        <v>13</v>
      </c>
      <c r="H19" s="5">
        <v>0</v>
      </c>
      <c r="I19" s="5">
        <v>0</v>
      </c>
      <c r="J19" s="17">
        <f t="shared" si="0"/>
        <v>0</v>
      </c>
      <c r="L19" s="21" t="s">
        <v>45</v>
      </c>
      <c r="M19" s="23">
        <v>0</v>
      </c>
      <c r="N19" s="5">
        <v>0</v>
      </c>
      <c r="O19" s="17">
        <v>0</v>
      </c>
      <c r="P19" s="21">
        <f t="shared" si="2"/>
        <v>0</v>
      </c>
      <c r="Q19" s="17"/>
      <c r="R19" s="33">
        <f t="shared" ref="R19:R21" si="3">(P19/P$18)*100</f>
        <v>0</v>
      </c>
    </row>
    <row r="20" spans="1:18" x14ac:dyDescent="0.2">
      <c r="A20" s="23" t="s">
        <v>165</v>
      </c>
      <c r="B20" s="5" t="s">
        <v>166</v>
      </c>
      <c r="C20" s="5" t="s">
        <v>47</v>
      </c>
      <c r="D20" s="5">
        <v>470.75293199999999</v>
      </c>
      <c r="E20" s="5">
        <v>2</v>
      </c>
      <c r="F20" s="5">
        <v>470.75293199999999</v>
      </c>
      <c r="G20" s="5" t="s">
        <v>13</v>
      </c>
      <c r="H20" s="5">
        <v>0</v>
      </c>
      <c r="I20" s="5">
        <v>0</v>
      </c>
      <c r="J20" s="17">
        <f t="shared" si="0"/>
        <v>0</v>
      </c>
      <c r="L20" s="21" t="s">
        <v>46</v>
      </c>
      <c r="M20" s="23">
        <v>0</v>
      </c>
      <c r="N20" s="5">
        <v>0</v>
      </c>
      <c r="O20" s="17">
        <v>0</v>
      </c>
      <c r="P20" s="21">
        <f t="shared" si="2"/>
        <v>0</v>
      </c>
      <c r="Q20" s="17"/>
      <c r="R20" s="33">
        <f t="shared" si="3"/>
        <v>0</v>
      </c>
    </row>
    <row r="21" spans="1:18" ht="16" thickBot="1" x14ac:dyDescent="0.25">
      <c r="A21" s="23" t="s">
        <v>165</v>
      </c>
      <c r="B21" s="5" t="s">
        <v>166</v>
      </c>
      <c r="C21" s="5" t="s">
        <v>12</v>
      </c>
      <c r="D21" s="5">
        <v>470.75293199999999</v>
      </c>
      <c r="E21" s="5">
        <v>2</v>
      </c>
      <c r="F21" s="5">
        <v>471.25443799999999</v>
      </c>
      <c r="G21" s="5" t="s">
        <v>48</v>
      </c>
      <c r="H21" s="5">
        <v>0</v>
      </c>
      <c r="I21" s="5">
        <v>0</v>
      </c>
      <c r="J21" s="17"/>
      <c r="L21" s="28" t="s">
        <v>47</v>
      </c>
      <c r="M21" s="25">
        <v>0</v>
      </c>
      <c r="N21" s="26">
        <v>18463404</v>
      </c>
      <c r="O21" s="27">
        <v>0</v>
      </c>
      <c r="P21" s="28">
        <f t="shared" si="2"/>
        <v>18463404</v>
      </c>
      <c r="Q21" s="27"/>
      <c r="R21" s="34">
        <f t="shared" si="3"/>
        <v>11.387148809077884</v>
      </c>
    </row>
    <row r="22" spans="1:18" x14ac:dyDescent="0.2">
      <c r="A22" s="23" t="s">
        <v>165</v>
      </c>
      <c r="B22" s="5" t="s">
        <v>166</v>
      </c>
      <c r="C22" s="5" t="s">
        <v>30</v>
      </c>
      <c r="D22" s="5">
        <v>470.75293199999999</v>
      </c>
      <c r="E22" s="5">
        <v>2</v>
      </c>
      <c r="F22" s="5">
        <v>471.25443799999999</v>
      </c>
      <c r="G22" s="5" t="s">
        <v>48</v>
      </c>
      <c r="H22" s="5">
        <v>0</v>
      </c>
      <c r="I22" s="5">
        <v>0</v>
      </c>
      <c r="J22" s="17"/>
    </row>
    <row r="23" spans="1:18" x14ac:dyDescent="0.2">
      <c r="A23" s="23" t="s">
        <v>165</v>
      </c>
      <c r="B23" s="5" t="s">
        <v>166</v>
      </c>
      <c r="C23" s="5" t="s">
        <v>31</v>
      </c>
      <c r="D23" s="5">
        <v>470.75293199999999</v>
      </c>
      <c r="E23" s="5">
        <v>2</v>
      </c>
      <c r="F23" s="5">
        <v>471.25443799999999</v>
      </c>
      <c r="G23" s="5" t="s">
        <v>48</v>
      </c>
      <c r="H23" s="5">
        <v>0</v>
      </c>
      <c r="I23" s="5">
        <v>0</v>
      </c>
      <c r="J23" s="17"/>
    </row>
    <row r="24" spans="1:18" x14ac:dyDescent="0.2">
      <c r="A24" s="23" t="s">
        <v>165</v>
      </c>
      <c r="B24" s="5" t="s">
        <v>166</v>
      </c>
      <c r="C24" s="5" t="s">
        <v>32</v>
      </c>
      <c r="D24" s="5">
        <v>470.75293199999999</v>
      </c>
      <c r="E24" s="5">
        <v>2</v>
      </c>
      <c r="F24" s="5">
        <v>471.25443799999999</v>
      </c>
      <c r="G24" s="5" t="s">
        <v>48</v>
      </c>
      <c r="H24" s="5">
        <v>0</v>
      </c>
      <c r="I24" s="5">
        <v>0</v>
      </c>
      <c r="J24" s="17"/>
    </row>
    <row r="25" spans="1:18" x14ac:dyDescent="0.2">
      <c r="A25" s="23" t="s">
        <v>165</v>
      </c>
      <c r="B25" s="5" t="s">
        <v>166</v>
      </c>
      <c r="C25" s="5" t="s">
        <v>33</v>
      </c>
      <c r="D25" s="5">
        <v>470.75293199999999</v>
      </c>
      <c r="E25" s="5">
        <v>2</v>
      </c>
      <c r="F25" s="5">
        <v>471.25443799999999</v>
      </c>
      <c r="G25" s="5" t="s">
        <v>48</v>
      </c>
      <c r="H25" s="5">
        <v>0</v>
      </c>
      <c r="I25" s="5">
        <v>0</v>
      </c>
      <c r="J25" s="17"/>
    </row>
    <row r="26" spans="1:18" x14ac:dyDescent="0.2">
      <c r="A26" s="23" t="s">
        <v>165</v>
      </c>
      <c r="B26" s="5" t="s">
        <v>166</v>
      </c>
      <c r="C26" s="5" t="s">
        <v>34</v>
      </c>
      <c r="D26" s="5">
        <v>470.75293199999999</v>
      </c>
      <c r="E26" s="5">
        <v>2</v>
      </c>
      <c r="F26" s="5">
        <v>471.25443799999999</v>
      </c>
      <c r="G26" s="5" t="s">
        <v>48</v>
      </c>
      <c r="H26" s="5">
        <v>0</v>
      </c>
      <c r="I26" s="5">
        <v>0</v>
      </c>
      <c r="J26" s="17"/>
    </row>
    <row r="27" spans="1:18" x14ac:dyDescent="0.2">
      <c r="A27" s="23" t="s">
        <v>165</v>
      </c>
      <c r="B27" s="5" t="s">
        <v>166</v>
      </c>
      <c r="C27" s="5" t="s">
        <v>35</v>
      </c>
      <c r="D27" s="5">
        <v>470.75293199999999</v>
      </c>
      <c r="E27" s="5">
        <v>2</v>
      </c>
      <c r="F27" s="5">
        <v>471.25443799999999</v>
      </c>
      <c r="G27" s="5" t="s">
        <v>48</v>
      </c>
      <c r="H27" s="5">
        <v>0</v>
      </c>
      <c r="I27" s="5">
        <v>0</v>
      </c>
      <c r="J27" s="17"/>
    </row>
    <row r="28" spans="1:18" x14ac:dyDescent="0.2">
      <c r="A28" s="23" t="s">
        <v>165</v>
      </c>
      <c r="B28" s="5" t="s">
        <v>166</v>
      </c>
      <c r="C28" s="5" t="s">
        <v>36</v>
      </c>
      <c r="D28" s="5">
        <v>470.75293199999999</v>
      </c>
      <c r="E28" s="5">
        <v>2</v>
      </c>
      <c r="F28" s="5">
        <v>471.25443799999999</v>
      </c>
      <c r="G28" s="5" t="s">
        <v>48</v>
      </c>
      <c r="H28" s="5">
        <v>0</v>
      </c>
      <c r="I28" s="5">
        <v>0</v>
      </c>
      <c r="J28" s="17"/>
    </row>
    <row r="29" spans="1:18" x14ac:dyDescent="0.2">
      <c r="A29" s="23" t="s">
        <v>165</v>
      </c>
      <c r="B29" s="5" t="s">
        <v>166</v>
      </c>
      <c r="C29" s="5" t="s">
        <v>37</v>
      </c>
      <c r="D29" s="5">
        <v>470.75293199999999</v>
      </c>
      <c r="E29" s="5">
        <v>2</v>
      </c>
      <c r="F29" s="5">
        <v>471.25443799999999</v>
      </c>
      <c r="G29" s="5" t="s">
        <v>48</v>
      </c>
      <c r="H29" s="5">
        <v>0</v>
      </c>
      <c r="I29" s="5">
        <v>0</v>
      </c>
      <c r="J29" s="17"/>
    </row>
    <row r="30" spans="1:18" x14ac:dyDescent="0.2">
      <c r="A30" s="23" t="s">
        <v>165</v>
      </c>
      <c r="B30" s="5" t="s">
        <v>166</v>
      </c>
      <c r="C30" s="5" t="s">
        <v>38</v>
      </c>
      <c r="D30" s="5">
        <v>470.75293199999999</v>
      </c>
      <c r="E30" s="5">
        <v>2</v>
      </c>
      <c r="F30" s="5">
        <v>471.25443799999999</v>
      </c>
      <c r="G30" s="5" t="s">
        <v>48</v>
      </c>
      <c r="H30" s="5">
        <v>18.71</v>
      </c>
      <c r="I30" s="5">
        <v>1993108</v>
      </c>
      <c r="J30" s="17"/>
    </row>
    <row r="31" spans="1:18" x14ac:dyDescent="0.2">
      <c r="A31" s="23" t="s">
        <v>165</v>
      </c>
      <c r="B31" s="5" t="s">
        <v>166</v>
      </c>
      <c r="C31" s="5" t="s">
        <v>39</v>
      </c>
      <c r="D31" s="5">
        <v>470.75293199999999</v>
      </c>
      <c r="E31" s="5">
        <v>2</v>
      </c>
      <c r="F31" s="5">
        <v>471.25443799999999</v>
      </c>
      <c r="G31" s="5" t="s">
        <v>48</v>
      </c>
      <c r="H31" s="5">
        <v>18.57</v>
      </c>
      <c r="I31" s="5">
        <v>9136248</v>
      </c>
      <c r="J31" s="17"/>
    </row>
    <row r="32" spans="1:18" x14ac:dyDescent="0.2">
      <c r="A32" s="23" t="s">
        <v>165</v>
      </c>
      <c r="B32" s="5" t="s">
        <v>166</v>
      </c>
      <c r="C32" s="5" t="s">
        <v>40</v>
      </c>
      <c r="D32" s="5">
        <v>470.75293199999999</v>
      </c>
      <c r="E32" s="5">
        <v>2</v>
      </c>
      <c r="F32" s="5">
        <v>471.25443799999999</v>
      </c>
      <c r="G32" s="5" t="s">
        <v>48</v>
      </c>
      <c r="H32" s="5">
        <v>0</v>
      </c>
      <c r="I32" s="5">
        <v>0</v>
      </c>
      <c r="J32" s="17"/>
    </row>
    <row r="33" spans="1:10" x14ac:dyDescent="0.2">
      <c r="A33" s="23" t="s">
        <v>165</v>
      </c>
      <c r="B33" s="5" t="s">
        <v>166</v>
      </c>
      <c r="C33" s="5" t="s">
        <v>41</v>
      </c>
      <c r="D33" s="5">
        <v>470.75293199999999</v>
      </c>
      <c r="E33" s="5">
        <v>2</v>
      </c>
      <c r="F33" s="5">
        <v>471.25443799999999</v>
      </c>
      <c r="G33" s="5" t="s">
        <v>48</v>
      </c>
      <c r="H33" s="5">
        <v>0</v>
      </c>
      <c r="I33" s="5">
        <v>0</v>
      </c>
      <c r="J33" s="17"/>
    </row>
    <row r="34" spans="1:10" x14ac:dyDescent="0.2">
      <c r="A34" s="23" t="s">
        <v>165</v>
      </c>
      <c r="B34" s="5" t="s">
        <v>166</v>
      </c>
      <c r="C34" s="5" t="s">
        <v>42</v>
      </c>
      <c r="D34" s="5">
        <v>470.75293199999999</v>
      </c>
      <c r="E34" s="5">
        <v>2</v>
      </c>
      <c r="F34" s="5">
        <v>471.25443799999999</v>
      </c>
      <c r="G34" s="5" t="s">
        <v>48</v>
      </c>
      <c r="H34" s="5">
        <v>0</v>
      </c>
      <c r="I34" s="5">
        <v>0</v>
      </c>
      <c r="J34" s="17"/>
    </row>
    <row r="35" spans="1:10" x14ac:dyDescent="0.2">
      <c r="A35" s="23" t="s">
        <v>165</v>
      </c>
      <c r="B35" s="5" t="s">
        <v>166</v>
      </c>
      <c r="C35" s="5" t="s">
        <v>43</v>
      </c>
      <c r="D35" s="5">
        <v>470.75293199999999</v>
      </c>
      <c r="E35" s="5">
        <v>2</v>
      </c>
      <c r="F35" s="5">
        <v>471.25443799999999</v>
      </c>
      <c r="G35" s="5" t="s">
        <v>48</v>
      </c>
      <c r="H35" s="5">
        <v>0</v>
      </c>
      <c r="I35" s="5">
        <v>0</v>
      </c>
      <c r="J35" s="17"/>
    </row>
    <row r="36" spans="1:10" x14ac:dyDescent="0.2">
      <c r="A36" s="23" t="s">
        <v>165</v>
      </c>
      <c r="B36" s="5" t="s">
        <v>166</v>
      </c>
      <c r="C36" s="5" t="s">
        <v>44</v>
      </c>
      <c r="D36" s="5">
        <v>470.75293199999999</v>
      </c>
      <c r="E36" s="5">
        <v>2</v>
      </c>
      <c r="F36" s="5">
        <v>471.25443799999999</v>
      </c>
      <c r="G36" s="5" t="s">
        <v>48</v>
      </c>
      <c r="H36" s="5">
        <v>0</v>
      </c>
      <c r="I36" s="5">
        <v>0</v>
      </c>
      <c r="J36" s="17"/>
    </row>
    <row r="37" spans="1:10" x14ac:dyDescent="0.2">
      <c r="A37" s="23" t="s">
        <v>165</v>
      </c>
      <c r="B37" s="5" t="s">
        <v>166</v>
      </c>
      <c r="C37" s="5" t="s">
        <v>45</v>
      </c>
      <c r="D37" s="5">
        <v>470.75293199999999</v>
      </c>
      <c r="E37" s="5">
        <v>2</v>
      </c>
      <c r="F37" s="5">
        <v>471.25443799999999</v>
      </c>
      <c r="G37" s="5" t="s">
        <v>48</v>
      </c>
      <c r="H37" s="5">
        <v>0</v>
      </c>
      <c r="I37" s="5">
        <v>0</v>
      </c>
      <c r="J37" s="17"/>
    </row>
    <row r="38" spans="1:10" x14ac:dyDescent="0.2">
      <c r="A38" s="23" t="s">
        <v>165</v>
      </c>
      <c r="B38" s="5" t="s">
        <v>166</v>
      </c>
      <c r="C38" s="5" t="s">
        <v>46</v>
      </c>
      <c r="D38" s="5">
        <v>470.75293199999999</v>
      </c>
      <c r="E38" s="5">
        <v>2</v>
      </c>
      <c r="F38" s="5">
        <v>471.25443799999999</v>
      </c>
      <c r="G38" s="5" t="s">
        <v>48</v>
      </c>
      <c r="H38" s="5">
        <v>0</v>
      </c>
      <c r="I38" s="5">
        <v>0</v>
      </c>
      <c r="J38" s="17"/>
    </row>
    <row r="39" spans="1:10" x14ac:dyDescent="0.2">
      <c r="A39" s="23" t="s">
        <v>165</v>
      </c>
      <c r="B39" s="5" t="s">
        <v>166</v>
      </c>
      <c r="C39" s="5" t="s">
        <v>47</v>
      </c>
      <c r="D39" s="5">
        <v>470.75293199999999</v>
      </c>
      <c r="E39" s="5">
        <v>2</v>
      </c>
      <c r="F39" s="5">
        <v>471.25443799999999</v>
      </c>
      <c r="G39" s="5" t="s">
        <v>48</v>
      </c>
      <c r="H39" s="5">
        <v>0</v>
      </c>
      <c r="I39" s="5">
        <v>0</v>
      </c>
      <c r="J39" s="17"/>
    </row>
    <row r="40" spans="1:10" x14ac:dyDescent="0.2">
      <c r="A40" s="23" t="s">
        <v>165</v>
      </c>
      <c r="B40" s="5" t="s">
        <v>166</v>
      </c>
      <c r="C40" s="5" t="s">
        <v>12</v>
      </c>
      <c r="D40" s="5">
        <v>470.75293199999999</v>
      </c>
      <c r="E40" s="5">
        <v>2</v>
      </c>
      <c r="F40" s="5">
        <v>471.75576699999999</v>
      </c>
      <c r="G40" s="5" t="s">
        <v>49</v>
      </c>
      <c r="H40" s="5">
        <v>0</v>
      </c>
      <c r="I40" s="5">
        <v>0</v>
      </c>
      <c r="J40" s="17"/>
    </row>
    <row r="41" spans="1:10" x14ac:dyDescent="0.2">
      <c r="A41" s="23" t="s">
        <v>165</v>
      </c>
      <c r="B41" s="5" t="s">
        <v>166</v>
      </c>
      <c r="C41" s="5" t="s">
        <v>30</v>
      </c>
      <c r="D41" s="5">
        <v>470.75293199999999</v>
      </c>
      <c r="E41" s="5">
        <v>2</v>
      </c>
      <c r="F41" s="5">
        <v>471.75576699999999</v>
      </c>
      <c r="G41" s="5" t="s">
        <v>49</v>
      </c>
      <c r="H41" s="5">
        <v>0</v>
      </c>
      <c r="I41" s="5">
        <v>0</v>
      </c>
      <c r="J41" s="17"/>
    </row>
    <row r="42" spans="1:10" x14ac:dyDescent="0.2">
      <c r="A42" s="23" t="s">
        <v>165</v>
      </c>
      <c r="B42" s="5" t="s">
        <v>166</v>
      </c>
      <c r="C42" s="5" t="s">
        <v>31</v>
      </c>
      <c r="D42" s="5">
        <v>470.75293199999999</v>
      </c>
      <c r="E42" s="5">
        <v>2</v>
      </c>
      <c r="F42" s="5">
        <v>471.75576699999999</v>
      </c>
      <c r="G42" s="5" t="s">
        <v>49</v>
      </c>
      <c r="H42" s="5">
        <v>0</v>
      </c>
      <c r="I42" s="5">
        <v>0</v>
      </c>
      <c r="J42" s="17"/>
    </row>
    <row r="43" spans="1:10" x14ac:dyDescent="0.2">
      <c r="A43" s="23" t="s">
        <v>165</v>
      </c>
      <c r="B43" s="5" t="s">
        <v>166</v>
      </c>
      <c r="C43" s="5" t="s">
        <v>32</v>
      </c>
      <c r="D43" s="5">
        <v>470.75293199999999</v>
      </c>
      <c r="E43" s="5">
        <v>2</v>
      </c>
      <c r="F43" s="5">
        <v>471.75576699999999</v>
      </c>
      <c r="G43" s="5" t="s">
        <v>49</v>
      </c>
      <c r="H43" s="5">
        <v>0</v>
      </c>
      <c r="I43" s="5">
        <v>0</v>
      </c>
      <c r="J43" s="17"/>
    </row>
    <row r="44" spans="1:10" x14ac:dyDescent="0.2">
      <c r="A44" s="23" t="s">
        <v>165</v>
      </c>
      <c r="B44" s="5" t="s">
        <v>166</v>
      </c>
      <c r="C44" s="5" t="s">
        <v>33</v>
      </c>
      <c r="D44" s="5">
        <v>470.75293199999999</v>
      </c>
      <c r="E44" s="5">
        <v>2</v>
      </c>
      <c r="F44" s="5">
        <v>471.75576699999999</v>
      </c>
      <c r="G44" s="5" t="s">
        <v>49</v>
      </c>
      <c r="H44" s="5">
        <v>0</v>
      </c>
      <c r="I44" s="5">
        <v>0</v>
      </c>
      <c r="J44" s="17"/>
    </row>
    <row r="45" spans="1:10" x14ac:dyDescent="0.2">
      <c r="A45" s="23" t="s">
        <v>165</v>
      </c>
      <c r="B45" s="5" t="s">
        <v>166</v>
      </c>
      <c r="C45" s="5" t="s">
        <v>34</v>
      </c>
      <c r="D45" s="5">
        <v>470.75293199999999</v>
      </c>
      <c r="E45" s="5">
        <v>2</v>
      </c>
      <c r="F45" s="5">
        <v>471.75576699999999</v>
      </c>
      <c r="G45" s="5" t="s">
        <v>49</v>
      </c>
      <c r="H45" s="5">
        <v>0</v>
      </c>
      <c r="I45" s="5">
        <v>0</v>
      </c>
      <c r="J45" s="17"/>
    </row>
    <row r="46" spans="1:10" x14ac:dyDescent="0.2">
      <c r="A46" s="23" t="s">
        <v>165</v>
      </c>
      <c r="B46" s="5" t="s">
        <v>166</v>
      </c>
      <c r="C46" s="5" t="s">
        <v>35</v>
      </c>
      <c r="D46" s="5">
        <v>470.75293199999999</v>
      </c>
      <c r="E46" s="5">
        <v>2</v>
      </c>
      <c r="F46" s="5">
        <v>471.75576699999999</v>
      </c>
      <c r="G46" s="5" t="s">
        <v>49</v>
      </c>
      <c r="H46" s="5">
        <v>0</v>
      </c>
      <c r="I46" s="5">
        <v>0</v>
      </c>
      <c r="J46" s="17"/>
    </row>
    <row r="47" spans="1:10" x14ac:dyDescent="0.2">
      <c r="A47" s="23" t="s">
        <v>165</v>
      </c>
      <c r="B47" s="5" t="s">
        <v>166</v>
      </c>
      <c r="C47" s="5" t="s">
        <v>36</v>
      </c>
      <c r="D47" s="5">
        <v>470.75293199999999</v>
      </c>
      <c r="E47" s="5">
        <v>2</v>
      </c>
      <c r="F47" s="5">
        <v>471.75576699999999</v>
      </c>
      <c r="G47" s="5" t="s">
        <v>49</v>
      </c>
      <c r="H47" s="5">
        <v>0</v>
      </c>
      <c r="I47" s="5">
        <v>0</v>
      </c>
      <c r="J47" s="17"/>
    </row>
    <row r="48" spans="1:10" x14ac:dyDescent="0.2">
      <c r="A48" s="23" t="s">
        <v>165</v>
      </c>
      <c r="B48" s="5" t="s">
        <v>166</v>
      </c>
      <c r="C48" s="5" t="s">
        <v>37</v>
      </c>
      <c r="D48" s="5">
        <v>470.75293199999999</v>
      </c>
      <c r="E48" s="5">
        <v>2</v>
      </c>
      <c r="F48" s="5">
        <v>471.75576699999999</v>
      </c>
      <c r="G48" s="5" t="s">
        <v>49</v>
      </c>
      <c r="H48" s="5">
        <v>0</v>
      </c>
      <c r="I48" s="5">
        <v>0</v>
      </c>
      <c r="J48" s="17"/>
    </row>
    <row r="49" spans="1:10" x14ac:dyDescent="0.2">
      <c r="A49" s="23" t="s">
        <v>165</v>
      </c>
      <c r="B49" s="5" t="s">
        <v>166</v>
      </c>
      <c r="C49" s="5" t="s">
        <v>38</v>
      </c>
      <c r="D49" s="5">
        <v>470.75293199999999</v>
      </c>
      <c r="E49" s="5">
        <v>2</v>
      </c>
      <c r="F49" s="5">
        <v>471.75576699999999</v>
      </c>
      <c r="G49" s="5" t="s">
        <v>49</v>
      </c>
      <c r="H49" s="5">
        <v>18.809999999999999</v>
      </c>
      <c r="I49" s="5">
        <v>286058</v>
      </c>
      <c r="J49" s="17"/>
    </row>
    <row r="50" spans="1:10" x14ac:dyDescent="0.2">
      <c r="A50" s="23" t="s">
        <v>165</v>
      </c>
      <c r="B50" s="5" t="s">
        <v>166</v>
      </c>
      <c r="C50" s="5" t="s">
        <v>39</v>
      </c>
      <c r="D50" s="5">
        <v>470.75293199999999</v>
      </c>
      <c r="E50" s="5">
        <v>2</v>
      </c>
      <c r="F50" s="5">
        <v>471.75576699999999</v>
      </c>
      <c r="G50" s="5" t="s">
        <v>49</v>
      </c>
      <c r="H50" s="5">
        <v>18.62</v>
      </c>
      <c r="I50" s="5">
        <v>1330470</v>
      </c>
      <c r="J50" s="17"/>
    </row>
    <row r="51" spans="1:10" x14ac:dyDescent="0.2">
      <c r="A51" s="23" t="s">
        <v>165</v>
      </c>
      <c r="B51" s="5" t="s">
        <v>166</v>
      </c>
      <c r="C51" s="5" t="s">
        <v>40</v>
      </c>
      <c r="D51" s="5">
        <v>470.75293199999999</v>
      </c>
      <c r="E51" s="5">
        <v>2</v>
      </c>
      <c r="F51" s="5">
        <v>471.75576699999999</v>
      </c>
      <c r="G51" s="5" t="s">
        <v>49</v>
      </c>
      <c r="H51" s="5">
        <v>0</v>
      </c>
      <c r="I51" s="5">
        <v>0</v>
      </c>
      <c r="J51" s="17"/>
    </row>
    <row r="52" spans="1:10" x14ac:dyDescent="0.2">
      <c r="A52" s="23" t="s">
        <v>165</v>
      </c>
      <c r="B52" s="5" t="s">
        <v>166</v>
      </c>
      <c r="C52" s="5" t="s">
        <v>41</v>
      </c>
      <c r="D52" s="5">
        <v>470.75293199999999</v>
      </c>
      <c r="E52" s="5">
        <v>2</v>
      </c>
      <c r="F52" s="5">
        <v>471.75576699999999</v>
      </c>
      <c r="G52" s="5" t="s">
        <v>49</v>
      </c>
      <c r="H52" s="5">
        <v>0</v>
      </c>
      <c r="I52" s="5">
        <v>0</v>
      </c>
      <c r="J52" s="17"/>
    </row>
    <row r="53" spans="1:10" x14ac:dyDescent="0.2">
      <c r="A53" s="23" t="s">
        <v>165</v>
      </c>
      <c r="B53" s="5" t="s">
        <v>166</v>
      </c>
      <c r="C53" s="5" t="s">
        <v>42</v>
      </c>
      <c r="D53" s="5">
        <v>470.75293199999999</v>
      </c>
      <c r="E53" s="5">
        <v>2</v>
      </c>
      <c r="F53" s="5">
        <v>471.75576699999999</v>
      </c>
      <c r="G53" s="5" t="s">
        <v>49</v>
      </c>
      <c r="H53" s="5">
        <v>0</v>
      </c>
      <c r="I53" s="5">
        <v>0</v>
      </c>
      <c r="J53" s="17"/>
    </row>
    <row r="54" spans="1:10" x14ac:dyDescent="0.2">
      <c r="A54" s="23" t="s">
        <v>165</v>
      </c>
      <c r="B54" s="5" t="s">
        <v>166</v>
      </c>
      <c r="C54" s="5" t="s">
        <v>43</v>
      </c>
      <c r="D54" s="5">
        <v>470.75293199999999</v>
      </c>
      <c r="E54" s="5">
        <v>2</v>
      </c>
      <c r="F54" s="5">
        <v>471.75576699999999</v>
      </c>
      <c r="G54" s="5" t="s">
        <v>49</v>
      </c>
      <c r="H54" s="5">
        <v>0</v>
      </c>
      <c r="I54" s="5">
        <v>0</v>
      </c>
      <c r="J54" s="17"/>
    </row>
    <row r="55" spans="1:10" x14ac:dyDescent="0.2">
      <c r="A55" s="23" t="s">
        <v>165</v>
      </c>
      <c r="B55" s="5" t="s">
        <v>166</v>
      </c>
      <c r="C55" s="5" t="s">
        <v>44</v>
      </c>
      <c r="D55" s="5">
        <v>470.75293199999999</v>
      </c>
      <c r="E55" s="5">
        <v>2</v>
      </c>
      <c r="F55" s="5">
        <v>471.75576699999999</v>
      </c>
      <c r="G55" s="5" t="s">
        <v>49</v>
      </c>
      <c r="H55" s="5">
        <v>0</v>
      </c>
      <c r="I55" s="5">
        <v>0</v>
      </c>
      <c r="J55" s="17"/>
    </row>
    <row r="56" spans="1:10" x14ac:dyDescent="0.2">
      <c r="A56" s="23" t="s">
        <v>165</v>
      </c>
      <c r="B56" s="5" t="s">
        <v>166</v>
      </c>
      <c r="C56" s="5" t="s">
        <v>45</v>
      </c>
      <c r="D56" s="5">
        <v>470.75293199999999</v>
      </c>
      <c r="E56" s="5">
        <v>2</v>
      </c>
      <c r="F56" s="5">
        <v>471.75576699999999</v>
      </c>
      <c r="G56" s="5" t="s">
        <v>49</v>
      </c>
      <c r="H56" s="5">
        <v>0</v>
      </c>
      <c r="I56" s="5">
        <v>0</v>
      </c>
      <c r="J56" s="17"/>
    </row>
    <row r="57" spans="1:10" x14ac:dyDescent="0.2">
      <c r="A57" s="23" t="s">
        <v>165</v>
      </c>
      <c r="B57" s="5" t="s">
        <v>166</v>
      </c>
      <c r="C57" s="5" t="s">
        <v>46</v>
      </c>
      <c r="D57" s="5">
        <v>470.75293199999999</v>
      </c>
      <c r="E57" s="5">
        <v>2</v>
      </c>
      <c r="F57" s="5">
        <v>471.75576699999999</v>
      </c>
      <c r="G57" s="5" t="s">
        <v>49</v>
      </c>
      <c r="H57" s="5">
        <v>0</v>
      </c>
      <c r="I57" s="5">
        <v>0</v>
      </c>
      <c r="J57" s="17"/>
    </row>
    <row r="58" spans="1:10" ht="16" thickBot="1" x14ac:dyDescent="0.25">
      <c r="A58" s="25" t="s">
        <v>165</v>
      </c>
      <c r="B58" s="26" t="s">
        <v>166</v>
      </c>
      <c r="C58" s="26" t="s">
        <v>47</v>
      </c>
      <c r="D58" s="26">
        <v>470.75293199999999</v>
      </c>
      <c r="E58" s="26">
        <v>2</v>
      </c>
      <c r="F58" s="26">
        <v>471.75576699999999</v>
      </c>
      <c r="G58" s="26" t="s">
        <v>49</v>
      </c>
      <c r="H58" s="26">
        <v>0</v>
      </c>
      <c r="I58" s="26">
        <v>0</v>
      </c>
      <c r="J58" s="27"/>
    </row>
    <row r="59" spans="1:10" x14ac:dyDescent="0.2">
      <c r="A59" s="6" t="s">
        <v>167</v>
      </c>
      <c r="B59" s="7" t="s">
        <v>166</v>
      </c>
      <c r="C59" s="7" t="s">
        <v>12</v>
      </c>
      <c r="D59" s="7">
        <v>736.39118699999995</v>
      </c>
      <c r="E59" s="7">
        <v>2</v>
      </c>
      <c r="F59" s="7">
        <v>736.39118699999995</v>
      </c>
      <c r="G59" s="7" t="s">
        <v>13</v>
      </c>
      <c r="H59" s="7">
        <v>0</v>
      </c>
      <c r="I59" s="7">
        <v>0</v>
      </c>
      <c r="J59" s="8">
        <f>SUM(I59,I78,I97)</f>
        <v>0</v>
      </c>
    </row>
    <row r="60" spans="1:10" x14ac:dyDescent="0.2">
      <c r="A60" s="16" t="s">
        <v>167</v>
      </c>
      <c r="B60" s="5" t="s">
        <v>166</v>
      </c>
      <c r="C60" s="5" t="s">
        <v>30</v>
      </c>
      <c r="D60" s="5">
        <v>736.39118699999995</v>
      </c>
      <c r="E60" s="5">
        <v>2</v>
      </c>
      <c r="F60" s="5">
        <v>736.39118699999995</v>
      </c>
      <c r="G60" s="5" t="s">
        <v>13</v>
      </c>
      <c r="H60" s="5">
        <v>0</v>
      </c>
      <c r="I60" s="5">
        <v>0</v>
      </c>
      <c r="J60" s="17">
        <f t="shared" ref="J60:J77" si="4">SUM(I60,I79,I98)</f>
        <v>0</v>
      </c>
    </row>
    <row r="61" spans="1:10" x14ac:dyDescent="0.2">
      <c r="A61" s="16" t="s">
        <v>167</v>
      </c>
      <c r="B61" s="5" t="s">
        <v>166</v>
      </c>
      <c r="C61" s="5" t="s">
        <v>31</v>
      </c>
      <c r="D61" s="5">
        <v>736.39118699999995</v>
      </c>
      <c r="E61" s="5">
        <v>2</v>
      </c>
      <c r="F61" s="5">
        <v>736.39118699999995</v>
      </c>
      <c r="G61" s="5" t="s">
        <v>13</v>
      </c>
      <c r="H61" s="5">
        <v>0</v>
      </c>
      <c r="I61" s="5">
        <v>0</v>
      </c>
      <c r="J61" s="17">
        <f t="shared" si="4"/>
        <v>0</v>
      </c>
    </row>
    <row r="62" spans="1:10" x14ac:dyDescent="0.2">
      <c r="A62" s="16" t="s">
        <v>167</v>
      </c>
      <c r="B62" s="5" t="s">
        <v>166</v>
      </c>
      <c r="C62" s="5" t="s">
        <v>32</v>
      </c>
      <c r="D62" s="5">
        <v>736.39118699999995</v>
      </c>
      <c r="E62" s="5">
        <v>2</v>
      </c>
      <c r="F62" s="5">
        <v>736.39118699999995</v>
      </c>
      <c r="G62" s="5" t="s">
        <v>13</v>
      </c>
      <c r="H62" s="5">
        <v>0</v>
      </c>
      <c r="I62" s="5">
        <v>0</v>
      </c>
      <c r="J62" s="17">
        <f t="shared" si="4"/>
        <v>0</v>
      </c>
    </row>
    <row r="63" spans="1:10" x14ac:dyDescent="0.2">
      <c r="A63" s="16" t="s">
        <v>167</v>
      </c>
      <c r="B63" s="5" t="s">
        <v>166</v>
      </c>
      <c r="C63" s="5" t="s">
        <v>33</v>
      </c>
      <c r="D63" s="5">
        <v>736.39118699999995</v>
      </c>
      <c r="E63" s="5">
        <v>2</v>
      </c>
      <c r="F63" s="5">
        <v>736.39118699999995</v>
      </c>
      <c r="G63" s="5" t="s">
        <v>13</v>
      </c>
      <c r="H63" s="5">
        <v>0</v>
      </c>
      <c r="I63" s="5">
        <v>0</v>
      </c>
      <c r="J63" s="17">
        <f t="shared" si="4"/>
        <v>0</v>
      </c>
    </row>
    <row r="64" spans="1:10" x14ac:dyDescent="0.2">
      <c r="A64" s="16" t="s">
        <v>167</v>
      </c>
      <c r="B64" s="5" t="s">
        <v>166</v>
      </c>
      <c r="C64" s="5" t="s">
        <v>34</v>
      </c>
      <c r="D64" s="5">
        <v>736.39118699999995</v>
      </c>
      <c r="E64" s="5">
        <v>2</v>
      </c>
      <c r="F64" s="5">
        <v>736.39118699999995</v>
      </c>
      <c r="G64" s="5" t="s">
        <v>13</v>
      </c>
      <c r="H64" s="5">
        <v>0</v>
      </c>
      <c r="I64" s="5">
        <v>0</v>
      </c>
      <c r="J64" s="17">
        <f t="shared" si="4"/>
        <v>0</v>
      </c>
    </row>
    <row r="65" spans="1:10" x14ac:dyDescent="0.2">
      <c r="A65" s="16" t="s">
        <v>167</v>
      </c>
      <c r="B65" s="5" t="s">
        <v>166</v>
      </c>
      <c r="C65" s="5" t="s">
        <v>35</v>
      </c>
      <c r="D65" s="5">
        <v>736.39118699999995</v>
      </c>
      <c r="E65" s="5">
        <v>2</v>
      </c>
      <c r="F65" s="5">
        <v>736.39118699999995</v>
      </c>
      <c r="G65" s="5" t="s">
        <v>13</v>
      </c>
      <c r="H65" s="5">
        <v>18.170000000000002</v>
      </c>
      <c r="I65" s="5">
        <v>101454488</v>
      </c>
      <c r="J65" s="17">
        <f t="shared" si="4"/>
        <v>149537389</v>
      </c>
    </row>
    <row r="66" spans="1:10" x14ac:dyDescent="0.2">
      <c r="A66" s="16" t="s">
        <v>167</v>
      </c>
      <c r="B66" s="5" t="s">
        <v>166</v>
      </c>
      <c r="C66" s="5" t="s">
        <v>36</v>
      </c>
      <c r="D66" s="5">
        <v>736.39118699999995</v>
      </c>
      <c r="E66" s="5">
        <v>2</v>
      </c>
      <c r="F66" s="5">
        <v>736.39118699999995</v>
      </c>
      <c r="G66" s="5" t="s">
        <v>13</v>
      </c>
      <c r="H66" s="5">
        <v>0</v>
      </c>
      <c r="I66" s="5">
        <v>0</v>
      </c>
      <c r="J66" s="17">
        <f t="shared" si="4"/>
        <v>0</v>
      </c>
    </row>
    <row r="67" spans="1:10" x14ac:dyDescent="0.2">
      <c r="A67" s="16" t="s">
        <v>167</v>
      </c>
      <c r="B67" s="5" t="s">
        <v>166</v>
      </c>
      <c r="C67" s="5" t="s">
        <v>37</v>
      </c>
      <c r="D67" s="5">
        <v>736.39118699999995</v>
      </c>
      <c r="E67" s="5">
        <v>2</v>
      </c>
      <c r="F67" s="5">
        <v>736.39118699999995</v>
      </c>
      <c r="G67" s="5" t="s">
        <v>13</v>
      </c>
      <c r="H67" s="5">
        <v>0</v>
      </c>
      <c r="I67" s="5">
        <v>0</v>
      </c>
      <c r="J67" s="17">
        <f t="shared" si="4"/>
        <v>0</v>
      </c>
    </row>
    <row r="68" spans="1:10" x14ac:dyDescent="0.2">
      <c r="A68" s="16" t="s">
        <v>167</v>
      </c>
      <c r="B68" s="5" t="s">
        <v>166</v>
      </c>
      <c r="C68" s="5" t="s">
        <v>38</v>
      </c>
      <c r="D68" s="5">
        <v>736.39118699999995</v>
      </c>
      <c r="E68" s="5">
        <v>2</v>
      </c>
      <c r="F68" s="5">
        <v>736.39118699999995</v>
      </c>
      <c r="G68" s="5" t="s">
        <v>13</v>
      </c>
      <c r="H68" s="5">
        <v>19.170000000000002</v>
      </c>
      <c r="I68" s="5">
        <v>8602222</v>
      </c>
      <c r="J68" s="17">
        <f t="shared" si="4"/>
        <v>17025839</v>
      </c>
    </row>
    <row r="69" spans="1:10" x14ac:dyDescent="0.2">
      <c r="A69" s="16" t="s">
        <v>167</v>
      </c>
      <c r="B69" s="5" t="s">
        <v>166</v>
      </c>
      <c r="C69" s="5" t="s">
        <v>39</v>
      </c>
      <c r="D69" s="5">
        <v>736.39118699999995</v>
      </c>
      <c r="E69" s="5">
        <v>2</v>
      </c>
      <c r="F69" s="5">
        <v>736.39118699999995</v>
      </c>
      <c r="G69" s="5" t="s">
        <v>13</v>
      </c>
      <c r="H69" s="5">
        <v>19.05</v>
      </c>
      <c r="I69" s="5">
        <v>22566398</v>
      </c>
      <c r="J69" s="17">
        <f t="shared" si="4"/>
        <v>47205629</v>
      </c>
    </row>
    <row r="70" spans="1:10" x14ac:dyDescent="0.2">
      <c r="A70" s="16" t="s">
        <v>167</v>
      </c>
      <c r="B70" s="5" t="s">
        <v>166</v>
      </c>
      <c r="C70" s="5" t="s">
        <v>40</v>
      </c>
      <c r="D70" s="5">
        <v>736.39118699999995</v>
      </c>
      <c r="E70" s="5">
        <v>2</v>
      </c>
      <c r="F70" s="5">
        <v>736.39118699999995</v>
      </c>
      <c r="G70" s="5" t="s">
        <v>13</v>
      </c>
      <c r="H70" s="5">
        <v>0</v>
      </c>
      <c r="I70" s="5">
        <v>0</v>
      </c>
      <c r="J70" s="17">
        <f t="shared" si="4"/>
        <v>0</v>
      </c>
    </row>
    <row r="71" spans="1:10" x14ac:dyDescent="0.2">
      <c r="A71" s="16" t="s">
        <v>167</v>
      </c>
      <c r="B71" s="5" t="s">
        <v>166</v>
      </c>
      <c r="C71" s="5" t="s">
        <v>41</v>
      </c>
      <c r="D71" s="5">
        <v>736.39118699999995</v>
      </c>
      <c r="E71" s="5">
        <v>2</v>
      </c>
      <c r="F71" s="5">
        <v>736.39118699999995</v>
      </c>
      <c r="G71" s="5" t="s">
        <v>13</v>
      </c>
      <c r="H71" s="5">
        <v>0</v>
      </c>
      <c r="I71" s="5">
        <v>0</v>
      </c>
      <c r="J71" s="17">
        <f t="shared" si="4"/>
        <v>0</v>
      </c>
    </row>
    <row r="72" spans="1:10" x14ac:dyDescent="0.2">
      <c r="A72" s="16" t="s">
        <v>167</v>
      </c>
      <c r="B72" s="5" t="s">
        <v>166</v>
      </c>
      <c r="C72" s="5" t="s">
        <v>42</v>
      </c>
      <c r="D72" s="5">
        <v>736.39118699999995</v>
      </c>
      <c r="E72" s="5">
        <v>2</v>
      </c>
      <c r="F72" s="5">
        <v>736.39118699999995</v>
      </c>
      <c r="G72" s="5" t="s">
        <v>13</v>
      </c>
      <c r="H72" s="5">
        <v>0</v>
      </c>
      <c r="I72" s="5">
        <v>0</v>
      </c>
      <c r="J72" s="17">
        <f t="shared" si="4"/>
        <v>0</v>
      </c>
    </row>
    <row r="73" spans="1:10" x14ac:dyDescent="0.2">
      <c r="A73" s="16" t="s">
        <v>167</v>
      </c>
      <c r="B73" s="5" t="s">
        <v>166</v>
      </c>
      <c r="C73" s="5" t="s">
        <v>43</v>
      </c>
      <c r="D73" s="5">
        <v>736.39118699999995</v>
      </c>
      <c r="E73" s="5">
        <v>2</v>
      </c>
      <c r="F73" s="5">
        <v>736.39118699999995</v>
      </c>
      <c r="G73" s="5" t="s">
        <v>13</v>
      </c>
      <c r="H73" s="5">
        <v>0</v>
      </c>
      <c r="I73" s="5">
        <v>0</v>
      </c>
      <c r="J73" s="17">
        <f t="shared" si="4"/>
        <v>0</v>
      </c>
    </row>
    <row r="74" spans="1:10" x14ac:dyDescent="0.2">
      <c r="A74" s="16" t="s">
        <v>167</v>
      </c>
      <c r="B74" s="5" t="s">
        <v>166</v>
      </c>
      <c r="C74" s="5" t="s">
        <v>44</v>
      </c>
      <c r="D74" s="5">
        <v>736.39118699999995</v>
      </c>
      <c r="E74" s="5">
        <v>2</v>
      </c>
      <c r="F74" s="5">
        <v>736.39118699999995</v>
      </c>
      <c r="G74" s="5" t="s">
        <v>13</v>
      </c>
      <c r="H74" s="5">
        <v>20.149999999999999</v>
      </c>
      <c r="I74" s="5">
        <v>109556560</v>
      </c>
      <c r="J74" s="17">
        <f t="shared" si="4"/>
        <v>162142467</v>
      </c>
    </row>
    <row r="75" spans="1:10" x14ac:dyDescent="0.2">
      <c r="A75" s="16" t="s">
        <v>167</v>
      </c>
      <c r="B75" s="5" t="s">
        <v>166</v>
      </c>
      <c r="C75" s="5" t="s">
        <v>45</v>
      </c>
      <c r="D75" s="5">
        <v>736.39118699999995</v>
      </c>
      <c r="E75" s="5">
        <v>2</v>
      </c>
      <c r="F75" s="5">
        <v>736.39118699999995</v>
      </c>
      <c r="G75" s="5" t="s">
        <v>13</v>
      </c>
      <c r="H75" s="5">
        <v>0</v>
      </c>
      <c r="I75" s="5">
        <v>0</v>
      </c>
      <c r="J75" s="17">
        <f t="shared" si="4"/>
        <v>0</v>
      </c>
    </row>
    <row r="76" spans="1:10" x14ac:dyDescent="0.2">
      <c r="A76" s="16" t="s">
        <v>167</v>
      </c>
      <c r="B76" s="5" t="s">
        <v>166</v>
      </c>
      <c r="C76" s="5" t="s">
        <v>46</v>
      </c>
      <c r="D76" s="5">
        <v>736.39118699999995</v>
      </c>
      <c r="E76" s="5">
        <v>2</v>
      </c>
      <c r="F76" s="5">
        <v>736.39118699999995</v>
      </c>
      <c r="G76" s="5" t="s">
        <v>13</v>
      </c>
      <c r="H76" s="5">
        <v>0</v>
      </c>
      <c r="I76" s="5">
        <v>0</v>
      </c>
      <c r="J76" s="17">
        <f t="shared" si="4"/>
        <v>0</v>
      </c>
    </row>
    <row r="77" spans="1:10" x14ac:dyDescent="0.2">
      <c r="A77" s="16" t="s">
        <v>167</v>
      </c>
      <c r="B77" s="5" t="s">
        <v>166</v>
      </c>
      <c r="C77" s="5" t="s">
        <v>47</v>
      </c>
      <c r="D77" s="5">
        <v>736.39118699999995</v>
      </c>
      <c r="E77" s="5">
        <v>2</v>
      </c>
      <c r="F77" s="5">
        <v>736.39118699999995</v>
      </c>
      <c r="G77" s="5" t="s">
        <v>13</v>
      </c>
      <c r="H77" s="5">
        <v>18.41</v>
      </c>
      <c r="I77" s="5">
        <v>7120122</v>
      </c>
      <c r="J77" s="17">
        <f t="shared" si="4"/>
        <v>18463404</v>
      </c>
    </row>
    <row r="78" spans="1:10" x14ac:dyDescent="0.2">
      <c r="A78" s="16" t="s">
        <v>167</v>
      </c>
      <c r="B78" s="5" t="s">
        <v>166</v>
      </c>
      <c r="C78" s="5" t="s">
        <v>12</v>
      </c>
      <c r="D78" s="5">
        <v>736.39118699999995</v>
      </c>
      <c r="E78" s="5">
        <v>2</v>
      </c>
      <c r="F78" s="5">
        <v>736.89262699999995</v>
      </c>
      <c r="G78" s="5" t="s">
        <v>48</v>
      </c>
      <c r="H78" s="5">
        <v>0</v>
      </c>
      <c r="I78" s="5">
        <v>0</v>
      </c>
      <c r="J78" s="17"/>
    </row>
    <row r="79" spans="1:10" x14ac:dyDescent="0.2">
      <c r="A79" s="16" t="s">
        <v>167</v>
      </c>
      <c r="B79" s="5" t="s">
        <v>166</v>
      </c>
      <c r="C79" s="5" t="s">
        <v>30</v>
      </c>
      <c r="D79" s="5">
        <v>736.39118699999995</v>
      </c>
      <c r="E79" s="5">
        <v>2</v>
      </c>
      <c r="F79" s="5">
        <v>736.89262699999995</v>
      </c>
      <c r="G79" s="5" t="s">
        <v>48</v>
      </c>
      <c r="H79" s="5">
        <v>0</v>
      </c>
      <c r="I79" s="5">
        <v>0</v>
      </c>
      <c r="J79" s="17"/>
    </row>
    <row r="80" spans="1:10" x14ac:dyDescent="0.2">
      <c r="A80" s="16" t="s">
        <v>167</v>
      </c>
      <c r="B80" s="5" t="s">
        <v>166</v>
      </c>
      <c r="C80" s="5" t="s">
        <v>31</v>
      </c>
      <c r="D80" s="5">
        <v>736.39118699999995</v>
      </c>
      <c r="E80" s="5">
        <v>2</v>
      </c>
      <c r="F80" s="5">
        <v>736.89262699999995</v>
      </c>
      <c r="G80" s="5" t="s">
        <v>48</v>
      </c>
      <c r="H80" s="5">
        <v>0</v>
      </c>
      <c r="I80" s="5">
        <v>0</v>
      </c>
      <c r="J80" s="17"/>
    </row>
    <row r="81" spans="1:10" x14ac:dyDescent="0.2">
      <c r="A81" s="16" t="s">
        <v>167</v>
      </c>
      <c r="B81" s="5" t="s">
        <v>166</v>
      </c>
      <c r="C81" s="5" t="s">
        <v>32</v>
      </c>
      <c r="D81" s="5">
        <v>736.39118699999995</v>
      </c>
      <c r="E81" s="5">
        <v>2</v>
      </c>
      <c r="F81" s="5">
        <v>736.89262699999995</v>
      </c>
      <c r="G81" s="5" t="s">
        <v>48</v>
      </c>
      <c r="H81" s="5">
        <v>0</v>
      </c>
      <c r="I81" s="5">
        <v>0</v>
      </c>
      <c r="J81" s="17"/>
    </row>
    <row r="82" spans="1:10" x14ac:dyDescent="0.2">
      <c r="A82" s="16" t="s">
        <v>167</v>
      </c>
      <c r="B82" s="5" t="s">
        <v>166</v>
      </c>
      <c r="C82" s="5" t="s">
        <v>33</v>
      </c>
      <c r="D82" s="5">
        <v>736.39118699999995</v>
      </c>
      <c r="E82" s="5">
        <v>2</v>
      </c>
      <c r="F82" s="5">
        <v>736.89262699999995</v>
      </c>
      <c r="G82" s="5" t="s">
        <v>48</v>
      </c>
      <c r="H82" s="5">
        <v>0</v>
      </c>
      <c r="I82" s="5">
        <v>0</v>
      </c>
      <c r="J82" s="17"/>
    </row>
    <row r="83" spans="1:10" x14ac:dyDescent="0.2">
      <c r="A83" s="16" t="s">
        <v>167</v>
      </c>
      <c r="B83" s="5" t="s">
        <v>166</v>
      </c>
      <c r="C83" s="5" t="s">
        <v>34</v>
      </c>
      <c r="D83" s="5">
        <v>736.39118699999995</v>
      </c>
      <c r="E83" s="5">
        <v>2</v>
      </c>
      <c r="F83" s="5">
        <v>736.89262699999995</v>
      </c>
      <c r="G83" s="5" t="s">
        <v>48</v>
      </c>
      <c r="H83" s="5">
        <v>0</v>
      </c>
      <c r="I83" s="5">
        <v>0</v>
      </c>
      <c r="J83" s="17"/>
    </row>
    <row r="84" spans="1:10" x14ac:dyDescent="0.2">
      <c r="A84" s="16" t="s">
        <v>167</v>
      </c>
      <c r="B84" s="5" t="s">
        <v>166</v>
      </c>
      <c r="C84" s="5" t="s">
        <v>35</v>
      </c>
      <c r="D84" s="5">
        <v>736.39118699999995</v>
      </c>
      <c r="E84" s="5">
        <v>2</v>
      </c>
      <c r="F84" s="5">
        <v>736.89262699999995</v>
      </c>
      <c r="G84" s="5" t="s">
        <v>48</v>
      </c>
      <c r="H84" s="5">
        <v>18.149999999999999</v>
      </c>
      <c r="I84" s="5">
        <v>39396792</v>
      </c>
      <c r="J84" s="17"/>
    </row>
    <row r="85" spans="1:10" x14ac:dyDescent="0.2">
      <c r="A85" s="16" t="s">
        <v>167</v>
      </c>
      <c r="B85" s="5" t="s">
        <v>166</v>
      </c>
      <c r="C85" s="5" t="s">
        <v>36</v>
      </c>
      <c r="D85" s="5">
        <v>736.39118699999995</v>
      </c>
      <c r="E85" s="5">
        <v>2</v>
      </c>
      <c r="F85" s="5">
        <v>736.89262699999995</v>
      </c>
      <c r="G85" s="5" t="s">
        <v>48</v>
      </c>
      <c r="H85" s="5">
        <v>0</v>
      </c>
      <c r="I85" s="5">
        <v>0</v>
      </c>
      <c r="J85" s="17"/>
    </row>
    <row r="86" spans="1:10" x14ac:dyDescent="0.2">
      <c r="A86" s="16" t="s">
        <v>167</v>
      </c>
      <c r="B86" s="5" t="s">
        <v>166</v>
      </c>
      <c r="C86" s="5" t="s">
        <v>37</v>
      </c>
      <c r="D86" s="5">
        <v>736.39118699999995</v>
      </c>
      <c r="E86" s="5">
        <v>2</v>
      </c>
      <c r="F86" s="5">
        <v>736.89262699999995</v>
      </c>
      <c r="G86" s="5" t="s">
        <v>48</v>
      </c>
      <c r="H86" s="5">
        <v>0</v>
      </c>
      <c r="I86" s="5">
        <v>0</v>
      </c>
      <c r="J86" s="17"/>
    </row>
    <row r="87" spans="1:10" x14ac:dyDescent="0.2">
      <c r="A87" s="16" t="s">
        <v>167</v>
      </c>
      <c r="B87" s="5" t="s">
        <v>166</v>
      </c>
      <c r="C87" s="5" t="s">
        <v>38</v>
      </c>
      <c r="D87" s="5">
        <v>736.39118699999995</v>
      </c>
      <c r="E87" s="5">
        <v>2</v>
      </c>
      <c r="F87" s="5">
        <v>736.89262699999995</v>
      </c>
      <c r="G87" s="5" t="s">
        <v>48</v>
      </c>
      <c r="H87" s="5">
        <v>19.170000000000002</v>
      </c>
      <c r="I87" s="5">
        <v>4857901</v>
      </c>
      <c r="J87" s="17"/>
    </row>
    <row r="88" spans="1:10" x14ac:dyDescent="0.2">
      <c r="A88" s="16" t="s">
        <v>167</v>
      </c>
      <c r="B88" s="5" t="s">
        <v>166</v>
      </c>
      <c r="C88" s="5" t="s">
        <v>39</v>
      </c>
      <c r="D88" s="5">
        <v>736.39118699999995</v>
      </c>
      <c r="E88" s="5">
        <v>2</v>
      </c>
      <c r="F88" s="5">
        <v>736.89262699999995</v>
      </c>
      <c r="G88" s="5" t="s">
        <v>48</v>
      </c>
      <c r="H88" s="5">
        <v>19.04</v>
      </c>
      <c r="I88" s="5">
        <v>17933886</v>
      </c>
      <c r="J88" s="17"/>
    </row>
    <row r="89" spans="1:10" x14ac:dyDescent="0.2">
      <c r="A89" s="16" t="s">
        <v>167</v>
      </c>
      <c r="B89" s="5" t="s">
        <v>166</v>
      </c>
      <c r="C89" s="5" t="s">
        <v>40</v>
      </c>
      <c r="D89" s="5">
        <v>736.39118699999995</v>
      </c>
      <c r="E89" s="5">
        <v>2</v>
      </c>
      <c r="F89" s="5">
        <v>736.89262699999995</v>
      </c>
      <c r="G89" s="5" t="s">
        <v>48</v>
      </c>
      <c r="H89" s="5">
        <v>0</v>
      </c>
      <c r="I89" s="5">
        <v>0</v>
      </c>
      <c r="J89" s="17"/>
    </row>
    <row r="90" spans="1:10" x14ac:dyDescent="0.2">
      <c r="A90" s="16" t="s">
        <v>167</v>
      </c>
      <c r="B90" s="5" t="s">
        <v>166</v>
      </c>
      <c r="C90" s="5" t="s">
        <v>41</v>
      </c>
      <c r="D90" s="5">
        <v>736.39118699999995</v>
      </c>
      <c r="E90" s="5">
        <v>2</v>
      </c>
      <c r="F90" s="5">
        <v>736.89262699999995</v>
      </c>
      <c r="G90" s="5" t="s">
        <v>48</v>
      </c>
      <c r="H90" s="5">
        <v>0</v>
      </c>
      <c r="I90" s="5">
        <v>0</v>
      </c>
      <c r="J90" s="17"/>
    </row>
    <row r="91" spans="1:10" x14ac:dyDescent="0.2">
      <c r="A91" s="16" t="s">
        <v>167</v>
      </c>
      <c r="B91" s="5" t="s">
        <v>166</v>
      </c>
      <c r="C91" s="5" t="s">
        <v>42</v>
      </c>
      <c r="D91" s="5">
        <v>736.39118699999995</v>
      </c>
      <c r="E91" s="5">
        <v>2</v>
      </c>
      <c r="F91" s="5">
        <v>736.89262699999995</v>
      </c>
      <c r="G91" s="5" t="s">
        <v>48</v>
      </c>
      <c r="H91" s="5">
        <v>0</v>
      </c>
      <c r="I91" s="5">
        <v>0</v>
      </c>
      <c r="J91" s="17"/>
    </row>
    <row r="92" spans="1:10" x14ac:dyDescent="0.2">
      <c r="A92" s="16" t="s">
        <v>167</v>
      </c>
      <c r="B92" s="5" t="s">
        <v>166</v>
      </c>
      <c r="C92" s="5" t="s">
        <v>43</v>
      </c>
      <c r="D92" s="5">
        <v>736.39118699999995</v>
      </c>
      <c r="E92" s="5">
        <v>2</v>
      </c>
      <c r="F92" s="5">
        <v>736.89262699999995</v>
      </c>
      <c r="G92" s="5" t="s">
        <v>48</v>
      </c>
      <c r="H92" s="5">
        <v>0</v>
      </c>
      <c r="I92" s="5">
        <v>0</v>
      </c>
      <c r="J92" s="17"/>
    </row>
    <row r="93" spans="1:10" x14ac:dyDescent="0.2">
      <c r="A93" s="16" t="s">
        <v>167</v>
      </c>
      <c r="B93" s="5" t="s">
        <v>166</v>
      </c>
      <c r="C93" s="5" t="s">
        <v>44</v>
      </c>
      <c r="D93" s="5">
        <v>736.39118699999995</v>
      </c>
      <c r="E93" s="5">
        <v>2</v>
      </c>
      <c r="F93" s="5">
        <v>736.89262699999995</v>
      </c>
      <c r="G93" s="5" t="s">
        <v>48</v>
      </c>
      <c r="H93" s="5">
        <v>20.149999999999999</v>
      </c>
      <c r="I93" s="5">
        <v>44598708</v>
      </c>
      <c r="J93" s="17"/>
    </row>
    <row r="94" spans="1:10" x14ac:dyDescent="0.2">
      <c r="A94" s="16" t="s">
        <v>167</v>
      </c>
      <c r="B94" s="5" t="s">
        <v>166</v>
      </c>
      <c r="C94" s="5" t="s">
        <v>45</v>
      </c>
      <c r="D94" s="5">
        <v>736.39118699999995</v>
      </c>
      <c r="E94" s="5">
        <v>2</v>
      </c>
      <c r="F94" s="5">
        <v>736.89262699999995</v>
      </c>
      <c r="G94" s="5" t="s">
        <v>48</v>
      </c>
      <c r="H94" s="5">
        <v>0</v>
      </c>
      <c r="I94" s="5">
        <v>0</v>
      </c>
      <c r="J94" s="17"/>
    </row>
    <row r="95" spans="1:10" x14ac:dyDescent="0.2">
      <c r="A95" s="16" t="s">
        <v>167</v>
      </c>
      <c r="B95" s="5" t="s">
        <v>166</v>
      </c>
      <c r="C95" s="5" t="s">
        <v>46</v>
      </c>
      <c r="D95" s="5">
        <v>736.39118699999995</v>
      </c>
      <c r="E95" s="5">
        <v>2</v>
      </c>
      <c r="F95" s="5">
        <v>736.89262699999995</v>
      </c>
      <c r="G95" s="5" t="s">
        <v>48</v>
      </c>
      <c r="H95" s="5">
        <v>0</v>
      </c>
      <c r="I95" s="5">
        <v>0</v>
      </c>
      <c r="J95" s="17"/>
    </row>
    <row r="96" spans="1:10" x14ac:dyDescent="0.2">
      <c r="A96" s="16" t="s">
        <v>167</v>
      </c>
      <c r="B96" s="5" t="s">
        <v>166</v>
      </c>
      <c r="C96" s="5" t="s">
        <v>47</v>
      </c>
      <c r="D96" s="5">
        <v>736.39118699999995</v>
      </c>
      <c r="E96" s="5">
        <v>2</v>
      </c>
      <c r="F96" s="5">
        <v>736.89262699999995</v>
      </c>
      <c r="G96" s="5" t="s">
        <v>48</v>
      </c>
      <c r="H96" s="5">
        <v>18.41</v>
      </c>
      <c r="I96" s="5">
        <v>8820932</v>
      </c>
      <c r="J96" s="17"/>
    </row>
    <row r="97" spans="1:10" x14ac:dyDescent="0.2">
      <c r="A97" s="16" t="s">
        <v>167</v>
      </c>
      <c r="B97" s="5" t="s">
        <v>166</v>
      </c>
      <c r="C97" s="5" t="s">
        <v>12</v>
      </c>
      <c r="D97" s="5">
        <v>736.39118699999995</v>
      </c>
      <c r="E97" s="5">
        <v>2</v>
      </c>
      <c r="F97" s="5">
        <v>737.393958</v>
      </c>
      <c r="G97" s="5" t="s">
        <v>49</v>
      </c>
      <c r="H97" s="5">
        <v>0</v>
      </c>
      <c r="I97" s="5">
        <v>0</v>
      </c>
      <c r="J97" s="17"/>
    </row>
    <row r="98" spans="1:10" x14ac:dyDescent="0.2">
      <c r="A98" s="16" t="s">
        <v>167</v>
      </c>
      <c r="B98" s="5" t="s">
        <v>166</v>
      </c>
      <c r="C98" s="5" t="s">
        <v>30</v>
      </c>
      <c r="D98" s="5">
        <v>736.39118699999995</v>
      </c>
      <c r="E98" s="5">
        <v>2</v>
      </c>
      <c r="F98" s="5">
        <v>737.393958</v>
      </c>
      <c r="G98" s="5" t="s">
        <v>49</v>
      </c>
      <c r="H98" s="5">
        <v>0</v>
      </c>
      <c r="I98" s="5">
        <v>0</v>
      </c>
      <c r="J98" s="17"/>
    </row>
    <row r="99" spans="1:10" x14ac:dyDescent="0.2">
      <c r="A99" s="16" t="s">
        <v>167</v>
      </c>
      <c r="B99" s="5" t="s">
        <v>166</v>
      </c>
      <c r="C99" s="5" t="s">
        <v>31</v>
      </c>
      <c r="D99" s="5">
        <v>736.39118699999995</v>
      </c>
      <c r="E99" s="5">
        <v>2</v>
      </c>
      <c r="F99" s="5">
        <v>737.393958</v>
      </c>
      <c r="G99" s="5" t="s">
        <v>49</v>
      </c>
      <c r="H99" s="5">
        <v>0</v>
      </c>
      <c r="I99" s="5">
        <v>0</v>
      </c>
      <c r="J99" s="17"/>
    </row>
    <row r="100" spans="1:10" x14ac:dyDescent="0.2">
      <c r="A100" s="16" t="s">
        <v>167</v>
      </c>
      <c r="B100" s="5" t="s">
        <v>166</v>
      </c>
      <c r="C100" s="5" t="s">
        <v>32</v>
      </c>
      <c r="D100" s="5">
        <v>736.39118699999995</v>
      </c>
      <c r="E100" s="5">
        <v>2</v>
      </c>
      <c r="F100" s="5">
        <v>737.393958</v>
      </c>
      <c r="G100" s="5" t="s">
        <v>49</v>
      </c>
      <c r="H100" s="5">
        <v>0</v>
      </c>
      <c r="I100" s="5">
        <v>0</v>
      </c>
      <c r="J100" s="17"/>
    </row>
    <row r="101" spans="1:10" x14ac:dyDescent="0.2">
      <c r="A101" s="16" t="s">
        <v>167</v>
      </c>
      <c r="B101" s="5" t="s">
        <v>166</v>
      </c>
      <c r="C101" s="5" t="s">
        <v>33</v>
      </c>
      <c r="D101" s="5">
        <v>736.39118699999995</v>
      </c>
      <c r="E101" s="5">
        <v>2</v>
      </c>
      <c r="F101" s="5">
        <v>737.393958</v>
      </c>
      <c r="G101" s="5" t="s">
        <v>49</v>
      </c>
      <c r="H101" s="5">
        <v>0</v>
      </c>
      <c r="I101" s="5">
        <v>0</v>
      </c>
      <c r="J101" s="17"/>
    </row>
    <row r="102" spans="1:10" x14ac:dyDescent="0.2">
      <c r="A102" s="16" t="s">
        <v>167</v>
      </c>
      <c r="B102" s="5" t="s">
        <v>166</v>
      </c>
      <c r="C102" s="5" t="s">
        <v>34</v>
      </c>
      <c r="D102" s="5">
        <v>736.39118699999995</v>
      </c>
      <c r="E102" s="5">
        <v>2</v>
      </c>
      <c r="F102" s="5">
        <v>737.393958</v>
      </c>
      <c r="G102" s="5" t="s">
        <v>49</v>
      </c>
      <c r="H102" s="5">
        <v>0</v>
      </c>
      <c r="I102" s="5">
        <v>0</v>
      </c>
      <c r="J102" s="17"/>
    </row>
    <row r="103" spans="1:10" x14ac:dyDescent="0.2">
      <c r="A103" s="16" t="s">
        <v>167</v>
      </c>
      <c r="B103" s="5" t="s">
        <v>166</v>
      </c>
      <c r="C103" s="5" t="s">
        <v>35</v>
      </c>
      <c r="D103" s="5">
        <v>736.39118699999995</v>
      </c>
      <c r="E103" s="5">
        <v>2</v>
      </c>
      <c r="F103" s="5">
        <v>737.393958</v>
      </c>
      <c r="G103" s="5" t="s">
        <v>49</v>
      </c>
      <c r="H103" s="5">
        <v>18.14</v>
      </c>
      <c r="I103" s="5">
        <v>8686109</v>
      </c>
      <c r="J103" s="17"/>
    </row>
    <row r="104" spans="1:10" x14ac:dyDescent="0.2">
      <c r="A104" s="16" t="s">
        <v>167</v>
      </c>
      <c r="B104" s="5" t="s">
        <v>166</v>
      </c>
      <c r="C104" s="5" t="s">
        <v>36</v>
      </c>
      <c r="D104" s="5">
        <v>736.39118699999995</v>
      </c>
      <c r="E104" s="5">
        <v>2</v>
      </c>
      <c r="F104" s="5">
        <v>737.393958</v>
      </c>
      <c r="G104" s="5" t="s">
        <v>49</v>
      </c>
      <c r="H104" s="5">
        <v>0</v>
      </c>
      <c r="I104" s="5">
        <v>0</v>
      </c>
      <c r="J104" s="17"/>
    </row>
    <row r="105" spans="1:10" x14ac:dyDescent="0.2">
      <c r="A105" s="16" t="s">
        <v>167</v>
      </c>
      <c r="B105" s="5" t="s">
        <v>166</v>
      </c>
      <c r="C105" s="5" t="s">
        <v>37</v>
      </c>
      <c r="D105" s="5">
        <v>736.39118699999995</v>
      </c>
      <c r="E105" s="5">
        <v>2</v>
      </c>
      <c r="F105" s="5">
        <v>737.393958</v>
      </c>
      <c r="G105" s="5" t="s">
        <v>49</v>
      </c>
      <c r="H105" s="5">
        <v>0</v>
      </c>
      <c r="I105" s="5">
        <v>0</v>
      </c>
      <c r="J105" s="17"/>
    </row>
    <row r="106" spans="1:10" x14ac:dyDescent="0.2">
      <c r="A106" s="16" t="s">
        <v>167</v>
      </c>
      <c r="B106" s="5" t="s">
        <v>166</v>
      </c>
      <c r="C106" s="5" t="s">
        <v>38</v>
      </c>
      <c r="D106" s="5">
        <v>736.39118699999995</v>
      </c>
      <c r="E106" s="5">
        <v>2</v>
      </c>
      <c r="F106" s="5">
        <v>737.393958</v>
      </c>
      <c r="G106" s="5" t="s">
        <v>49</v>
      </c>
      <c r="H106" s="5">
        <v>19.16</v>
      </c>
      <c r="I106" s="5">
        <v>3565716</v>
      </c>
      <c r="J106" s="17"/>
    </row>
    <row r="107" spans="1:10" x14ac:dyDescent="0.2">
      <c r="A107" s="16" t="s">
        <v>167</v>
      </c>
      <c r="B107" s="5" t="s">
        <v>166</v>
      </c>
      <c r="C107" s="5" t="s">
        <v>39</v>
      </c>
      <c r="D107" s="5">
        <v>736.39118699999995</v>
      </c>
      <c r="E107" s="5">
        <v>2</v>
      </c>
      <c r="F107" s="5">
        <v>737.393958</v>
      </c>
      <c r="G107" s="5" t="s">
        <v>49</v>
      </c>
      <c r="H107" s="5">
        <v>19.059999999999999</v>
      </c>
      <c r="I107" s="5">
        <v>6705345</v>
      </c>
      <c r="J107" s="17"/>
    </row>
    <row r="108" spans="1:10" x14ac:dyDescent="0.2">
      <c r="A108" s="16" t="s">
        <v>167</v>
      </c>
      <c r="B108" s="5" t="s">
        <v>166</v>
      </c>
      <c r="C108" s="5" t="s">
        <v>40</v>
      </c>
      <c r="D108" s="5">
        <v>736.39118699999995</v>
      </c>
      <c r="E108" s="5">
        <v>2</v>
      </c>
      <c r="F108" s="5">
        <v>737.393958</v>
      </c>
      <c r="G108" s="5" t="s">
        <v>49</v>
      </c>
      <c r="H108" s="5">
        <v>0</v>
      </c>
      <c r="I108" s="5">
        <v>0</v>
      </c>
      <c r="J108" s="17"/>
    </row>
    <row r="109" spans="1:10" x14ac:dyDescent="0.2">
      <c r="A109" s="16" t="s">
        <v>167</v>
      </c>
      <c r="B109" s="5" t="s">
        <v>166</v>
      </c>
      <c r="C109" s="5" t="s">
        <v>41</v>
      </c>
      <c r="D109" s="5">
        <v>736.39118699999995</v>
      </c>
      <c r="E109" s="5">
        <v>2</v>
      </c>
      <c r="F109" s="5">
        <v>737.393958</v>
      </c>
      <c r="G109" s="5" t="s">
        <v>49</v>
      </c>
      <c r="H109" s="5">
        <v>0</v>
      </c>
      <c r="I109" s="5">
        <v>0</v>
      </c>
      <c r="J109" s="17"/>
    </row>
    <row r="110" spans="1:10" x14ac:dyDescent="0.2">
      <c r="A110" s="16" t="s">
        <v>167</v>
      </c>
      <c r="B110" s="5" t="s">
        <v>166</v>
      </c>
      <c r="C110" s="5" t="s">
        <v>42</v>
      </c>
      <c r="D110" s="5">
        <v>736.39118699999995</v>
      </c>
      <c r="E110" s="5">
        <v>2</v>
      </c>
      <c r="F110" s="5">
        <v>737.393958</v>
      </c>
      <c r="G110" s="5" t="s">
        <v>49</v>
      </c>
      <c r="H110" s="5">
        <v>0</v>
      </c>
      <c r="I110" s="5">
        <v>0</v>
      </c>
      <c r="J110" s="17"/>
    </row>
    <row r="111" spans="1:10" x14ac:dyDescent="0.2">
      <c r="A111" s="16" t="s">
        <v>167</v>
      </c>
      <c r="B111" s="5" t="s">
        <v>166</v>
      </c>
      <c r="C111" s="5" t="s">
        <v>43</v>
      </c>
      <c r="D111" s="5">
        <v>736.39118699999995</v>
      </c>
      <c r="E111" s="5">
        <v>2</v>
      </c>
      <c r="F111" s="5">
        <v>737.393958</v>
      </c>
      <c r="G111" s="5" t="s">
        <v>49</v>
      </c>
      <c r="H111" s="5">
        <v>0</v>
      </c>
      <c r="I111" s="5">
        <v>0</v>
      </c>
      <c r="J111" s="17"/>
    </row>
    <row r="112" spans="1:10" x14ac:dyDescent="0.2">
      <c r="A112" s="16" t="s">
        <v>167</v>
      </c>
      <c r="B112" s="5" t="s">
        <v>166</v>
      </c>
      <c r="C112" s="5" t="s">
        <v>44</v>
      </c>
      <c r="D112" s="5">
        <v>736.39118699999995</v>
      </c>
      <c r="E112" s="5">
        <v>2</v>
      </c>
      <c r="F112" s="5">
        <v>737.393958</v>
      </c>
      <c r="G112" s="5" t="s">
        <v>49</v>
      </c>
      <c r="H112" s="5">
        <v>20.149999999999999</v>
      </c>
      <c r="I112" s="5">
        <v>7987199</v>
      </c>
      <c r="J112" s="17"/>
    </row>
    <row r="113" spans="1:10" x14ac:dyDescent="0.2">
      <c r="A113" s="16" t="s">
        <v>167</v>
      </c>
      <c r="B113" s="5" t="s">
        <v>166</v>
      </c>
      <c r="C113" s="5" t="s">
        <v>45</v>
      </c>
      <c r="D113" s="5">
        <v>736.39118699999995</v>
      </c>
      <c r="E113" s="5">
        <v>2</v>
      </c>
      <c r="F113" s="5">
        <v>737.393958</v>
      </c>
      <c r="G113" s="5" t="s">
        <v>49</v>
      </c>
      <c r="H113" s="5">
        <v>0</v>
      </c>
      <c r="I113" s="5">
        <v>0</v>
      </c>
      <c r="J113" s="17"/>
    </row>
    <row r="114" spans="1:10" x14ac:dyDescent="0.2">
      <c r="A114" s="16" t="s">
        <v>167</v>
      </c>
      <c r="B114" s="5" t="s">
        <v>166</v>
      </c>
      <c r="C114" s="5" t="s">
        <v>46</v>
      </c>
      <c r="D114" s="5">
        <v>736.39118699999995</v>
      </c>
      <c r="E114" s="5">
        <v>2</v>
      </c>
      <c r="F114" s="5">
        <v>737.393958</v>
      </c>
      <c r="G114" s="5" t="s">
        <v>49</v>
      </c>
      <c r="H114" s="5">
        <v>0</v>
      </c>
      <c r="I114" s="5">
        <v>0</v>
      </c>
      <c r="J114" s="17"/>
    </row>
    <row r="115" spans="1:10" ht="16" thickBot="1" x14ac:dyDescent="0.25">
      <c r="A115" s="16" t="s">
        <v>167</v>
      </c>
      <c r="B115" s="5" t="s">
        <v>166</v>
      </c>
      <c r="C115" s="5" t="s">
        <v>47</v>
      </c>
      <c r="D115" s="5">
        <v>736.39118699999995</v>
      </c>
      <c r="E115" s="5">
        <v>2</v>
      </c>
      <c r="F115" s="5">
        <v>737.393958</v>
      </c>
      <c r="G115" s="5" t="s">
        <v>49</v>
      </c>
      <c r="H115" s="5">
        <v>18.41</v>
      </c>
      <c r="I115" s="5">
        <v>2522350</v>
      </c>
      <c r="J115" s="17"/>
    </row>
    <row r="116" spans="1:10" x14ac:dyDescent="0.2">
      <c r="A116" s="19" t="s">
        <v>168</v>
      </c>
      <c r="B116" s="7" t="s">
        <v>166</v>
      </c>
      <c r="C116" s="7" t="s">
        <v>12</v>
      </c>
      <c r="D116" s="7">
        <v>714.371037</v>
      </c>
      <c r="E116" s="7">
        <v>3</v>
      </c>
      <c r="F116" s="7">
        <v>714.371037</v>
      </c>
      <c r="G116" s="7" t="s">
        <v>13</v>
      </c>
      <c r="H116" s="7">
        <v>0</v>
      </c>
      <c r="I116" s="7">
        <v>0</v>
      </c>
      <c r="J116" s="8">
        <f>SUM(I116,I135,I154)</f>
        <v>0</v>
      </c>
    </row>
    <row r="117" spans="1:10" x14ac:dyDescent="0.2">
      <c r="A117" s="23" t="s">
        <v>168</v>
      </c>
      <c r="B117" s="5" t="s">
        <v>166</v>
      </c>
      <c r="C117" s="5" t="s">
        <v>30</v>
      </c>
      <c r="D117" s="5">
        <v>714.371037</v>
      </c>
      <c r="E117" s="5">
        <v>3</v>
      </c>
      <c r="F117" s="5">
        <v>714.371037</v>
      </c>
      <c r="G117" s="5" t="s">
        <v>13</v>
      </c>
      <c r="H117" s="5">
        <v>0</v>
      </c>
      <c r="I117" s="5">
        <v>0</v>
      </c>
      <c r="J117" s="17">
        <f t="shared" ref="J117:J134" si="5">SUM(I117,I136,I155)</f>
        <v>0</v>
      </c>
    </row>
    <row r="118" spans="1:10" x14ac:dyDescent="0.2">
      <c r="A118" s="23" t="s">
        <v>168</v>
      </c>
      <c r="B118" s="5" t="s">
        <v>166</v>
      </c>
      <c r="C118" s="5" t="s">
        <v>31</v>
      </c>
      <c r="D118" s="5">
        <v>714.371037</v>
      </c>
      <c r="E118" s="5">
        <v>3</v>
      </c>
      <c r="F118" s="5">
        <v>714.371037</v>
      </c>
      <c r="G118" s="5" t="s">
        <v>13</v>
      </c>
      <c r="H118" s="5">
        <v>0</v>
      </c>
      <c r="I118" s="5">
        <v>0</v>
      </c>
      <c r="J118" s="17">
        <f t="shared" si="5"/>
        <v>0</v>
      </c>
    </row>
    <row r="119" spans="1:10" x14ac:dyDescent="0.2">
      <c r="A119" s="23" t="s">
        <v>168</v>
      </c>
      <c r="B119" s="5" t="s">
        <v>166</v>
      </c>
      <c r="C119" s="5" t="s">
        <v>32</v>
      </c>
      <c r="D119" s="5">
        <v>714.371037</v>
      </c>
      <c r="E119" s="5">
        <v>3</v>
      </c>
      <c r="F119" s="5">
        <v>714.371037</v>
      </c>
      <c r="G119" s="5" t="s">
        <v>13</v>
      </c>
      <c r="H119" s="5">
        <v>0</v>
      </c>
      <c r="I119" s="5">
        <v>0</v>
      </c>
      <c r="J119" s="17">
        <f t="shared" si="5"/>
        <v>0</v>
      </c>
    </row>
    <row r="120" spans="1:10" x14ac:dyDescent="0.2">
      <c r="A120" s="23" t="s">
        <v>168</v>
      </c>
      <c r="B120" s="5" t="s">
        <v>166</v>
      </c>
      <c r="C120" s="5" t="s">
        <v>33</v>
      </c>
      <c r="D120" s="5">
        <v>714.371037</v>
      </c>
      <c r="E120" s="5">
        <v>3</v>
      </c>
      <c r="F120" s="5">
        <v>714.371037</v>
      </c>
      <c r="G120" s="5" t="s">
        <v>13</v>
      </c>
      <c r="H120" s="5">
        <v>0</v>
      </c>
      <c r="I120" s="5">
        <v>0</v>
      </c>
      <c r="J120" s="17">
        <f t="shared" si="5"/>
        <v>0</v>
      </c>
    </row>
    <row r="121" spans="1:10" x14ac:dyDescent="0.2">
      <c r="A121" s="23" t="s">
        <v>168</v>
      </c>
      <c r="B121" s="5" t="s">
        <v>166</v>
      </c>
      <c r="C121" s="5" t="s">
        <v>34</v>
      </c>
      <c r="D121" s="5">
        <v>714.371037</v>
      </c>
      <c r="E121" s="5">
        <v>3</v>
      </c>
      <c r="F121" s="5">
        <v>714.371037</v>
      </c>
      <c r="G121" s="5" t="s">
        <v>13</v>
      </c>
      <c r="H121" s="5">
        <v>0</v>
      </c>
      <c r="I121" s="5">
        <v>0</v>
      </c>
      <c r="J121" s="17">
        <f t="shared" si="5"/>
        <v>0</v>
      </c>
    </row>
    <row r="122" spans="1:10" x14ac:dyDescent="0.2">
      <c r="A122" s="23" t="s">
        <v>168</v>
      </c>
      <c r="B122" s="5" t="s">
        <v>166</v>
      </c>
      <c r="C122" s="5" t="s">
        <v>35</v>
      </c>
      <c r="D122" s="5">
        <v>714.371037</v>
      </c>
      <c r="E122" s="5">
        <v>3</v>
      </c>
      <c r="F122" s="5">
        <v>714.371037</v>
      </c>
      <c r="G122" s="5" t="s">
        <v>13</v>
      </c>
      <c r="H122" s="5">
        <v>0</v>
      </c>
      <c r="I122" s="5">
        <v>0</v>
      </c>
      <c r="J122" s="17">
        <f t="shared" si="5"/>
        <v>0</v>
      </c>
    </row>
    <row r="123" spans="1:10" x14ac:dyDescent="0.2">
      <c r="A123" s="23" t="s">
        <v>168</v>
      </c>
      <c r="B123" s="5" t="s">
        <v>166</v>
      </c>
      <c r="C123" s="5" t="s">
        <v>36</v>
      </c>
      <c r="D123" s="5">
        <v>714.371037</v>
      </c>
      <c r="E123" s="5">
        <v>3</v>
      </c>
      <c r="F123" s="5">
        <v>714.371037</v>
      </c>
      <c r="G123" s="5" t="s">
        <v>13</v>
      </c>
      <c r="H123" s="5">
        <v>0</v>
      </c>
      <c r="I123" s="5">
        <v>0</v>
      </c>
      <c r="J123" s="17">
        <f t="shared" si="5"/>
        <v>0</v>
      </c>
    </row>
    <row r="124" spans="1:10" x14ac:dyDescent="0.2">
      <c r="A124" s="23" t="s">
        <v>168</v>
      </c>
      <c r="B124" s="5" t="s">
        <v>166</v>
      </c>
      <c r="C124" s="5" t="s">
        <v>37</v>
      </c>
      <c r="D124" s="5">
        <v>714.371037</v>
      </c>
      <c r="E124" s="5">
        <v>3</v>
      </c>
      <c r="F124" s="5">
        <v>714.371037</v>
      </c>
      <c r="G124" s="5" t="s">
        <v>13</v>
      </c>
      <c r="H124" s="5">
        <v>0</v>
      </c>
      <c r="I124" s="5">
        <v>0</v>
      </c>
      <c r="J124" s="17">
        <f t="shared" si="5"/>
        <v>0</v>
      </c>
    </row>
    <row r="125" spans="1:10" x14ac:dyDescent="0.2">
      <c r="A125" s="23" t="s">
        <v>168</v>
      </c>
      <c r="B125" s="5" t="s">
        <v>166</v>
      </c>
      <c r="C125" s="5" t="s">
        <v>38</v>
      </c>
      <c r="D125" s="5">
        <v>714.371037</v>
      </c>
      <c r="E125" s="5">
        <v>3</v>
      </c>
      <c r="F125" s="5">
        <v>714.371037</v>
      </c>
      <c r="G125" s="5" t="s">
        <v>13</v>
      </c>
      <c r="H125" s="5">
        <v>0</v>
      </c>
      <c r="I125" s="5">
        <v>0</v>
      </c>
      <c r="J125" s="17">
        <f t="shared" si="5"/>
        <v>0</v>
      </c>
    </row>
    <row r="126" spans="1:10" x14ac:dyDescent="0.2">
      <c r="A126" s="23" t="s">
        <v>168</v>
      </c>
      <c r="B126" s="5" t="s">
        <v>166</v>
      </c>
      <c r="C126" s="5" t="s">
        <v>39</v>
      </c>
      <c r="D126" s="5">
        <v>714.371037</v>
      </c>
      <c r="E126" s="5">
        <v>3</v>
      </c>
      <c r="F126" s="5">
        <v>714.371037</v>
      </c>
      <c r="G126" s="5" t="s">
        <v>13</v>
      </c>
      <c r="H126" s="5">
        <v>42.02</v>
      </c>
      <c r="I126" s="5">
        <v>7090159</v>
      </c>
      <c r="J126" s="17">
        <f t="shared" si="5"/>
        <v>21213758</v>
      </c>
    </row>
    <row r="127" spans="1:10" x14ac:dyDescent="0.2">
      <c r="A127" s="23" t="s">
        <v>168</v>
      </c>
      <c r="B127" s="5" t="s">
        <v>166</v>
      </c>
      <c r="C127" s="5" t="s">
        <v>40</v>
      </c>
      <c r="D127" s="5">
        <v>714.371037</v>
      </c>
      <c r="E127" s="5">
        <v>3</v>
      </c>
      <c r="F127" s="5">
        <v>714.371037</v>
      </c>
      <c r="G127" s="5" t="s">
        <v>13</v>
      </c>
      <c r="H127" s="5">
        <v>0</v>
      </c>
      <c r="I127" s="5">
        <v>0</v>
      </c>
      <c r="J127" s="17">
        <f t="shared" si="5"/>
        <v>0</v>
      </c>
    </row>
    <row r="128" spans="1:10" x14ac:dyDescent="0.2">
      <c r="A128" s="23" t="s">
        <v>168</v>
      </c>
      <c r="B128" s="5" t="s">
        <v>166</v>
      </c>
      <c r="C128" s="5" t="s">
        <v>41</v>
      </c>
      <c r="D128" s="5">
        <v>714.371037</v>
      </c>
      <c r="E128" s="5">
        <v>3</v>
      </c>
      <c r="F128" s="5">
        <v>714.371037</v>
      </c>
      <c r="G128" s="5" t="s">
        <v>13</v>
      </c>
      <c r="H128" s="5">
        <v>0</v>
      </c>
      <c r="I128" s="5">
        <v>0</v>
      </c>
      <c r="J128" s="17">
        <f t="shared" si="5"/>
        <v>0</v>
      </c>
    </row>
    <row r="129" spans="1:10" x14ac:dyDescent="0.2">
      <c r="A129" s="23" t="s">
        <v>168</v>
      </c>
      <c r="B129" s="5" t="s">
        <v>166</v>
      </c>
      <c r="C129" s="5" t="s">
        <v>42</v>
      </c>
      <c r="D129" s="5">
        <v>714.371037</v>
      </c>
      <c r="E129" s="5">
        <v>3</v>
      </c>
      <c r="F129" s="5">
        <v>714.371037</v>
      </c>
      <c r="G129" s="5" t="s">
        <v>13</v>
      </c>
      <c r="H129" s="5">
        <v>0</v>
      </c>
      <c r="I129" s="5">
        <v>0</v>
      </c>
      <c r="J129" s="17">
        <f t="shared" si="5"/>
        <v>0</v>
      </c>
    </row>
    <row r="130" spans="1:10" x14ac:dyDescent="0.2">
      <c r="A130" s="23" t="s">
        <v>168</v>
      </c>
      <c r="B130" s="5" t="s">
        <v>166</v>
      </c>
      <c r="C130" s="5" t="s">
        <v>43</v>
      </c>
      <c r="D130" s="5">
        <v>714.371037</v>
      </c>
      <c r="E130" s="5">
        <v>3</v>
      </c>
      <c r="F130" s="5">
        <v>714.371037</v>
      </c>
      <c r="G130" s="5" t="s">
        <v>13</v>
      </c>
      <c r="H130" s="5">
        <v>0</v>
      </c>
      <c r="I130" s="5">
        <v>0</v>
      </c>
      <c r="J130" s="17">
        <f t="shared" si="5"/>
        <v>0</v>
      </c>
    </row>
    <row r="131" spans="1:10" x14ac:dyDescent="0.2">
      <c r="A131" s="23" t="s">
        <v>168</v>
      </c>
      <c r="B131" s="5" t="s">
        <v>166</v>
      </c>
      <c r="C131" s="5" t="s">
        <v>44</v>
      </c>
      <c r="D131" s="5">
        <v>714.371037</v>
      </c>
      <c r="E131" s="5">
        <v>3</v>
      </c>
      <c r="F131" s="5">
        <v>714.371037</v>
      </c>
      <c r="G131" s="5" t="s">
        <v>13</v>
      </c>
      <c r="H131" s="5">
        <v>0</v>
      </c>
      <c r="I131" s="5">
        <v>0</v>
      </c>
      <c r="J131" s="17">
        <f t="shared" si="5"/>
        <v>0</v>
      </c>
    </row>
    <row r="132" spans="1:10" x14ac:dyDescent="0.2">
      <c r="A132" s="23" t="s">
        <v>168</v>
      </c>
      <c r="B132" s="5" t="s">
        <v>166</v>
      </c>
      <c r="C132" s="5" t="s">
        <v>45</v>
      </c>
      <c r="D132" s="5">
        <v>714.371037</v>
      </c>
      <c r="E132" s="5">
        <v>3</v>
      </c>
      <c r="F132" s="5">
        <v>714.371037</v>
      </c>
      <c r="G132" s="5" t="s">
        <v>13</v>
      </c>
      <c r="H132" s="5">
        <v>0</v>
      </c>
      <c r="I132" s="5">
        <v>0</v>
      </c>
      <c r="J132" s="17">
        <f t="shared" si="5"/>
        <v>0</v>
      </c>
    </row>
    <row r="133" spans="1:10" x14ac:dyDescent="0.2">
      <c r="A133" s="23" t="s">
        <v>168</v>
      </c>
      <c r="B133" s="5" t="s">
        <v>166</v>
      </c>
      <c r="C133" s="5" t="s">
        <v>46</v>
      </c>
      <c r="D133" s="5">
        <v>714.371037</v>
      </c>
      <c r="E133" s="5">
        <v>3</v>
      </c>
      <c r="F133" s="5">
        <v>714.371037</v>
      </c>
      <c r="G133" s="5" t="s">
        <v>13</v>
      </c>
      <c r="H133" s="5">
        <v>0</v>
      </c>
      <c r="I133" s="5">
        <v>0</v>
      </c>
      <c r="J133" s="17">
        <f t="shared" si="5"/>
        <v>0</v>
      </c>
    </row>
    <row r="134" spans="1:10" x14ac:dyDescent="0.2">
      <c r="A134" s="23" t="s">
        <v>168</v>
      </c>
      <c r="B134" s="5" t="s">
        <v>166</v>
      </c>
      <c r="C134" s="5" t="s">
        <v>47</v>
      </c>
      <c r="D134" s="5">
        <v>714.371037</v>
      </c>
      <c r="E134" s="5">
        <v>3</v>
      </c>
      <c r="F134" s="5">
        <v>714.371037</v>
      </c>
      <c r="G134" s="5" t="s">
        <v>13</v>
      </c>
      <c r="H134" s="5">
        <v>0</v>
      </c>
      <c r="I134" s="5">
        <v>0</v>
      </c>
      <c r="J134" s="17">
        <f t="shared" si="5"/>
        <v>0</v>
      </c>
    </row>
    <row r="135" spans="1:10" x14ac:dyDescent="0.2">
      <c r="A135" s="23" t="s">
        <v>168</v>
      </c>
      <c r="B135" s="5" t="s">
        <v>166</v>
      </c>
      <c r="C135" s="5" t="s">
        <v>12</v>
      </c>
      <c r="D135" s="5">
        <v>714.371037</v>
      </c>
      <c r="E135" s="5">
        <v>3</v>
      </c>
      <c r="F135" s="5">
        <v>714.70532800000001</v>
      </c>
      <c r="G135" s="5" t="s">
        <v>48</v>
      </c>
      <c r="H135" s="5">
        <v>0</v>
      </c>
      <c r="I135" s="5">
        <v>0</v>
      </c>
      <c r="J135" s="17"/>
    </row>
    <row r="136" spans="1:10" x14ac:dyDescent="0.2">
      <c r="A136" s="23" t="s">
        <v>168</v>
      </c>
      <c r="B136" s="5" t="s">
        <v>166</v>
      </c>
      <c r="C136" s="5" t="s">
        <v>30</v>
      </c>
      <c r="D136" s="5">
        <v>714.371037</v>
      </c>
      <c r="E136" s="5">
        <v>3</v>
      </c>
      <c r="F136" s="5">
        <v>714.70532800000001</v>
      </c>
      <c r="G136" s="5" t="s">
        <v>48</v>
      </c>
      <c r="H136" s="5">
        <v>0</v>
      </c>
      <c r="I136" s="5">
        <v>0</v>
      </c>
      <c r="J136" s="17"/>
    </row>
    <row r="137" spans="1:10" x14ac:dyDescent="0.2">
      <c r="A137" s="23" t="s">
        <v>168</v>
      </c>
      <c r="B137" s="5" t="s">
        <v>166</v>
      </c>
      <c r="C137" s="5" t="s">
        <v>31</v>
      </c>
      <c r="D137" s="5">
        <v>714.371037</v>
      </c>
      <c r="E137" s="5">
        <v>3</v>
      </c>
      <c r="F137" s="5">
        <v>714.70532800000001</v>
      </c>
      <c r="G137" s="5" t="s">
        <v>48</v>
      </c>
      <c r="H137" s="5">
        <v>0</v>
      </c>
      <c r="I137" s="5">
        <v>0</v>
      </c>
      <c r="J137" s="17"/>
    </row>
    <row r="138" spans="1:10" x14ac:dyDescent="0.2">
      <c r="A138" s="23" t="s">
        <v>168</v>
      </c>
      <c r="B138" s="5" t="s">
        <v>166</v>
      </c>
      <c r="C138" s="5" t="s">
        <v>32</v>
      </c>
      <c r="D138" s="5">
        <v>714.371037</v>
      </c>
      <c r="E138" s="5">
        <v>3</v>
      </c>
      <c r="F138" s="5">
        <v>714.70532800000001</v>
      </c>
      <c r="G138" s="5" t="s">
        <v>48</v>
      </c>
      <c r="H138" s="5">
        <v>0</v>
      </c>
      <c r="I138" s="5">
        <v>0</v>
      </c>
      <c r="J138" s="17"/>
    </row>
    <row r="139" spans="1:10" x14ac:dyDescent="0.2">
      <c r="A139" s="23" t="s">
        <v>168</v>
      </c>
      <c r="B139" s="5" t="s">
        <v>166</v>
      </c>
      <c r="C139" s="5" t="s">
        <v>33</v>
      </c>
      <c r="D139" s="5">
        <v>714.371037</v>
      </c>
      <c r="E139" s="5">
        <v>3</v>
      </c>
      <c r="F139" s="5">
        <v>714.70532800000001</v>
      </c>
      <c r="G139" s="5" t="s">
        <v>48</v>
      </c>
      <c r="H139" s="5">
        <v>0</v>
      </c>
      <c r="I139" s="5">
        <v>0</v>
      </c>
      <c r="J139" s="17"/>
    </row>
    <row r="140" spans="1:10" x14ac:dyDescent="0.2">
      <c r="A140" s="23" t="s">
        <v>168</v>
      </c>
      <c r="B140" s="5" t="s">
        <v>166</v>
      </c>
      <c r="C140" s="5" t="s">
        <v>34</v>
      </c>
      <c r="D140" s="5">
        <v>714.371037</v>
      </c>
      <c r="E140" s="5">
        <v>3</v>
      </c>
      <c r="F140" s="5">
        <v>714.70532800000001</v>
      </c>
      <c r="G140" s="5" t="s">
        <v>48</v>
      </c>
      <c r="H140" s="5">
        <v>0</v>
      </c>
      <c r="I140" s="5">
        <v>0</v>
      </c>
      <c r="J140" s="17"/>
    </row>
    <row r="141" spans="1:10" x14ac:dyDescent="0.2">
      <c r="A141" s="23" t="s">
        <v>168</v>
      </c>
      <c r="B141" s="5" t="s">
        <v>166</v>
      </c>
      <c r="C141" s="5" t="s">
        <v>35</v>
      </c>
      <c r="D141" s="5">
        <v>714.371037</v>
      </c>
      <c r="E141" s="5">
        <v>3</v>
      </c>
      <c r="F141" s="5">
        <v>714.70532800000001</v>
      </c>
      <c r="G141" s="5" t="s">
        <v>48</v>
      </c>
      <c r="H141" s="5">
        <v>0</v>
      </c>
      <c r="I141" s="5">
        <v>0</v>
      </c>
      <c r="J141" s="17"/>
    </row>
    <row r="142" spans="1:10" x14ac:dyDescent="0.2">
      <c r="A142" s="23" t="s">
        <v>168</v>
      </c>
      <c r="B142" s="5" t="s">
        <v>166</v>
      </c>
      <c r="C142" s="5" t="s">
        <v>36</v>
      </c>
      <c r="D142" s="5">
        <v>714.371037</v>
      </c>
      <c r="E142" s="5">
        <v>3</v>
      </c>
      <c r="F142" s="5">
        <v>714.70532800000001</v>
      </c>
      <c r="G142" s="5" t="s">
        <v>48</v>
      </c>
      <c r="H142" s="5">
        <v>0</v>
      </c>
      <c r="I142" s="5">
        <v>0</v>
      </c>
      <c r="J142" s="17"/>
    </row>
    <row r="143" spans="1:10" x14ac:dyDescent="0.2">
      <c r="A143" s="23" t="s">
        <v>168</v>
      </c>
      <c r="B143" s="5" t="s">
        <v>166</v>
      </c>
      <c r="C143" s="5" t="s">
        <v>37</v>
      </c>
      <c r="D143" s="5">
        <v>714.371037</v>
      </c>
      <c r="E143" s="5">
        <v>3</v>
      </c>
      <c r="F143" s="5">
        <v>714.70532800000001</v>
      </c>
      <c r="G143" s="5" t="s">
        <v>48</v>
      </c>
      <c r="H143" s="5">
        <v>0</v>
      </c>
      <c r="I143" s="5">
        <v>0</v>
      </c>
      <c r="J143" s="17"/>
    </row>
    <row r="144" spans="1:10" x14ac:dyDescent="0.2">
      <c r="A144" s="23" t="s">
        <v>168</v>
      </c>
      <c r="B144" s="5" t="s">
        <v>166</v>
      </c>
      <c r="C144" s="5" t="s">
        <v>38</v>
      </c>
      <c r="D144" s="5">
        <v>714.371037</v>
      </c>
      <c r="E144" s="5">
        <v>3</v>
      </c>
      <c r="F144" s="5">
        <v>714.70532800000001</v>
      </c>
      <c r="G144" s="5" t="s">
        <v>48</v>
      </c>
      <c r="H144" s="5">
        <v>0</v>
      </c>
      <c r="I144" s="5">
        <v>0</v>
      </c>
      <c r="J144" s="17"/>
    </row>
    <row r="145" spans="1:10" x14ac:dyDescent="0.2">
      <c r="A145" s="23" t="s">
        <v>168</v>
      </c>
      <c r="B145" s="5" t="s">
        <v>166</v>
      </c>
      <c r="C145" s="5" t="s">
        <v>39</v>
      </c>
      <c r="D145" s="5">
        <v>714.371037</v>
      </c>
      <c r="E145" s="5">
        <v>3</v>
      </c>
      <c r="F145" s="5">
        <v>714.70532800000001</v>
      </c>
      <c r="G145" s="5" t="s">
        <v>48</v>
      </c>
      <c r="H145" s="5">
        <v>42.01</v>
      </c>
      <c r="I145" s="5">
        <v>7982849</v>
      </c>
      <c r="J145" s="17"/>
    </row>
    <row r="146" spans="1:10" x14ac:dyDescent="0.2">
      <c r="A146" s="23" t="s">
        <v>168</v>
      </c>
      <c r="B146" s="5" t="s">
        <v>166</v>
      </c>
      <c r="C146" s="5" t="s">
        <v>40</v>
      </c>
      <c r="D146" s="5">
        <v>714.371037</v>
      </c>
      <c r="E146" s="5">
        <v>3</v>
      </c>
      <c r="F146" s="5">
        <v>714.70532800000001</v>
      </c>
      <c r="G146" s="5" t="s">
        <v>48</v>
      </c>
      <c r="H146" s="5">
        <v>0</v>
      </c>
      <c r="I146" s="5">
        <v>0</v>
      </c>
      <c r="J146" s="17"/>
    </row>
    <row r="147" spans="1:10" x14ac:dyDescent="0.2">
      <c r="A147" s="23" t="s">
        <v>168</v>
      </c>
      <c r="B147" s="5" t="s">
        <v>166</v>
      </c>
      <c r="C147" s="5" t="s">
        <v>41</v>
      </c>
      <c r="D147" s="5">
        <v>714.371037</v>
      </c>
      <c r="E147" s="5">
        <v>3</v>
      </c>
      <c r="F147" s="5">
        <v>714.70532800000001</v>
      </c>
      <c r="G147" s="5" t="s">
        <v>48</v>
      </c>
      <c r="H147" s="5">
        <v>0</v>
      </c>
      <c r="I147" s="5">
        <v>0</v>
      </c>
      <c r="J147" s="17"/>
    </row>
    <row r="148" spans="1:10" x14ac:dyDescent="0.2">
      <c r="A148" s="23" t="s">
        <v>168</v>
      </c>
      <c r="B148" s="5" t="s">
        <v>166</v>
      </c>
      <c r="C148" s="5" t="s">
        <v>42</v>
      </c>
      <c r="D148" s="5">
        <v>714.371037</v>
      </c>
      <c r="E148" s="5">
        <v>3</v>
      </c>
      <c r="F148" s="5">
        <v>714.70532800000001</v>
      </c>
      <c r="G148" s="5" t="s">
        <v>48</v>
      </c>
      <c r="H148" s="5">
        <v>0</v>
      </c>
      <c r="I148" s="5">
        <v>0</v>
      </c>
      <c r="J148" s="17"/>
    </row>
    <row r="149" spans="1:10" x14ac:dyDescent="0.2">
      <c r="A149" s="23" t="s">
        <v>168</v>
      </c>
      <c r="B149" s="5" t="s">
        <v>166</v>
      </c>
      <c r="C149" s="5" t="s">
        <v>43</v>
      </c>
      <c r="D149" s="5">
        <v>714.371037</v>
      </c>
      <c r="E149" s="5">
        <v>3</v>
      </c>
      <c r="F149" s="5">
        <v>714.70532800000001</v>
      </c>
      <c r="G149" s="5" t="s">
        <v>48</v>
      </c>
      <c r="H149" s="5">
        <v>0</v>
      </c>
      <c r="I149" s="5">
        <v>0</v>
      </c>
      <c r="J149" s="17"/>
    </row>
    <row r="150" spans="1:10" x14ac:dyDescent="0.2">
      <c r="A150" s="23" t="s">
        <v>168</v>
      </c>
      <c r="B150" s="5" t="s">
        <v>166</v>
      </c>
      <c r="C150" s="5" t="s">
        <v>44</v>
      </c>
      <c r="D150" s="5">
        <v>714.371037</v>
      </c>
      <c r="E150" s="5">
        <v>3</v>
      </c>
      <c r="F150" s="5">
        <v>714.70532800000001</v>
      </c>
      <c r="G150" s="5" t="s">
        <v>48</v>
      </c>
      <c r="H150" s="5">
        <v>0</v>
      </c>
      <c r="I150" s="5">
        <v>0</v>
      </c>
      <c r="J150" s="17"/>
    </row>
    <row r="151" spans="1:10" x14ac:dyDescent="0.2">
      <c r="A151" s="23" t="s">
        <v>168</v>
      </c>
      <c r="B151" s="5" t="s">
        <v>166</v>
      </c>
      <c r="C151" s="5" t="s">
        <v>45</v>
      </c>
      <c r="D151" s="5">
        <v>714.371037</v>
      </c>
      <c r="E151" s="5">
        <v>3</v>
      </c>
      <c r="F151" s="5">
        <v>714.70532800000001</v>
      </c>
      <c r="G151" s="5" t="s">
        <v>48</v>
      </c>
      <c r="H151" s="5">
        <v>0</v>
      </c>
      <c r="I151" s="5">
        <v>0</v>
      </c>
      <c r="J151" s="17"/>
    </row>
    <row r="152" spans="1:10" x14ac:dyDescent="0.2">
      <c r="A152" s="23" t="s">
        <v>168</v>
      </c>
      <c r="B152" s="5" t="s">
        <v>166</v>
      </c>
      <c r="C152" s="5" t="s">
        <v>46</v>
      </c>
      <c r="D152" s="5">
        <v>714.371037</v>
      </c>
      <c r="E152" s="5">
        <v>3</v>
      </c>
      <c r="F152" s="5">
        <v>714.70532800000001</v>
      </c>
      <c r="G152" s="5" t="s">
        <v>48</v>
      </c>
      <c r="H152" s="5">
        <v>0</v>
      </c>
      <c r="I152" s="5">
        <v>0</v>
      </c>
      <c r="J152" s="17"/>
    </row>
    <row r="153" spans="1:10" x14ac:dyDescent="0.2">
      <c r="A153" s="23" t="s">
        <v>168</v>
      </c>
      <c r="B153" s="5" t="s">
        <v>166</v>
      </c>
      <c r="C153" s="5" t="s">
        <v>47</v>
      </c>
      <c r="D153" s="5">
        <v>714.371037</v>
      </c>
      <c r="E153" s="5">
        <v>3</v>
      </c>
      <c r="F153" s="5">
        <v>714.70532800000001</v>
      </c>
      <c r="G153" s="5" t="s">
        <v>48</v>
      </c>
      <c r="H153" s="5">
        <v>0</v>
      </c>
      <c r="I153" s="5">
        <v>0</v>
      </c>
      <c r="J153" s="17"/>
    </row>
    <row r="154" spans="1:10" x14ac:dyDescent="0.2">
      <c r="A154" s="23" t="s">
        <v>168</v>
      </c>
      <c r="B154" s="5" t="s">
        <v>166</v>
      </c>
      <c r="C154" s="5" t="s">
        <v>12</v>
      </c>
      <c r="D154" s="5">
        <v>714.371037</v>
      </c>
      <c r="E154" s="5">
        <v>3</v>
      </c>
      <c r="F154" s="5">
        <v>715.03957400000002</v>
      </c>
      <c r="G154" s="5" t="s">
        <v>49</v>
      </c>
      <c r="H154" s="5">
        <v>0</v>
      </c>
      <c r="I154" s="5">
        <v>0</v>
      </c>
      <c r="J154" s="17"/>
    </row>
    <row r="155" spans="1:10" x14ac:dyDescent="0.2">
      <c r="A155" s="23" t="s">
        <v>168</v>
      </c>
      <c r="B155" s="5" t="s">
        <v>166</v>
      </c>
      <c r="C155" s="5" t="s">
        <v>30</v>
      </c>
      <c r="D155" s="5">
        <v>714.371037</v>
      </c>
      <c r="E155" s="5">
        <v>3</v>
      </c>
      <c r="F155" s="5">
        <v>715.03957400000002</v>
      </c>
      <c r="G155" s="5" t="s">
        <v>49</v>
      </c>
      <c r="H155" s="5">
        <v>0</v>
      </c>
      <c r="I155" s="5">
        <v>0</v>
      </c>
      <c r="J155" s="17"/>
    </row>
    <row r="156" spans="1:10" x14ac:dyDescent="0.2">
      <c r="A156" s="23" t="s">
        <v>168</v>
      </c>
      <c r="B156" s="5" t="s">
        <v>166</v>
      </c>
      <c r="C156" s="5" t="s">
        <v>31</v>
      </c>
      <c r="D156" s="5">
        <v>714.371037</v>
      </c>
      <c r="E156" s="5">
        <v>3</v>
      </c>
      <c r="F156" s="5">
        <v>715.03957400000002</v>
      </c>
      <c r="G156" s="5" t="s">
        <v>49</v>
      </c>
      <c r="H156" s="5">
        <v>0</v>
      </c>
      <c r="I156" s="5">
        <v>0</v>
      </c>
      <c r="J156" s="17"/>
    </row>
    <row r="157" spans="1:10" x14ac:dyDescent="0.2">
      <c r="A157" s="23" t="s">
        <v>168</v>
      </c>
      <c r="B157" s="5" t="s">
        <v>166</v>
      </c>
      <c r="C157" s="5" t="s">
        <v>32</v>
      </c>
      <c r="D157" s="5">
        <v>714.371037</v>
      </c>
      <c r="E157" s="5">
        <v>3</v>
      </c>
      <c r="F157" s="5">
        <v>715.03957400000002</v>
      </c>
      <c r="G157" s="5" t="s">
        <v>49</v>
      </c>
      <c r="H157" s="5">
        <v>0</v>
      </c>
      <c r="I157" s="5">
        <v>0</v>
      </c>
      <c r="J157" s="17"/>
    </row>
    <row r="158" spans="1:10" x14ac:dyDescent="0.2">
      <c r="A158" s="23" t="s">
        <v>168</v>
      </c>
      <c r="B158" s="5" t="s">
        <v>166</v>
      </c>
      <c r="C158" s="5" t="s">
        <v>33</v>
      </c>
      <c r="D158" s="5">
        <v>714.371037</v>
      </c>
      <c r="E158" s="5">
        <v>3</v>
      </c>
      <c r="F158" s="5">
        <v>715.03957400000002</v>
      </c>
      <c r="G158" s="5" t="s">
        <v>49</v>
      </c>
      <c r="H158" s="5">
        <v>0</v>
      </c>
      <c r="I158" s="5">
        <v>0</v>
      </c>
      <c r="J158" s="17"/>
    </row>
    <row r="159" spans="1:10" x14ac:dyDescent="0.2">
      <c r="A159" s="23" t="s">
        <v>168</v>
      </c>
      <c r="B159" s="5" t="s">
        <v>166</v>
      </c>
      <c r="C159" s="5" t="s">
        <v>34</v>
      </c>
      <c r="D159" s="5">
        <v>714.371037</v>
      </c>
      <c r="E159" s="5">
        <v>3</v>
      </c>
      <c r="F159" s="5">
        <v>715.03957400000002</v>
      </c>
      <c r="G159" s="5" t="s">
        <v>49</v>
      </c>
      <c r="H159" s="5">
        <v>0</v>
      </c>
      <c r="I159" s="5">
        <v>0</v>
      </c>
      <c r="J159" s="17"/>
    </row>
    <row r="160" spans="1:10" x14ac:dyDescent="0.2">
      <c r="A160" s="23" t="s">
        <v>168</v>
      </c>
      <c r="B160" s="5" t="s">
        <v>166</v>
      </c>
      <c r="C160" s="5" t="s">
        <v>35</v>
      </c>
      <c r="D160" s="5">
        <v>714.371037</v>
      </c>
      <c r="E160" s="5">
        <v>3</v>
      </c>
      <c r="F160" s="5">
        <v>715.03957400000002</v>
      </c>
      <c r="G160" s="5" t="s">
        <v>49</v>
      </c>
      <c r="H160" s="5">
        <v>0</v>
      </c>
      <c r="I160" s="5">
        <v>0</v>
      </c>
      <c r="J160" s="17"/>
    </row>
    <row r="161" spans="1:10" x14ac:dyDescent="0.2">
      <c r="A161" s="23" t="s">
        <v>168</v>
      </c>
      <c r="B161" s="5" t="s">
        <v>166</v>
      </c>
      <c r="C161" s="5" t="s">
        <v>36</v>
      </c>
      <c r="D161" s="5">
        <v>714.371037</v>
      </c>
      <c r="E161" s="5">
        <v>3</v>
      </c>
      <c r="F161" s="5">
        <v>715.03957400000002</v>
      </c>
      <c r="G161" s="5" t="s">
        <v>49</v>
      </c>
      <c r="H161" s="5">
        <v>0</v>
      </c>
      <c r="I161" s="5">
        <v>0</v>
      </c>
      <c r="J161" s="17"/>
    </row>
    <row r="162" spans="1:10" x14ac:dyDescent="0.2">
      <c r="A162" s="23" t="s">
        <v>168</v>
      </c>
      <c r="B162" s="5" t="s">
        <v>166</v>
      </c>
      <c r="C162" s="5" t="s">
        <v>37</v>
      </c>
      <c r="D162" s="5">
        <v>714.371037</v>
      </c>
      <c r="E162" s="5">
        <v>3</v>
      </c>
      <c r="F162" s="5">
        <v>715.03957400000002</v>
      </c>
      <c r="G162" s="5" t="s">
        <v>49</v>
      </c>
      <c r="H162" s="5">
        <v>0</v>
      </c>
      <c r="I162" s="5">
        <v>0</v>
      </c>
      <c r="J162" s="17"/>
    </row>
    <row r="163" spans="1:10" x14ac:dyDescent="0.2">
      <c r="A163" s="23" t="s">
        <v>168</v>
      </c>
      <c r="B163" s="5" t="s">
        <v>166</v>
      </c>
      <c r="C163" s="5" t="s">
        <v>38</v>
      </c>
      <c r="D163" s="5">
        <v>714.371037</v>
      </c>
      <c r="E163" s="5">
        <v>3</v>
      </c>
      <c r="F163" s="5">
        <v>715.03957400000002</v>
      </c>
      <c r="G163" s="5" t="s">
        <v>49</v>
      </c>
      <c r="H163" s="5">
        <v>0</v>
      </c>
      <c r="I163" s="5">
        <v>0</v>
      </c>
      <c r="J163" s="17"/>
    </row>
    <row r="164" spans="1:10" x14ac:dyDescent="0.2">
      <c r="A164" s="23" t="s">
        <v>168</v>
      </c>
      <c r="B164" s="5" t="s">
        <v>166</v>
      </c>
      <c r="C164" s="5" t="s">
        <v>39</v>
      </c>
      <c r="D164" s="5">
        <v>714.371037</v>
      </c>
      <c r="E164" s="5">
        <v>3</v>
      </c>
      <c r="F164" s="5">
        <v>715.03957400000002</v>
      </c>
      <c r="G164" s="5" t="s">
        <v>49</v>
      </c>
      <c r="H164" s="5">
        <v>41.99</v>
      </c>
      <c r="I164" s="5">
        <v>6140750</v>
      </c>
      <c r="J164" s="17"/>
    </row>
    <row r="165" spans="1:10" x14ac:dyDescent="0.2">
      <c r="A165" s="23" t="s">
        <v>168</v>
      </c>
      <c r="B165" s="5" t="s">
        <v>166</v>
      </c>
      <c r="C165" s="5" t="s">
        <v>40</v>
      </c>
      <c r="D165" s="5">
        <v>714.371037</v>
      </c>
      <c r="E165" s="5">
        <v>3</v>
      </c>
      <c r="F165" s="5">
        <v>715.03957400000002</v>
      </c>
      <c r="G165" s="5" t="s">
        <v>49</v>
      </c>
      <c r="H165" s="5">
        <v>0</v>
      </c>
      <c r="I165" s="5">
        <v>0</v>
      </c>
      <c r="J165" s="17"/>
    </row>
    <row r="166" spans="1:10" x14ac:dyDescent="0.2">
      <c r="A166" s="23" t="s">
        <v>168</v>
      </c>
      <c r="B166" s="5" t="s">
        <v>166</v>
      </c>
      <c r="C166" s="5" t="s">
        <v>41</v>
      </c>
      <c r="D166" s="5">
        <v>714.371037</v>
      </c>
      <c r="E166" s="5">
        <v>3</v>
      </c>
      <c r="F166" s="5">
        <v>715.03957400000002</v>
      </c>
      <c r="G166" s="5" t="s">
        <v>49</v>
      </c>
      <c r="H166" s="5">
        <v>0</v>
      </c>
      <c r="I166" s="5">
        <v>0</v>
      </c>
      <c r="J166" s="17"/>
    </row>
    <row r="167" spans="1:10" x14ac:dyDescent="0.2">
      <c r="A167" s="23" t="s">
        <v>168</v>
      </c>
      <c r="B167" s="5" t="s">
        <v>166</v>
      </c>
      <c r="C167" s="5" t="s">
        <v>42</v>
      </c>
      <c r="D167" s="5">
        <v>714.371037</v>
      </c>
      <c r="E167" s="5">
        <v>3</v>
      </c>
      <c r="F167" s="5">
        <v>715.03957400000002</v>
      </c>
      <c r="G167" s="5" t="s">
        <v>49</v>
      </c>
      <c r="H167" s="5">
        <v>0</v>
      </c>
      <c r="I167" s="5">
        <v>0</v>
      </c>
      <c r="J167" s="17"/>
    </row>
    <row r="168" spans="1:10" x14ac:dyDescent="0.2">
      <c r="A168" s="23" t="s">
        <v>168</v>
      </c>
      <c r="B168" s="5" t="s">
        <v>166</v>
      </c>
      <c r="C168" s="5" t="s">
        <v>43</v>
      </c>
      <c r="D168" s="5">
        <v>714.371037</v>
      </c>
      <c r="E168" s="5">
        <v>3</v>
      </c>
      <c r="F168" s="5">
        <v>715.03957400000002</v>
      </c>
      <c r="G168" s="5" t="s">
        <v>49</v>
      </c>
      <c r="H168" s="5">
        <v>0</v>
      </c>
      <c r="I168" s="5">
        <v>0</v>
      </c>
      <c r="J168" s="17"/>
    </row>
    <row r="169" spans="1:10" x14ac:dyDescent="0.2">
      <c r="A169" s="23" t="s">
        <v>168</v>
      </c>
      <c r="B169" s="5" t="s">
        <v>166</v>
      </c>
      <c r="C169" s="5" t="s">
        <v>44</v>
      </c>
      <c r="D169" s="5">
        <v>714.371037</v>
      </c>
      <c r="E169" s="5">
        <v>3</v>
      </c>
      <c r="F169" s="5">
        <v>715.03957400000002</v>
      </c>
      <c r="G169" s="5" t="s">
        <v>49</v>
      </c>
      <c r="H169" s="5">
        <v>0</v>
      </c>
      <c r="I169" s="5">
        <v>0</v>
      </c>
      <c r="J169" s="17"/>
    </row>
    <row r="170" spans="1:10" x14ac:dyDescent="0.2">
      <c r="A170" s="23" t="s">
        <v>168</v>
      </c>
      <c r="B170" s="5" t="s">
        <v>166</v>
      </c>
      <c r="C170" s="5" t="s">
        <v>45</v>
      </c>
      <c r="D170" s="5">
        <v>714.371037</v>
      </c>
      <c r="E170" s="5">
        <v>3</v>
      </c>
      <c r="F170" s="5">
        <v>715.03957400000002</v>
      </c>
      <c r="G170" s="5" t="s">
        <v>49</v>
      </c>
      <c r="H170" s="5">
        <v>0</v>
      </c>
      <c r="I170" s="5">
        <v>0</v>
      </c>
      <c r="J170" s="17"/>
    </row>
    <row r="171" spans="1:10" x14ac:dyDescent="0.2">
      <c r="A171" s="23" t="s">
        <v>168</v>
      </c>
      <c r="B171" s="5" t="s">
        <v>166</v>
      </c>
      <c r="C171" s="5" t="s">
        <v>46</v>
      </c>
      <c r="D171" s="5">
        <v>714.371037</v>
      </c>
      <c r="E171" s="5">
        <v>3</v>
      </c>
      <c r="F171" s="5">
        <v>715.03957400000002</v>
      </c>
      <c r="G171" s="5" t="s">
        <v>49</v>
      </c>
      <c r="H171" s="5">
        <v>0</v>
      </c>
      <c r="I171" s="5">
        <v>0</v>
      </c>
      <c r="J171" s="17"/>
    </row>
    <row r="172" spans="1:10" ht="16" thickBot="1" x14ac:dyDescent="0.25">
      <c r="A172" s="25" t="s">
        <v>168</v>
      </c>
      <c r="B172" s="26" t="s">
        <v>166</v>
      </c>
      <c r="C172" s="26" t="s">
        <v>47</v>
      </c>
      <c r="D172" s="26">
        <v>714.371037</v>
      </c>
      <c r="E172" s="26">
        <v>3</v>
      </c>
      <c r="F172" s="26">
        <v>715.03957400000002</v>
      </c>
      <c r="G172" s="26" t="s">
        <v>49</v>
      </c>
      <c r="H172" s="26">
        <v>0</v>
      </c>
      <c r="I172" s="26">
        <v>0</v>
      </c>
      <c r="J172" s="27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3D2C4-8B6C-6C4C-9DE4-D20F24DBCB0F}">
  <dimension ref="A1:V400"/>
  <sheetViews>
    <sheetView zoomScale="90" zoomScaleNormal="90" workbookViewId="0">
      <selection activeCell="L67" sqref="L67"/>
    </sheetView>
  </sheetViews>
  <sheetFormatPr baseColWidth="10" defaultColWidth="8.83203125" defaultRowHeight="15" x14ac:dyDescent="0.2"/>
  <cols>
    <col min="1" max="1" width="19.5" style="5" bestFit="1" customWidth="1"/>
    <col min="2" max="2" width="34.5" style="5" bestFit="1" customWidth="1"/>
    <col min="3" max="3" width="25.5" style="5" bestFit="1" customWidth="1"/>
    <col min="4" max="4" width="12.5" style="5" bestFit="1" customWidth="1"/>
    <col min="5" max="5" width="16.1640625" style="5" bestFit="1" customWidth="1"/>
    <col min="6" max="6" width="12" style="5" bestFit="1" customWidth="1"/>
    <col min="7" max="7" width="15.1640625" style="5" bestFit="1" customWidth="1"/>
    <col min="8" max="8" width="14.83203125" style="5" bestFit="1" customWidth="1"/>
    <col min="9" max="9" width="10" style="5" bestFit="1" customWidth="1"/>
    <col min="10" max="10" width="11.5" style="5" bestFit="1" customWidth="1"/>
    <col min="11" max="11" width="8.83203125" style="5"/>
    <col min="12" max="12" width="26.5" style="5" bestFit="1" customWidth="1"/>
    <col min="13" max="13" width="13.1640625" style="5" bestFit="1" customWidth="1"/>
    <col min="14" max="14" width="13.5" style="5" bestFit="1" customWidth="1"/>
    <col min="15" max="15" width="12.83203125" style="5" bestFit="1" customWidth="1"/>
    <col min="16" max="16" width="11.5" style="5" bestFit="1" customWidth="1"/>
    <col min="17" max="17" width="19.5" style="5" bestFit="1" customWidth="1"/>
    <col min="18" max="18" width="11.5" style="5" bestFit="1" customWidth="1"/>
    <col min="19" max="19" width="9.5" style="5" bestFit="1" customWidth="1"/>
    <col min="20" max="20" width="12.6640625" style="5" bestFit="1" customWidth="1"/>
    <col min="21" max="21" width="12.6640625" style="5" customWidth="1"/>
    <col min="22" max="22" width="11.5" style="5" bestFit="1" customWidth="1"/>
    <col min="23" max="16384" width="8.83203125" style="5"/>
  </cols>
  <sheetData>
    <row r="1" spans="1:22" ht="16" thickBo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22" ht="16" thickBot="1" x14ac:dyDescent="0.25">
      <c r="A2" s="19" t="s">
        <v>169</v>
      </c>
      <c r="B2" s="7" t="s">
        <v>170</v>
      </c>
      <c r="C2" s="7" t="s">
        <v>12</v>
      </c>
      <c r="D2" s="7">
        <v>572.78328399999998</v>
      </c>
      <c r="E2" s="7">
        <v>2</v>
      </c>
      <c r="F2" s="7">
        <v>572.78328399999998</v>
      </c>
      <c r="G2" s="7" t="s">
        <v>13</v>
      </c>
      <c r="H2" s="7">
        <v>10.35</v>
      </c>
      <c r="I2" s="7">
        <v>27087066</v>
      </c>
      <c r="J2" s="8">
        <f>SUM(I2,I21,I40)</f>
        <v>45494211</v>
      </c>
      <c r="L2" s="117" t="s">
        <v>2</v>
      </c>
      <c r="M2" s="118" t="s">
        <v>169</v>
      </c>
      <c r="N2" s="12" t="s">
        <v>171</v>
      </c>
      <c r="O2" s="11" t="s">
        <v>172</v>
      </c>
      <c r="P2" s="12" t="s">
        <v>173</v>
      </c>
      <c r="Q2" s="11" t="s">
        <v>174</v>
      </c>
      <c r="R2" s="12" t="s">
        <v>175</v>
      </c>
      <c r="S2" s="11" t="s">
        <v>176</v>
      </c>
      <c r="T2" s="126" t="s">
        <v>27</v>
      </c>
      <c r="U2" s="31"/>
      <c r="V2" s="124" t="s">
        <v>29</v>
      </c>
    </row>
    <row r="3" spans="1:22" x14ac:dyDescent="0.2">
      <c r="A3" s="23" t="s">
        <v>169</v>
      </c>
      <c r="B3" s="5" t="s">
        <v>170</v>
      </c>
      <c r="C3" s="5" t="s">
        <v>30</v>
      </c>
      <c r="D3" s="5">
        <v>572.78328399999998</v>
      </c>
      <c r="E3" s="5">
        <v>2</v>
      </c>
      <c r="F3" s="5">
        <v>572.78328399999998</v>
      </c>
      <c r="G3" s="5" t="s">
        <v>13</v>
      </c>
      <c r="H3" s="5">
        <v>0</v>
      </c>
      <c r="I3" s="5">
        <v>0</v>
      </c>
      <c r="J3" s="17">
        <f t="shared" ref="J3:J20" si="0">SUM(I3,I22,I41)</f>
        <v>0</v>
      </c>
      <c r="L3" s="21" t="s">
        <v>12</v>
      </c>
      <c r="M3" s="19">
        <v>45494211</v>
      </c>
      <c r="N3" s="7">
        <v>8240719</v>
      </c>
      <c r="O3" s="7">
        <v>65530278</v>
      </c>
      <c r="P3" s="7">
        <v>29299546</v>
      </c>
      <c r="Q3" s="7">
        <v>0</v>
      </c>
      <c r="R3" s="7">
        <v>0</v>
      </c>
      <c r="S3" s="7">
        <v>0</v>
      </c>
      <c r="T3" s="20">
        <f>SUM(M3:S3)</f>
        <v>148564754</v>
      </c>
      <c r="U3" s="20">
        <f>SUM(T3:T5)</f>
        <v>229420093</v>
      </c>
      <c r="V3" s="115">
        <f t="shared" ref="V3:V12" si="1">(T3/T$13)*100</f>
        <v>5.3499206516489188</v>
      </c>
    </row>
    <row r="4" spans="1:22" x14ac:dyDescent="0.2">
      <c r="A4" s="23" t="s">
        <v>169</v>
      </c>
      <c r="B4" s="5" t="s">
        <v>170</v>
      </c>
      <c r="C4" s="5" t="s">
        <v>31</v>
      </c>
      <c r="D4" s="5">
        <v>572.78328399999998</v>
      </c>
      <c r="E4" s="5">
        <v>2</v>
      </c>
      <c r="F4" s="5">
        <v>572.78328399999998</v>
      </c>
      <c r="G4" s="5" t="s">
        <v>13</v>
      </c>
      <c r="H4" s="5">
        <v>10.45</v>
      </c>
      <c r="I4" s="5">
        <v>8616575</v>
      </c>
      <c r="J4" s="17">
        <f t="shared" si="0"/>
        <v>13350402</v>
      </c>
      <c r="L4" s="21" t="s">
        <v>30</v>
      </c>
      <c r="M4" s="23">
        <v>0</v>
      </c>
      <c r="N4" s="5">
        <v>0</v>
      </c>
      <c r="O4" s="5">
        <v>35763181</v>
      </c>
      <c r="P4" s="5">
        <v>7735617</v>
      </c>
      <c r="Q4" s="5">
        <v>0</v>
      </c>
      <c r="R4" s="5">
        <v>0</v>
      </c>
      <c r="S4" s="5">
        <v>0</v>
      </c>
      <c r="T4" s="21">
        <f t="shared" ref="T4:T21" si="2">SUM(M4:S4)</f>
        <v>43498798</v>
      </c>
      <c r="U4" s="21"/>
      <c r="V4" s="22">
        <f t="shared" si="1"/>
        <v>1.5664221255473874</v>
      </c>
    </row>
    <row r="5" spans="1:22" x14ac:dyDescent="0.2">
      <c r="A5" s="23" t="s">
        <v>169</v>
      </c>
      <c r="B5" s="5" t="s">
        <v>170</v>
      </c>
      <c r="C5" s="5" t="s">
        <v>32</v>
      </c>
      <c r="D5" s="5">
        <v>572.78328399999998</v>
      </c>
      <c r="E5" s="5">
        <v>2</v>
      </c>
      <c r="F5" s="5">
        <v>572.78328399999998</v>
      </c>
      <c r="G5" s="5" t="s">
        <v>13</v>
      </c>
      <c r="H5" s="5">
        <v>10.8</v>
      </c>
      <c r="I5" s="5">
        <v>50506968</v>
      </c>
      <c r="J5" s="17">
        <f t="shared" si="0"/>
        <v>88573075</v>
      </c>
      <c r="L5" s="21" t="s">
        <v>31</v>
      </c>
      <c r="M5" s="23">
        <v>13350402</v>
      </c>
      <c r="N5" s="5">
        <v>1655148</v>
      </c>
      <c r="O5" s="5">
        <v>21399136</v>
      </c>
      <c r="P5" s="5">
        <v>0</v>
      </c>
      <c r="Q5" s="5">
        <v>0</v>
      </c>
      <c r="R5" s="5">
        <v>0</v>
      </c>
      <c r="S5" s="5">
        <v>951855</v>
      </c>
      <c r="T5" s="21">
        <f t="shared" si="2"/>
        <v>37356541</v>
      </c>
      <c r="U5" s="21"/>
      <c r="V5" s="22">
        <f t="shared" si="1"/>
        <v>1.3452351569879728</v>
      </c>
    </row>
    <row r="6" spans="1:22" x14ac:dyDescent="0.2">
      <c r="A6" s="23" t="s">
        <v>169</v>
      </c>
      <c r="B6" s="5" t="s">
        <v>170</v>
      </c>
      <c r="C6" s="5" t="s">
        <v>33</v>
      </c>
      <c r="D6" s="5">
        <v>572.78328399999998</v>
      </c>
      <c r="E6" s="5">
        <v>2</v>
      </c>
      <c r="F6" s="5">
        <v>572.78328399999998</v>
      </c>
      <c r="G6" s="5" t="s">
        <v>13</v>
      </c>
      <c r="H6" s="5">
        <v>11.05</v>
      </c>
      <c r="I6" s="5">
        <v>20674546</v>
      </c>
      <c r="J6" s="17">
        <f t="shared" si="0"/>
        <v>37236358</v>
      </c>
      <c r="L6" s="21" t="s">
        <v>32</v>
      </c>
      <c r="M6" s="23">
        <v>88573075</v>
      </c>
      <c r="N6" s="5">
        <v>7027658</v>
      </c>
      <c r="O6" s="5">
        <v>95558654</v>
      </c>
      <c r="P6" s="5">
        <v>56664431</v>
      </c>
      <c r="Q6" s="5">
        <v>0</v>
      </c>
      <c r="R6" s="5">
        <v>67826912</v>
      </c>
      <c r="S6" s="5">
        <v>20271775</v>
      </c>
      <c r="T6" s="21">
        <f t="shared" si="2"/>
        <v>335922505</v>
      </c>
      <c r="U6" s="21">
        <f>SUM(T6:T8)</f>
        <v>465128422</v>
      </c>
      <c r="V6" s="22">
        <f t="shared" si="1"/>
        <v>12.096804245057594</v>
      </c>
    </row>
    <row r="7" spans="1:22" x14ac:dyDescent="0.2">
      <c r="A7" s="23" t="s">
        <v>169</v>
      </c>
      <c r="B7" s="5" t="s">
        <v>170</v>
      </c>
      <c r="C7" s="5" t="s">
        <v>34</v>
      </c>
      <c r="D7" s="5">
        <v>572.78328399999998</v>
      </c>
      <c r="E7" s="5">
        <v>2</v>
      </c>
      <c r="F7" s="5">
        <v>572.78328399999998</v>
      </c>
      <c r="G7" s="5" t="s">
        <v>13</v>
      </c>
      <c r="H7" s="5">
        <v>11.19</v>
      </c>
      <c r="I7" s="5">
        <v>14270381</v>
      </c>
      <c r="J7" s="17">
        <f t="shared" si="0"/>
        <v>24690418</v>
      </c>
      <c r="L7" s="21" t="s">
        <v>33</v>
      </c>
      <c r="M7" s="23">
        <v>37236358</v>
      </c>
      <c r="N7" s="5">
        <v>0</v>
      </c>
      <c r="O7" s="5">
        <v>0</v>
      </c>
      <c r="P7" s="5">
        <v>22734139</v>
      </c>
      <c r="Q7" s="5">
        <v>5841563</v>
      </c>
      <c r="R7" s="5">
        <v>0</v>
      </c>
      <c r="S7" s="5">
        <v>0</v>
      </c>
      <c r="T7" s="21">
        <f t="shared" si="2"/>
        <v>65812060</v>
      </c>
      <c r="U7" s="21"/>
      <c r="V7" s="22">
        <f t="shared" si="1"/>
        <v>2.3699382891419711</v>
      </c>
    </row>
    <row r="8" spans="1:22" x14ac:dyDescent="0.2">
      <c r="A8" s="23" t="s">
        <v>169</v>
      </c>
      <c r="B8" s="5" t="s">
        <v>170</v>
      </c>
      <c r="C8" s="5" t="s">
        <v>35</v>
      </c>
      <c r="D8" s="5">
        <v>572.78328399999998</v>
      </c>
      <c r="E8" s="5">
        <v>2</v>
      </c>
      <c r="F8" s="5">
        <v>572.78328399999998</v>
      </c>
      <c r="G8" s="5" t="s">
        <v>13</v>
      </c>
      <c r="H8" s="5">
        <v>10.71</v>
      </c>
      <c r="I8" s="5">
        <v>149840048</v>
      </c>
      <c r="J8" s="17">
        <f t="shared" si="0"/>
        <v>261266902</v>
      </c>
      <c r="L8" s="21" t="s">
        <v>34</v>
      </c>
      <c r="M8" s="23">
        <v>24690418</v>
      </c>
      <c r="N8" s="5">
        <v>0</v>
      </c>
      <c r="O8" s="5">
        <v>21745558</v>
      </c>
      <c r="P8" s="5">
        <v>16957881</v>
      </c>
      <c r="Q8" s="5">
        <v>0</v>
      </c>
      <c r="R8" s="5">
        <v>0</v>
      </c>
      <c r="S8" s="5">
        <v>0</v>
      </c>
      <c r="T8" s="21">
        <f t="shared" si="2"/>
        <v>63393857</v>
      </c>
      <c r="U8" s="21"/>
      <c r="V8" s="22">
        <f t="shared" si="1"/>
        <v>2.282857108570842</v>
      </c>
    </row>
    <row r="9" spans="1:22" x14ac:dyDescent="0.2">
      <c r="A9" s="23" t="s">
        <v>169</v>
      </c>
      <c r="B9" s="5" t="s">
        <v>170</v>
      </c>
      <c r="C9" s="5" t="s">
        <v>36</v>
      </c>
      <c r="D9" s="5">
        <v>572.78328399999998</v>
      </c>
      <c r="E9" s="5">
        <v>2</v>
      </c>
      <c r="F9" s="5">
        <v>572.78328399999998</v>
      </c>
      <c r="G9" s="5" t="s">
        <v>13</v>
      </c>
      <c r="H9" s="5">
        <v>10.72</v>
      </c>
      <c r="I9" s="5">
        <v>53906420</v>
      </c>
      <c r="J9" s="17">
        <f t="shared" si="0"/>
        <v>93769042</v>
      </c>
      <c r="L9" s="21" t="s">
        <v>35</v>
      </c>
      <c r="M9" s="23">
        <v>261266902</v>
      </c>
      <c r="N9" s="5">
        <v>26988558</v>
      </c>
      <c r="O9" s="5">
        <v>257697140</v>
      </c>
      <c r="P9" s="5">
        <v>145128710</v>
      </c>
      <c r="Q9" s="5">
        <v>76749525</v>
      </c>
      <c r="R9" s="5">
        <v>214276294</v>
      </c>
      <c r="S9" s="5">
        <v>60090770</v>
      </c>
      <c r="T9" s="21">
        <f t="shared" si="2"/>
        <v>1042197899</v>
      </c>
      <c r="U9" s="21">
        <f>SUM(T9:T11)</f>
        <v>1568405836</v>
      </c>
      <c r="V9" s="22">
        <f t="shared" si="1"/>
        <v>37.530274932944153</v>
      </c>
    </row>
    <row r="10" spans="1:22" x14ac:dyDescent="0.2">
      <c r="A10" s="23" t="s">
        <v>169</v>
      </c>
      <c r="B10" s="5" t="s">
        <v>170</v>
      </c>
      <c r="C10" s="5" t="s">
        <v>37</v>
      </c>
      <c r="D10" s="5">
        <v>572.78328399999998</v>
      </c>
      <c r="E10" s="5">
        <v>2</v>
      </c>
      <c r="F10" s="5">
        <v>572.78328399999998</v>
      </c>
      <c r="G10" s="5" t="s">
        <v>13</v>
      </c>
      <c r="H10" s="5">
        <v>10.8</v>
      </c>
      <c r="I10" s="5">
        <v>24791884</v>
      </c>
      <c r="J10" s="17">
        <f t="shared" si="0"/>
        <v>42445778</v>
      </c>
      <c r="L10" s="21" t="s">
        <v>36</v>
      </c>
      <c r="M10" s="23">
        <v>93769042</v>
      </c>
      <c r="N10" s="5">
        <v>25078500</v>
      </c>
      <c r="O10" s="5">
        <v>87816981</v>
      </c>
      <c r="P10" s="5">
        <v>55791471</v>
      </c>
      <c r="Q10" s="5">
        <v>32545880</v>
      </c>
      <c r="R10" s="5">
        <v>89871348</v>
      </c>
      <c r="S10" s="5">
        <v>28536076</v>
      </c>
      <c r="T10" s="21">
        <f t="shared" si="2"/>
        <v>413409298</v>
      </c>
      <c r="U10" s="21"/>
      <c r="V10" s="22">
        <f t="shared" si="1"/>
        <v>14.887157831216699</v>
      </c>
    </row>
    <row r="11" spans="1:22" x14ac:dyDescent="0.2">
      <c r="A11" s="23" t="s">
        <v>169</v>
      </c>
      <c r="B11" s="5" t="s">
        <v>170</v>
      </c>
      <c r="C11" s="5" t="s">
        <v>38</v>
      </c>
      <c r="D11" s="5">
        <v>572.78328399999998</v>
      </c>
      <c r="E11" s="5">
        <v>2</v>
      </c>
      <c r="F11" s="5">
        <v>572.78328399999998</v>
      </c>
      <c r="G11" s="5" t="s">
        <v>13</v>
      </c>
      <c r="H11" s="5">
        <v>14.25</v>
      </c>
      <c r="I11" s="5">
        <v>43831040</v>
      </c>
      <c r="J11" s="17">
        <f t="shared" si="0"/>
        <v>76046253</v>
      </c>
      <c r="L11" s="21" t="s">
        <v>37</v>
      </c>
      <c r="M11" s="23">
        <v>42445778</v>
      </c>
      <c r="N11" s="5">
        <v>0</v>
      </c>
      <c r="O11" s="5">
        <v>39046351</v>
      </c>
      <c r="P11" s="5">
        <v>24476934</v>
      </c>
      <c r="Q11" s="5">
        <v>0</v>
      </c>
      <c r="R11" s="5">
        <v>0</v>
      </c>
      <c r="S11" s="5">
        <v>6829576</v>
      </c>
      <c r="T11" s="21">
        <f t="shared" si="2"/>
        <v>112798639</v>
      </c>
      <c r="U11" s="21"/>
      <c r="V11" s="22">
        <f t="shared" si="1"/>
        <v>4.061957846771592</v>
      </c>
    </row>
    <row r="12" spans="1:22" x14ac:dyDescent="0.2">
      <c r="A12" s="23" t="s">
        <v>169</v>
      </c>
      <c r="B12" s="5" t="s">
        <v>170</v>
      </c>
      <c r="C12" s="5" t="s">
        <v>39</v>
      </c>
      <c r="D12" s="5">
        <v>572.78328399999998</v>
      </c>
      <c r="E12" s="5">
        <v>2</v>
      </c>
      <c r="F12" s="5">
        <v>572.78328399999998</v>
      </c>
      <c r="G12" s="5" t="s">
        <v>13</v>
      </c>
      <c r="H12" s="5">
        <v>14.11</v>
      </c>
      <c r="I12" s="5">
        <v>202208096</v>
      </c>
      <c r="J12" s="17">
        <f t="shared" si="0"/>
        <v>344059836</v>
      </c>
      <c r="L12" s="21" t="s">
        <v>38</v>
      </c>
      <c r="M12" s="23">
        <v>76046253</v>
      </c>
      <c r="N12" s="5">
        <v>30504212</v>
      </c>
      <c r="O12" s="5">
        <v>110125602</v>
      </c>
      <c r="P12" s="5">
        <v>76438346</v>
      </c>
      <c r="Q12" s="5">
        <v>55474458</v>
      </c>
      <c r="R12" s="5">
        <v>118497556</v>
      </c>
      <c r="S12" s="5">
        <v>34422784</v>
      </c>
      <c r="T12" s="21">
        <f t="shared" si="2"/>
        <v>501509211</v>
      </c>
      <c r="U12" s="21"/>
      <c r="V12" s="22">
        <f t="shared" si="1"/>
        <v>18.059697288100079</v>
      </c>
    </row>
    <row r="13" spans="1:22" x14ac:dyDescent="0.2">
      <c r="A13" s="23" t="s">
        <v>169</v>
      </c>
      <c r="B13" s="5" t="s">
        <v>170</v>
      </c>
      <c r="C13" s="5" t="s">
        <v>40</v>
      </c>
      <c r="D13" s="5">
        <v>572.78328399999998</v>
      </c>
      <c r="E13" s="5">
        <v>2</v>
      </c>
      <c r="F13" s="5">
        <v>572.78328399999998</v>
      </c>
      <c r="G13" s="5" t="s">
        <v>13</v>
      </c>
      <c r="H13" s="5">
        <v>14.08</v>
      </c>
      <c r="I13" s="5">
        <v>10489915</v>
      </c>
      <c r="J13" s="17">
        <f t="shared" si="0"/>
        <v>17720177</v>
      </c>
      <c r="L13" s="21" t="s">
        <v>39</v>
      </c>
      <c r="M13" s="23">
        <v>344059836</v>
      </c>
      <c r="N13" s="5">
        <v>185474648</v>
      </c>
      <c r="O13" s="5">
        <v>546593016</v>
      </c>
      <c r="P13" s="5">
        <v>476364764</v>
      </c>
      <c r="Q13" s="5">
        <v>276016452</v>
      </c>
      <c r="R13" s="5">
        <v>693121168</v>
      </c>
      <c r="S13" s="5">
        <v>255322592</v>
      </c>
      <c r="T13" s="21">
        <f t="shared" si="2"/>
        <v>2776952476</v>
      </c>
      <c r="U13" s="21"/>
      <c r="V13" s="22">
        <f>(T13/T$13)*100</f>
        <v>100</v>
      </c>
    </row>
    <row r="14" spans="1:22" x14ac:dyDescent="0.2">
      <c r="A14" s="23" t="s">
        <v>169</v>
      </c>
      <c r="B14" s="5" t="s">
        <v>170</v>
      </c>
      <c r="C14" s="5" t="s">
        <v>41</v>
      </c>
      <c r="D14" s="5">
        <v>572.78328399999998</v>
      </c>
      <c r="E14" s="5">
        <v>2</v>
      </c>
      <c r="F14" s="5">
        <v>572.78328399999998</v>
      </c>
      <c r="G14" s="5" t="s">
        <v>13</v>
      </c>
      <c r="H14" s="5">
        <v>13.06</v>
      </c>
      <c r="I14" s="5">
        <v>27314978</v>
      </c>
      <c r="J14" s="17">
        <f t="shared" si="0"/>
        <v>51800469</v>
      </c>
      <c r="L14" s="21" t="s">
        <v>40</v>
      </c>
      <c r="M14" s="23">
        <v>17720177</v>
      </c>
      <c r="N14" s="5">
        <v>6518040</v>
      </c>
      <c r="O14" s="5">
        <v>0</v>
      </c>
      <c r="P14" s="5">
        <v>0</v>
      </c>
      <c r="Q14" s="5">
        <v>0</v>
      </c>
      <c r="R14" s="5">
        <v>26690686</v>
      </c>
      <c r="S14" s="5">
        <v>0</v>
      </c>
      <c r="T14" s="21">
        <f t="shared" si="2"/>
        <v>50928903</v>
      </c>
      <c r="U14" s="21"/>
      <c r="V14" s="22">
        <f t="shared" ref="V14:V21" si="3">(T14/T$13)*100</f>
        <v>1.8339854009082435</v>
      </c>
    </row>
    <row r="15" spans="1:22" x14ac:dyDescent="0.2">
      <c r="A15" s="23" t="s">
        <v>169</v>
      </c>
      <c r="B15" s="5" t="s">
        <v>170</v>
      </c>
      <c r="C15" s="5" t="s">
        <v>42</v>
      </c>
      <c r="D15" s="5">
        <v>572.78328399999998</v>
      </c>
      <c r="E15" s="5">
        <v>2</v>
      </c>
      <c r="F15" s="5">
        <v>572.78328399999998</v>
      </c>
      <c r="G15" s="5" t="s">
        <v>13</v>
      </c>
      <c r="H15" s="5">
        <v>14.22</v>
      </c>
      <c r="I15" s="5">
        <v>8048990</v>
      </c>
      <c r="J15" s="17">
        <f t="shared" si="0"/>
        <v>13881305</v>
      </c>
      <c r="L15" s="21" t="s">
        <v>41</v>
      </c>
      <c r="M15" s="23">
        <v>51800469</v>
      </c>
      <c r="N15" s="5">
        <v>145181374</v>
      </c>
      <c r="O15" s="5">
        <v>211108574</v>
      </c>
      <c r="P15" s="5">
        <v>110307018</v>
      </c>
      <c r="Q15" s="5">
        <v>0</v>
      </c>
      <c r="R15" s="5">
        <v>340840492</v>
      </c>
      <c r="S15" s="5">
        <v>128186929</v>
      </c>
      <c r="T15" s="21">
        <f t="shared" si="2"/>
        <v>987424856</v>
      </c>
      <c r="U15" s="21"/>
      <c r="V15" s="22">
        <f t="shared" si="3"/>
        <v>35.557859363236723</v>
      </c>
    </row>
    <row r="16" spans="1:22" x14ac:dyDescent="0.2">
      <c r="A16" s="23" t="s">
        <v>169</v>
      </c>
      <c r="B16" s="5" t="s">
        <v>170</v>
      </c>
      <c r="C16" s="5" t="s">
        <v>43</v>
      </c>
      <c r="D16" s="5">
        <v>572.78328399999998</v>
      </c>
      <c r="E16" s="5">
        <v>2</v>
      </c>
      <c r="F16" s="5">
        <v>572.78328399999998</v>
      </c>
      <c r="G16" s="5" t="s">
        <v>13</v>
      </c>
      <c r="H16" s="5">
        <v>14.2</v>
      </c>
      <c r="I16" s="5">
        <v>15712786</v>
      </c>
      <c r="J16" s="17">
        <f t="shared" si="0"/>
        <v>27189193</v>
      </c>
      <c r="L16" s="21" t="s">
        <v>42</v>
      </c>
      <c r="M16" s="23">
        <v>13881305</v>
      </c>
      <c r="N16" s="5">
        <v>3715793</v>
      </c>
      <c r="O16" s="5">
        <v>30972272</v>
      </c>
      <c r="P16" s="5">
        <v>0</v>
      </c>
      <c r="Q16" s="5">
        <v>0</v>
      </c>
      <c r="R16" s="5">
        <v>0</v>
      </c>
      <c r="S16" s="5">
        <v>0</v>
      </c>
      <c r="T16" s="21">
        <f t="shared" si="2"/>
        <v>48569370</v>
      </c>
      <c r="U16" s="21"/>
      <c r="V16" s="22">
        <f t="shared" si="3"/>
        <v>1.7490169680527152</v>
      </c>
    </row>
    <row r="17" spans="1:22" x14ac:dyDescent="0.2">
      <c r="A17" s="23" t="s">
        <v>169</v>
      </c>
      <c r="B17" s="5" t="s">
        <v>170</v>
      </c>
      <c r="C17" s="5" t="s">
        <v>44</v>
      </c>
      <c r="D17" s="5">
        <v>572.78328399999998</v>
      </c>
      <c r="E17" s="5">
        <v>2</v>
      </c>
      <c r="F17" s="5">
        <v>572.78328399999998</v>
      </c>
      <c r="G17" s="5" t="s">
        <v>13</v>
      </c>
      <c r="H17" s="5">
        <v>13.5</v>
      </c>
      <c r="I17" s="5">
        <v>63287824</v>
      </c>
      <c r="J17" s="17">
        <f t="shared" si="0"/>
        <v>109570688</v>
      </c>
      <c r="L17" s="21" t="s">
        <v>43</v>
      </c>
      <c r="M17" s="23">
        <v>27189193</v>
      </c>
      <c r="N17" s="5">
        <v>2422768</v>
      </c>
      <c r="O17" s="5">
        <v>31186329</v>
      </c>
      <c r="P17" s="5">
        <v>16627757</v>
      </c>
      <c r="Q17" s="5">
        <v>12385292</v>
      </c>
      <c r="R17" s="5">
        <v>23429848</v>
      </c>
      <c r="S17" s="5">
        <v>7440730</v>
      </c>
      <c r="T17" s="21">
        <f t="shared" si="2"/>
        <v>120681917</v>
      </c>
      <c r="U17" s="21"/>
      <c r="V17" s="22">
        <f t="shared" si="3"/>
        <v>4.3458401986710848</v>
      </c>
    </row>
    <row r="18" spans="1:22" x14ac:dyDescent="0.2">
      <c r="A18" s="23" t="s">
        <v>169</v>
      </c>
      <c r="B18" s="5" t="s">
        <v>170</v>
      </c>
      <c r="C18" s="5" t="s">
        <v>45</v>
      </c>
      <c r="D18" s="5">
        <v>572.78328399999998</v>
      </c>
      <c r="E18" s="5">
        <v>2</v>
      </c>
      <c r="F18" s="5">
        <v>572.78328399999998</v>
      </c>
      <c r="G18" s="5" t="s">
        <v>13</v>
      </c>
      <c r="H18" s="5">
        <v>13.21</v>
      </c>
      <c r="I18" s="5">
        <v>17726666</v>
      </c>
      <c r="J18" s="17">
        <f t="shared" si="0"/>
        <v>31390510</v>
      </c>
      <c r="L18" s="21" t="s">
        <v>44</v>
      </c>
      <c r="M18" s="23">
        <v>109570688</v>
      </c>
      <c r="N18" s="5">
        <v>73705625</v>
      </c>
      <c r="O18" s="5">
        <v>264065536</v>
      </c>
      <c r="P18" s="5">
        <v>187394876</v>
      </c>
      <c r="Q18" s="5">
        <v>171507390</v>
      </c>
      <c r="R18" s="5">
        <v>257023382</v>
      </c>
      <c r="S18" s="5">
        <v>49075488</v>
      </c>
      <c r="T18" s="21">
        <f t="shared" si="2"/>
        <v>1112342985</v>
      </c>
      <c r="U18" s="21"/>
      <c r="V18" s="22">
        <f t="shared" si="3"/>
        <v>40.056248517520544</v>
      </c>
    </row>
    <row r="19" spans="1:22" x14ac:dyDescent="0.2">
      <c r="A19" s="23" t="s">
        <v>169</v>
      </c>
      <c r="B19" s="5" t="s">
        <v>170</v>
      </c>
      <c r="C19" s="5" t="s">
        <v>46</v>
      </c>
      <c r="D19" s="5">
        <v>572.78328399999998</v>
      </c>
      <c r="E19" s="5">
        <v>2</v>
      </c>
      <c r="F19" s="5">
        <v>572.78328399999998</v>
      </c>
      <c r="G19" s="5" t="s">
        <v>13</v>
      </c>
      <c r="H19" s="5">
        <v>13.53</v>
      </c>
      <c r="I19" s="5">
        <v>70251304</v>
      </c>
      <c r="J19" s="17">
        <f t="shared" si="0"/>
        <v>120356012</v>
      </c>
      <c r="L19" s="21" t="s">
        <v>45</v>
      </c>
      <c r="M19" s="23">
        <v>31390510</v>
      </c>
      <c r="N19" s="5">
        <v>8286232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21">
        <f t="shared" si="2"/>
        <v>39676742</v>
      </c>
      <c r="U19" s="21"/>
      <c r="V19" s="22">
        <f t="shared" si="3"/>
        <v>1.4287872170269003</v>
      </c>
    </row>
    <row r="20" spans="1:22" x14ac:dyDescent="0.2">
      <c r="A20" s="23" t="s">
        <v>169</v>
      </c>
      <c r="B20" s="5" t="s">
        <v>170</v>
      </c>
      <c r="C20" s="5" t="s">
        <v>47</v>
      </c>
      <c r="D20" s="5">
        <v>572.78328399999998</v>
      </c>
      <c r="E20" s="5">
        <v>2</v>
      </c>
      <c r="F20" s="5">
        <v>572.78328399999998</v>
      </c>
      <c r="G20" s="5" t="s">
        <v>13</v>
      </c>
      <c r="H20" s="5">
        <v>13.5</v>
      </c>
      <c r="I20" s="5">
        <v>42773168</v>
      </c>
      <c r="J20" s="17">
        <f t="shared" si="0"/>
        <v>73291106</v>
      </c>
      <c r="L20" s="21" t="s">
        <v>46</v>
      </c>
      <c r="M20" s="23">
        <v>120356012</v>
      </c>
      <c r="N20" s="5">
        <v>33704756</v>
      </c>
      <c r="O20" s="5">
        <v>163264346</v>
      </c>
      <c r="P20" s="5">
        <v>124190472</v>
      </c>
      <c r="Q20" s="5">
        <v>93415808</v>
      </c>
      <c r="R20" s="5">
        <v>134515811</v>
      </c>
      <c r="S20" s="5">
        <v>42250839</v>
      </c>
      <c r="T20" s="21">
        <f t="shared" si="2"/>
        <v>711698044</v>
      </c>
      <c r="U20" s="21"/>
      <c r="V20" s="22">
        <f t="shared" si="3"/>
        <v>25.628744105306033</v>
      </c>
    </row>
    <row r="21" spans="1:22" ht="16" thickBot="1" x14ac:dyDescent="0.25">
      <c r="A21" s="23" t="s">
        <v>169</v>
      </c>
      <c r="B21" s="5" t="s">
        <v>170</v>
      </c>
      <c r="C21" s="5" t="s">
        <v>12</v>
      </c>
      <c r="D21" s="5">
        <v>572.78328399999998</v>
      </c>
      <c r="E21" s="5">
        <v>2</v>
      </c>
      <c r="F21" s="5">
        <v>573.28469299999995</v>
      </c>
      <c r="G21" s="5" t="s">
        <v>48</v>
      </c>
      <c r="H21" s="5">
        <v>10.39</v>
      </c>
      <c r="I21" s="5">
        <v>14895732</v>
      </c>
      <c r="J21" s="17"/>
      <c r="L21" s="28" t="s">
        <v>47</v>
      </c>
      <c r="M21" s="25">
        <v>73291106</v>
      </c>
      <c r="N21" s="26">
        <v>47648898</v>
      </c>
      <c r="O21" s="26">
        <v>149335396</v>
      </c>
      <c r="P21" s="26">
        <v>94694026</v>
      </c>
      <c r="Q21" s="26">
        <v>68044378</v>
      </c>
      <c r="R21" s="26">
        <v>171404312</v>
      </c>
      <c r="S21" s="26">
        <v>29836743</v>
      </c>
      <c r="T21" s="28">
        <f t="shared" si="2"/>
        <v>634254859</v>
      </c>
      <c r="U21" s="28"/>
      <c r="V21" s="29">
        <f t="shared" si="3"/>
        <v>22.83996087371284</v>
      </c>
    </row>
    <row r="22" spans="1:22" x14ac:dyDescent="0.2">
      <c r="A22" s="23" t="s">
        <v>169</v>
      </c>
      <c r="B22" s="5" t="s">
        <v>170</v>
      </c>
      <c r="C22" s="5" t="s">
        <v>30</v>
      </c>
      <c r="D22" s="5">
        <v>572.78328399999998</v>
      </c>
      <c r="E22" s="5">
        <v>2</v>
      </c>
      <c r="F22" s="5">
        <v>573.28469299999995</v>
      </c>
      <c r="G22" s="5" t="s">
        <v>48</v>
      </c>
      <c r="H22" s="5">
        <v>0</v>
      </c>
      <c r="I22" s="5">
        <v>0</v>
      </c>
      <c r="J22" s="17"/>
    </row>
    <row r="23" spans="1:22" x14ac:dyDescent="0.2">
      <c r="A23" s="23" t="s">
        <v>169</v>
      </c>
      <c r="B23" s="5" t="s">
        <v>170</v>
      </c>
      <c r="C23" s="5" t="s">
        <v>31</v>
      </c>
      <c r="D23" s="5">
        <v>572.78328399999998</v>
      </c>
      <c r="E23" s="5">
        <v>2</v>
      </c>
      <c r="F23" s="5">
        <v>573.28469299999995</v>
      </c>
      <c r="G23" s="5" t="s">
        <v>48</v>
      </c>
      <c r="H23" s="5">
        <v>10.48</v>
      </c>
      <c r="I23" s="5">
        <v>4249140</v>
      </c>
      <c r="J23" s="17"/>
    </row>
    <row r="24" spans="1:22" x14ac:dyDescent="0.2">
      <c r="A24" s="23" t="s">
        <v>169</v>
      </c>
      <c r="B24" s="5" t="s">
        <v>170</v>
      </c>
      <c r="C24" s="5" t="s">
        <v>32</v>
      </c>
      <c r="D24" s="5">
        <v>572.78328399999998</v>
      </c>
      <c r="E24" s="5">
        <v>2</v>
      </c>
      <c r="F24" s="5">
        <v>573.28469299999995</v>
      </c>
      <c r="G24" s="5" t="s">
        <v>48</v>
      </c>
      <c r="H24" s="5">
        <v>10.77</v>
      </c>
      <c r="I24" s="5">
        <v>29806658</v>
      </c>
      <c r="J24" s="17"/>
    </row>
    <row r="25" spans="1:22" x14ac:dyDescent="0.2">
      <c r="A25" s="23" t="s">
        <v>169</v>
      </c>
      <c r="B25" s="5" t="s">
        <v>170</v>
      </c>
      <c r="C25" s="5" t="s">
        <v>33</v>
      </c>
      <c r="D25" s="5">
        <v>572.78328399999998</v>
      </c>
      <c r="E25" s="5">
        <v>2</v>
      </c>
      <c r="F25" s="5">
        <v>573.28469299999995</v>
      </c>
      <c r="G25" s="5" t="s">
        <v>48</v>
      </c>
      <c r="H25" s="5">
        <v>11.06</v>
      </c>
      <c r="I25" s="5">
        <v>12814546</v>
      </c>
      <c r="J25" s="17"/>
    </row>
    <row r="26" spans="1:22" x14ac:dyDescent="0.2">
      <c r="A26" s="23" t="s">
        <v>169</v>
      </c>
      <c r="B26" s="5" t="s">
        <v>170</v>
      </c>
      <c r="C26" s="5" t="s">
        <v>34</v>
      </c>
      <c r="D26" s="5">
        <v>572.78328399999998</v>
      </c>
      <c r="E26" s="5">
        <v>2</v>
      </c>
      <c r="F26" s="5">
        <v>573.28469299999995</v>
      </c>
      <c r="G26" s="5" t="s">
        <v>48</v>
      </c>
      <c r="H26" s="5">
        <v>11.2</v>
      </c>
      <c r="I26" s="5">
        <v>7701761</v>
      </c>
      <c r="J26" s="17"/>
    </row>
    <row r="27" spans="1:22" x14ac:dyDescent="0.2">
      <c r="A27" s="23" t="s">
        <v>169</v>
      </c>
      <c r="B27" s="5" t="s">
        <v>170</v>
      </c>
      <c r="C27" s="5" t="s">
        <v>35</v>
      </c>
      <c r="D27" s="5">
        <v>572.78328399999998</v>
      </c>
      <c r="E27" s="5">
        <v>2</v>
      </c>
      <c r="F27" s="5">
        <v>573.28469299999995</v>
      </c>
      <c r="G27" s="5" t="s">
        <v>48</v>
      </c>
      <c r="H27" s="5">
        <v>10.72</v>
      </c>
      <c r="I27" s="5">
        <v>86853752</v>
      </c>
      <c r="J27" s="17"/>
    </row>
    <row r="28" spans="1:22" x14ac:dyDescent="0.2">
      <c r="A28" s="23" t="s">
        <v>169</v>
      </c>
      <c r="B28" s="5" t="s">
        <v>170</v>
      </c>
      <c r="C28" s="5" t="s">
        <v>36</v>
      </c>
      <c r="D28" s="5">
        <v>572.78328399999998</v>
      </c>
      <c r="E28" s="5">
        <v>2</v>
      </c>
      <c r="F28" s="5">
        <v>573.28469299999995</v>
      </c>
      <c r="G28" s="5" t="s">
        <v>48</v>
      </c>
      <c r="H28" s="5">
        <v>10.73</v>
      </c>
      <c r="I28" s="5">
        <v>31156368</v>
      </c>
      <c r="J28" s="17"/>
    </row>
    <row r="29" spans="1:22" x14ac:dyDescent="0.2">
      <c r="A29" s="23" t="s">
        <v>169</v>
      </c>
      <c r="B29" s="5" t="s">
        <v>170</v>
      </c>
      <c r="C29" s="5" t="s">
        <v>37</v>
      </c>
      <c r="D29" s="5">
        <v>572.78328399999998</v>
      </c>
      <c r="E29" s="5">
        <v>2</v>
      </c>
      <c r="F29" s="5">
        <v>573.28469299999995</v>
      </c>
      <c r="G29" s="5" t="s">
        <v>48</v>
      </c>
      <c r="H29" s="5">
        <v>10.8</v>
      </c>
      <c r="I29" s="5">
        <v>14041413</v>
      </c>
      <c r="J29" s="17"/>
    </row>
    <row r="30" spans="1:22" x14ac:dyDescent="0.2">
      <c r="A30" s="23" t="s">
        <v>169</v>
      </c>
      <c r="B30" s="5" t="s">
        <v>170</v>
      </c>
      <c r="C30" s="5" t="s">
        <v>38</v>
      </c>
      <c r="D30" s="5">
        <v>572.78328399999998</v>
      </c>
      <c r="E30" s="5">
        <v>2</v>
      </c>
      <c r="F30" s="5">
        <v>573.28469299999995</v>
      </c>
      <c r="G30" s="5" t="s">
        <v>48</v>
      </c>
      <c r="H30" s="5">
        <v>14.26</v>
      </c>
      <c r="I30" s="5">
        <v>24220176</v>
      </c>
      <c r="J30" s="17"/>
    </row>
    <row r="31" spans="1:22" x14ac:dyDescent="0.2">
      <c r="A31" s="23" t="s">
        <v>169</v>
      </c>
      <c r="B31" s="5" t="s">
        <v>170</v>
      </c>
      <c r="C31" s="5" t="s">
        <v>39</v>
      </c>
      <c r="D31" s="5">
        <v>572.78328399999998</v>
      </c>
      <c r="E31" s="5">
        <v>2</v>
      </c>
      <c r="F31" s="5">
        <v>573.28469299999995</v>
      </c>
      <c r="G31" s="5" t="s">
        <v>48</v>
      </c>
      <c r="H31" s="5">
        <v>14.11</v>
      </c>
      <c r="I31" s="5">
        <v>105645336</v>
      </c>
      <c r="J31" s="17"/>
    </row>
    <row r="32" spans="1:22" x14ac:dyDescent="0.2">
      <c r="A32" s="23" t="s">
        <v>169</v>
      </c>
      <c r="B32" s="5" t="s">
        <v>170</v>
      </c>
      <c r="C32" s="5" t="s">
        <v>40</v>
      </c>
      <c r="D32" s="5">
        <v>572.78328399999998</v>
      </c>
      <c r="E32" s="5">
        <v>2</v>
      </c>
      <c r="F32" s="5">
        <v>573.28469299999995</v>
      </c>
      <c r="G32" s="5" t="s">
        <v>48</v>
      </c>
      <c r="H32" s="5">
        <v>14.08</v>
      </c>
      <c r="I32" s="5">
        <v>5602328</v>
      </c>
      <c r="J32" s="17"/>
    </row>
    <row r="33" spans="1:10" x14ac:dyDescent="0.2">
      <c r="A33" s="23" t="s">
        <v>169</v>
      </c>
      <c r="B33" s="5" t="s">
        <v>170</v>
      </c>
      <c r="C33" s="5" t="s">
        <v>41</v>
      </c>
      <c r="D33" s="5">
        <v>572.78328399999998</v>
      </c>
      <c r="E33" s="5">
        <v>2</v>
      </c>
      <c r="F33" s="5">
        <v>573.28469299999995</v>
      </c>
      <c r="G33" s="5" t="s">
        <v>48</v>
      </c>
      <c r="H33" s="5">
        <v>13.09</v>
      </c>
      <c r="I33" s="5">
        <v>18185990</v>
      </c>
      <c r="J33" s="17"/>
    </row>
    <row r="34" spans="1:10" x14ac:dyDescent="0.2">
      <c r="A34" s="23" t="s">
        <v>169</v>
      </c>
      <c r="B34" s="5" t="s">
        <v>170</v>
      </c>
      <c r="C34" s="5" t="s">
        <v>42</v>
      </c>
      <c r="D34" s="5">
        <v>572.78328399999998</v>
      </c>
      <c r="E34" s="5">
        <v>2</v>
      </c>
      <c r="F34" s="5">
        <v>573.28469299999995</v>
      </c>
      <c r="G34" s="5" t="s">
        <v>48</v>
      </c>
      <c r="H34" s="5">
        <v>14.19</v>
      </c>
      <c r="I34" s="5">
        <v>4540924</v>
      </c>
      <c r="J34" s="17"/>
    </row>
    <row r="35" spans="1:10" x14ac:dyDescent="0.2">
      <c r="A35" s="23" t="s">
        <v>169</v>
      </c>
      <c r="B35" s="5" t="s">
        <v>170</v>
      </c>
      <c r="C35" s="5" t="s">
        <v>43</v>
      </c>
      <c r="D35" s="5">
        <v>572.78328399999998</v>
      </c>
      <c r="E35" s="5">
        <v>2</v>
      </c>
      <c r="F35" s="5">
        <v>573.28469299999995</v>
      </c>
      <c r="G35" s="5" t="s">
        <v>48</v>
      </c>
      <c r="H35" s="5">
        <v>14.2</v>
      </c>
      <c r="I35" s="5">
        <v>8671979</v>
      </c>
      <c r="J35" s="17"/>
    </row>
    <row r="36" spans="1:10" x14ac:dyDescent="0.2">
      <c r="A36" s="23" t="s">
        <v>169</v>
      </c>
      <c r="B36" s="5" t="s">
        <v>170</v>
      </c>
      <c r="C36" s="5" t="s">
        <v>44</v>
      </c>
      <c r="D36" s="5">
        <v>572.78328399999998</v>
      </c>
      <c r="E36" s="5">
        <v>2</v>
      </c>
      <c r="F36" s="5">
        <v>573.28469299999995</v>
      </c>
      <c r="G36" s="5" t="s">
        <v>48</v>
      </c>
      <c r="H36" s="5">
        <v>13.54</v>
      </c>
      <c r="I36" s="5">
        <v>35087024</v>
      </c>
      <c r="J36" s="17"/>
    </row>
    <row r="37" spans="1:10" x14ac:dyDescent="0.2">
      <c r="A37" s="23" t="s">
        <v>169</v>
      </c>
      <c r="B37" s="5" t="s">
        <v>170</v>
      </c>
      <c r="C37" s="5" t="s">
        <v>45</v>
      </c>
      <c r="D37" s="5">
        <v>572.78328399999998</v>
      </c>
      <c r="E37" s="5">
        <v>2</v>
      </c>
      <c r="F37" s="5">
        <v>573.28469299999995</v>
      </c>
      <c r="G37" s="5" t="s">
        <v>48</v>
      </c>
      <c r="H37" s="5">
        <v>13.21</v>
      </c>
      <c r="I37" s="5">
        <v>10712558</v>
      </c>
      <c r="J37" s="17"/>
    </row>
    <row r="38" spans="1:10" x14ac:dyDescent="0.2">
      <c r="A38" s="23" t="s">
        <v>169</v>
      </c>
      <c r="B38" s="5" t="s">
        <v>170</v>
      </c>
      <c r="C38" s="5" t="s">
        <v>46</v>
      </c>
      <c r="D38" s="5">
        <v>572.78328399999998</v>
      </c>
      <c r="E38" s="5">
        <v>2</v>
      </c>
      <c r="F38" s="5">
        <v>573.28469299999995</v>
      </c>
      <c r="G38" s="5" t="s">
        <v>48</v>
      </c>
      <c r="H38" s="5">
        <v>13.48</v>
      </c>
      <c r="I38" s="5">
        <v>38075100</v>
      </c>
      <c r="J38" s="17"/>
    </row>
    <row r="39" spans="1:10" x14ac:dyDescent="0.2">
      <c r="A39" s="23" t="s">
        <v>169</v>
      </c>
      <c r="B39" s="5" t="s">
        <v>170</v>
      </c>
      <c r="C39" s="5" t="s">
        <v>47</v>
      </c>
      <c r="D39" s="5">
        <v>572.78328399999998</v>
      </c>
      <c r="E39" s="5">
        <v>2</v>
      </c>
      <c r="F39" s="5">
        <v>573.28469299999995</v>
      </c>
      <c r="G39" s="5" t="s">
        <v>48</v>
      </c>
      <c r="H39" s="5">
        <v>13.53</v>
      </c>
      <c r="I39" s="5">
        <v>23199786</v>
      </c>
      <c r="J39" s="17"/>
    </row>
    <row r="40" spans="1:10" x14ac:dyDescent="0.2">
      <c r="A40" s="23" t="s">
        <v>169</v>
      </c>
      <c r="B40" s="5" t="s">
        <v>170</v>
      </c>
      <c r="C40" s="5" t="s">
        <v>12</v>
      </c>
      <c r="D40" s="5">
        <v>572.78328399999998</v>
      </c>
      <c r="E40" s="5">
        <v>2</v>
      </c>
      <c r="F40" s="5">
        <v>573.78596400000004</v>
      </c>
      <c r="G40" s="5" t="s">
        <v>49</v>
      </c>
      <c r="H40" s="5">
        <v>10.41</v>
      </c>
      <c r="I40" s="5">
        <v>3511413</v>
      </c>
      <c r="J40" s="17"/>
    </row>
    <row r="41" spans="1:10" x14ac:dyDescent="0.2">
      <c r="A41" s="23" t="s">
        <v>169</v>
      </c>
      <c r="B41" s="5" t="s">
        <v>170</v>
      </c>
      <c r="C41" s="5" t="s">
        <v>30</v>
      </c>
      <c r="D41" s="5">
        <v>572.78328399999998</v>
      </c>
      <c r="E41" s="5">
        <v>2</v>
      </c>
      <c r="F41" s="5">
        <v>573.78596400000004</v>
      </c>
      <c r="G41" s="5" t="s">
        <v>49</v>
      </c>
      <c r="H41" s="5">
        <v>0</v>
      </c>
      <c r="I41" s="5">
        <v>0</v>
      </c>
      <c r="J41" s="17"/>
    </row>
    <row r="42" spans="1:10" x14ac:dyDescent="0.2">
      <c r="A42" s="23" t="s">
        <v>169</v>
      </c>
      <c r="B42" s="5" t="s">
        <v>170</v>
      </c>
      <c r="C42" s="5" t="s">
        <v>31</v>
      </c>
      <c r="D42" s="5">
        <v>572.78328399999998</v>
      </c>
      <c r="E42" s="5">
        <v>2</v>
      </c>
      <c r="F42" s="5">
        <v>573.78596400000004</v>
      </c>
      <c r="G42" s="5" t="s">
        <v>49</v>
      </c>
      <c r="H42" s="5">
        <v>10.46</v>
      </c>
      <c r="I42" s="5">
        <v>484687</v>
      </c>
      <c r="J42" s="17"/>
    </row>
    <row r="43" spans="1:10" x14ac:dyDescent="0.2">
      <c r="A43" s="23" t="s">
        <v>169</v>
      </c>
      <c r="B43" s="5" t="s">
        <v>170</v>
      </c>
      <c r="C43" s="5" t="s">
        <v>32</v>
      </c>
      <c r="D43" s="5">
        <v>572.78328399999998</v>
      </c>
      <c r="E43" s="5">
        <v>2</v>
      </c>
      <c r="F43" s="5">
        <v>573.78596400000004</v>
      </c>
      <c r="G43" s="5" t="s">
        <v>49</v>
      </c>
      <c r="H43" s="5">
        <v>10.75</v>
      </c>
      <c r="I43" s="5">
        <v>8259449</v>
      </c>
      <c r="J43" s="17"/>
    </row>
    <row r="44" spans="1:10" x14ac:dyDescent="0.2">
      <c r="A44" s="23" t="s">
        <v>169</v>
      </c>
      <c r="B44" s="5" t="s">
        <v>170</v>
      </c>
      <c r="C44" s="5" t="s">
        <v>33</v>
      </c>
      <c r="D44" s="5">
        <v>572.78328399999998</v>
      </c>
      <c r="E44" s="5">
        <v>2</v>
      </c>
      <c r="F44" s="5">
        <v>573.78596400000004</v>
      </c>
      <c r="G44" s="5" t="s">
        <v>49</v>
      </c>
      <c r="H44" s="5">
        <v>11.05</v>
      </c>
      <c r="I44" s="5">
        <v>3747266</v>
      </c>
      <c r="J44" s="17"/>
    </row>
    <row r="45" spans="1:10" x14ac:dyDescent="0.2">
      <c r="A45" s="23" t="s">
        <v>169</v>
      </c>
      <c r="B45" s="5" t="s">
        <v>170</v>
      </c>
      <c r="C45" s="5" t="s">
        <v>34</v>
      </c>
      <c r="D45" s="5">
        <v>572.78328399999998</v>
      </c>
      <c r="E45" s="5">
        <v>2</v>
      </c>
      <c r="F45" s="5">
        <v>573.78596400000004</v>
      </c>
      <c r="G45" s="5" t="s">
        <v>49</v>
      </c>
      <c r="H45" s="5">
        <v>11.15</v>
      </c>
      <c r="I45" s="5">
        <v>2718276</v>
      </c>
      <c r="J45" s="17"/>
    </row>
    <row r="46" spans="1:10" x14ac:dyDescent="0.2">
      <c r="A46" s="23" t="s">
        <v>169</v>
      </c>
      <c r="B46" s="5" t="s">
        <v>170</v>
      </c>
      <c r="C46" s="5" t="s">
        <v>35</v>
      </c>
      <c r="D46" s="5">
        <v>572.78328399999998</v>
      </c>
      <c r="E46" s="5">
        <v>2</v>
      </c>
      <c r="F46" s="5">
        <v>573.78596400000004</v>
      </c>
      <c r="G46" s="5" t="s">
        <v>49</v>
      </c>
      <c r="H46" s="5">
        <v>10.73</v>
      </c>
      <c r="I46" s="5">
        <v>24573102</v>
      </c>
      <c r="J46" s="17"/>
    </row>
    <row r="47" spans="1:10" x14ac:dyDescent="0.2">
      <c r="A47" s="23" t="s">
        <v>169</v>
      </c>
      <c r="B47" s="5" t="s">
        <v>170</v>
      </c>
      <c r="C47" s="5" t="s">
        <v>36</v>
      </c>
      <c r="D47" s="5">
        <v>572.78328399999998</v>
      </c>
      <c r="E47" s="5">
        <v>2</v>
      </c>
      <c r="F47" s="5">
        <v>573.78596400000004</v>
      </c>
      <c r="G47" s="5" t="s">
        <v>49</v>
      </c>
      <c r="H47" s="5">
        <v>10.72</v>
      </c>
      <c r="I47" s="5">
        <v>8706254</v>
      </c>
      <c r="J47" s="17"/>
    </row>
    <row r="48" spans="1:10" x14ac:dyDescent="0.2">
      <c r="A48" s="23" t="s">
        <v>169</v>
      </c>
      <c r="B48" s="5" t="s">
        <v>170</v>
      </c>
      <c r="C48" s="5" t="s">
        <v>37</v>
      </c>
      <c r="D48" s="5">
        <v>572.78328399999998</v>
      </c>
      <c r="E48" s="5">
        <v>2</v>
      </c>
      <c r="F48" s="5">
        <v>573.78596400000004</v>
      </c>
      <c r="G48" s="5" t="s">
        <v>49</v>
      </c>
      <c r="H48" s="5">
        <v>10.75</v>
      </c>
      <c r="I48" s="5">
        <v>3612481</v>
      </c>
      <c r="J48" s="17"/>
    </row>
    <row r="49" spans="1:10" x14ac:dyDescent="0.2">
      <c r="A49" s="23" t="s">
        <v>169</v>
      </c>
      <c r="B49" s="5" t="s">
        <v>170</v>
      </c>
      <c r="C49" s="5" t="s">
        <v>38</v>
      </c>
      <c r="D49" s="5">
        <v>572.78328399999998</v>
      </c>
      <c r="E49" s="5">
        <v>2</v>
      </c>
      <c r="F49" s="5">
        <v>573.78596400000004</v>
      </c>
      <c r="G49" s="5" t="s">
        <v>49</v>
      </c>
      <c r="H49" s="5">
        <v>14.24</v>
      </c>
      <c r="I49" s="5">
        <v>7995037</v>
      </c>
      <c r="J49" s="17"/>
    </row>
    <row r="50" spans="1:10" x14ac:dyDescent="0.2">
      <c r="A50" s="23" t="s">
        <v>169</v>
      </c>
      <c r="B50" s="5" t="s">
        <v>170</v>
      </c>
      <c r="C50" s="5" t="s">
        <v>39</v>
      </c>
      <c r="D50" s="5">
        <v>572.78328399999998</v>
      </c>
      <c r="E50" s="5">
        <v>2</v>
      </c>
      <c r="F50" s="5">
        <v>573.78596400000004</v>
      </c>
      <c r="G50" s="5" t="s">
        <v>49</v>
      </c>
      <c r="H50" s="5">
        <v>14.11</v>
      </c>
      <c r="I50" s="5">
        <v>36206404</v>
      </c>
      <c r="J50" s="17"/>
    </row>
    <row r="51" spans="1:10" x14ac:dyDescent="0.2">
      <c r="A51" s="23" t="s">
        <v>169</v>
      </c>
      <c r="B51" s="5" t="s">
        <v>170</v>
      </c>
      <c r="C51" s="5" t="s">
        <v>40</v>
      </c>
      <c r="D51" s="5">
        <v>572.78328399999998</v>
      </c>
      <c r="E51" s="5">
        <v>2</v>
      </c>
      <c r="F51" s="5">
        <v>573.78596400000004</v>
      </c>
      <c r="G51" s="5" t="s">
        <v>49</v>
      </c>
      <c r="H51" s="5">
        <v>14.08</v>
      </c>
      <c r="I51" s="5">
        <v>1627934</v>
      </c>
      <c r="J51" s="17"/>
    </row>
    <row r="52" spans="1:10" x14ac:dyDescent="0.2">
      <c r="A52" s="23" t="s">
        <v>169</v>
      </c>
      <c r="B52" s="5" t="s">
        <v>170</v>
      </c>
      <c r="C52" s="5" t="s">
        <v>41</v>
      </c>
      <c r="D52" s="5">
        <v>572.78328399999998</v>
      </c>
      <c r="E52" s="5">
        <v>2</v>
      </c>
      <c r="F52" s="5">
        <v>573.78596400000004</v>
      </c>
      <c r="G52" s="5" t="s">
        <v>49</v>
      </c>
      <c r="H52" s="5">
        <v>13.07</v>
      </c>
      <c r="I52" s="5">
        <v>6299501</v>
      </c>
      <c r="J52" s="17"/>
    </row>
    <row r="53" spans="1:10" x14ac:dyDescent="0.2">
      <c r="A53" s="23" t="s">
        <v>169</v>
      </c>
      <c r="B53" s="5" t="s">
        <v>170</v>
      </c>
      <c r="C53" s="5" t="s">
        <v>42</v>
      </c>
      <c r="D53" s="5">
        <v>572.78328399999998</v>
      </c>
      <c r="E53" s="5">
        <v>2</v>
      </c>
      <c r="F53" s="5">
        <v>573.78596400000004</v>
      </c>
      <c r="G53" s="5" t="s">
        <v>49</v>
      </c>
      <c r="H53" s="5">
        <v>14.21</v>
      </c>
      <c r="I53" s="5">
        <v>1291391</v>
      </c>
      <c r="J53" s="17"/>
    </row>
    <row r="54" spans="1:10" x14ac:dyDescent="0.2">
      <c r="A54" s="23" t="s">
        <v>169</v>
      </c>
      <c r="B54" s="5" t="s">
        <v>170</v>
      </c>
      <c r="C54" s="5" t="s">
        <v>43</v>
      </c>
      <c r="D54" s="5">
        <v>572.78328399999998</v>
      </c>
      <c r="E54" s="5">
        <v>2</v>
      </c>
      <c r="F54" s="5">
        <v>573.78596400000004</v>
      </c>
      <c r="G54" s="5" t="s">
        <v>49</v>
      </c>
      <c r="H54" s="5">
        <v>14.22</v>
      </c>
      <c r="I54" s="5">
        <v>2804428</v>
      </c>
      <c r="J54" s="17"/>
    </row>
    <row r="55" spans="1:10" x14ac:dyDescent="0.2">
      <c r="A55" s="23" t="s">
        <v>169</v>
      </c>
      <c r="B55" s="5" t="s">
        <v>170</v>
      </c>
      <c r="C55" s="5" t="s">
        <v>44</v>
      </c>
      <c r="D55" s="5">
        <v>572.78328399999998</v>
      </c>
      <c r="E55" s="5">
        <v>2</v>
      </c>
      <c r="F55" s="5">
        <v>573.78596400000004</v>
      </c>
      <c r="G55" s="5" t="s">
        <v>49</v>
      </c>
      <c r="H55" s="5">
        <v>13.5</v>
      </c>
      <c r="I55" s="5">
        <v>11195840</v>
      </c>
      <c r="J55" s="17"/>
    </row>
    <row r="56" spans="1:10" x14ac:dyDescent="0.2">
      <c r="A56" s="23" t="s">
        <v>169</v>
      </c>
      <c r="B56" s="5" t="s">
        <v>170</v>
      </c>
      <c r="C56" s="5" t="s">
        <v>45</v>
      </c>
      <c r="D56" s="5">
        <v>572.78328399999998</v>
      </c>
      <c r="E56" s="5">
        <v>2</v>
      </c>
      <c r="F56" s="5">
        <v>573.78596400000004</v>
      </c>
      <c r="G56" s="5" t="s">
        <v>49</v>
      </c>
      <c r="H56" s="5">
        <v>13.24</v>
      </c>
      <c r="I56" s="5">
        <v>2951286</v>
      </c>
      <c r="J56" s="17"/>
    </row>
    <row r="57" spans="1:10" x14ac:dyDescent="0.2">
      <c r="A57" s="23" t="s">
        <v>169</v>
      </c>
      <c r="B57" s="5" t="s">
        <v>170</v>
      </c>
      <c r="C57" s="5" t="s">
        <v>46</v>
      </c>
      <c r="D57" s="5">
        <v>572.78328399999998</v>
      </c>
      <c r="E57" s="5">
        <v>2</v>
      </c>
      <c r="F57" s="5">
        <v>573.78596400000004</v>
      </c>
      <c r="G57" s="5" t="s">
        <v>49</v>
      </c>
      <c r="H57" s="5">
        <v>13.56</v>
      </c>
      <c r="I57" s="5">
        <v>12029608</v>
      </c>
      <c r="J57" s="17"/>
    </row>
    <row r="58" spans="1:10" ht="16" thickBot="1" x14ac:dyDescent="0.25">
      <c r="A58" s="25" t="s">
        <v>169</v>
      </c>
      <c r="B58" s="26" t="s">
        <v>170</v>
      </c>
      <c r="C58" s="26" t="s">
        <v>47</v>
      </c>
      <c r="D58" s="26">
        <v>572.78328399999998</v>
      </c>
      <c r="E58" s="26">
        <v>2</v>
      </c>
      <c r="F58" s="26">
        <v>573.78596400000004</v>
      </c>
      <c r="G58" s="26" t="s">
        <v>49</v>
      </c>
      <c r="H58" s="26">
        <v>13.5</v>
      </c>
      <c r="I58" s="26">
        <v>7318152</v>
      </c>
      <c r="J58" s="27"/>
    </row>
    <row r="59" spans="1:10" x14ac:dyDescent="0.2">
      <c r="A59" s="6" t="s">
        <v>171</v>
      </c>
      <c r="B59" s="7" t="s">
        <v>170</v>
      </c>
      <c r="C59" s="7" t="s">
        <v>12</v>
      </c>
      <c r="D59" s="7">
        <v>600.84208999999998</v>
      </c>
      <c r="E59" s="7">
        <v>2</v>
      </c>
      <c r="F59" s="7">
        <v>600.84208999999998</v>
      </c>
      <c r="G59" s="7" t="s">
        <v>13</v>
      </c>
      <c r="H59" s="7">
        <v>34.409999999999997</v>
      </c>
      <c r="I59" s="7">
        <v>4446971</v>
      </c>
      <c r="J59" s="8">
        <f>SUM(I59,I78,I97)</f>
        <v>8240719</v>
      </c>
    </row>
    <row r="60" spans="1:10" x14ac:dyDescent="0.2">
      <c r="A60" s="16" t="s">
        <v>171</v>
      </c>
      <c r="B60" s="5" t="s">
        <v>170</v>
      </c>
      <c r="C60" s="5" t="s">
        <v>30</v>
      </c>
      <c r="D60" s="5">
        <v>600.84208999999998</v>
      </c>
      <c r="E60" s="5">
        <v>2</v>
      </c>
      <c r="F60" s="5">
        <v>600.84208999999998</v>
      </c>
      <c r="G60" s="5" t="s">
        <v>13</v>
      </c>
      <c r="H60" s="5">
        <v>0</v>
      </c>
      <c r="I60" s="5">
        <v>0</v>
      </c>
      <c r="J60" s="17">
        <f t="shared" ref="J60:J77" si="4">SUM(I60,I79,I98)</f>
        <v>0</v>
      </c>
    </row>
    <row r="61" spans="1:10" x14ac:dyDescent="0.2">
      <c r="A61" s="16" t="s">
        <v>171</v>
      </c>
      <c r="B61" s="5" t="s">
        <v>170</v>
      </c>
      <c r="C61" s="5" t="s">
        <v>31</v>
      </c>
      <c r="D61" s="5">
        <v>600.84208999999998</v>
      </c>
      <c r="E61" s="5">
        <v>2</v>
      </c>
      <c r="F61" s="5">
        <v>600.84208999999998</v>
      </c>
      <c r="G61" s="5" t="s">
        <v>13</v>
      </c>
      <c r="H61" s="5">
        <v>34.520000000000003</v>
      </c>
      <c r="I61" s="5">
        <v>928202</v>
      </c>
      <c r="J61" s="17">
        <f t="shared" si="4"/>
        <v>1655148</v>
      </c>
    </row>
    <row r="62" spans="1:10" x14ac:dyDescent="0.2">
      <c r="A62" s="16" t="s">
        <v>171</v>
      </c>
      <c r="B62" s="5" t="s">
        <v>170</v>
      </c>
      <c r="C62" s="5" t="s">
        <v>32</v>
      </c>
      <c r="D62" s="5">
        <v>600.84208999999998</v>
      </c>
      <c r="E62" s="5">
        <v>2</v>
      </c>
      <c r="F62" s="5">
        <v>600.84208999999998</v>
      </c>
      <c r="G62" s="5" t="s">
        <v>13</v>
      </c>
      <c r="H62" s="5">
        <v>34.99</v>
      </c>
      <c r="I62" s="5">
        <v>5321062</v>
      </c>
      <c r="J62" s="17">
        <f t="shared" si="4"/>
        <v>7027658</v>
      </c>
    </row>
    <row r="63" spans="1:10" x14ac:dyDescent="0.2">
      <c r="A63" s="16" t="s">
        <v>171</v>
      </c>
      <c r="B63" s="5" t="s">
        <v>170</v>
      </c>
      <c r="C63" s="5" t="s">
        <v>33</v>
      </c>
      <c r="D63" s="5">
        <v>600.84208999999998</v>
      </c>
      <c r="E63" s="5">
        <v>2</v>
      </c>
      <c r="F63" s="5">
        <v>600.84208999999998</v>
      </c>
      <c r="G63" s="5" t="s">
        <v>13</v>
      </c>
      <c r="H63" s="5">
        <v>0</v>
      </c>
      <c r="I63" s="5">
        <v>0</v>
      </c>
      <c r="J63" s="17">
        <f t="shared" si="4"/>
        <v>0</v>
      </c>
    </row>
    <row r="64" spans="1:10" x14ac:dyDescent="0.2">
      <c r="A64" s="16" t="s">
        <v>171</v>
      </c>
      <c r="B64" s="5" t="s">
        <v>170</v>
      </c>
      <c r="C64" s="5" t="s">
        <v>34</v>
      </c>
      <c r="D64" s="5">
        <v>600.84208999999998</v>
      </c>
      <c r="E64" s="5">
        <v>2</v>
      </c>
      <c r="F64" s="5">
        <v>600.84208999999998</v>
      </c>
      <c r="G64" s="5" t="s">
        <v>13</v>
      </c>
      <c r="H64" s="5">
        <v>0</v>
      </c>
      <c r="I64" s="5">
        <v>0</v>
      </c>
      <c r="J64" s="17">
        <f t="shared" si="4"/>
        <v>0</v>
      </c>
    </row>
    <row r="65" spans="1:10" x14ac:dyDescent="0.2">
      <c r="A65" s="16" t="s">
        <v>171</v>
      </c>
      <c r="B65" s="5" t="s">
        <v>170</v>
      </c>
      <c r="C65" s="5" t="s">
        <v>35</v>
      </c>
      <c r="D65" s="5">
        <v>600.84208999999998</v>
      </c>
      <c r="E65" s="5">
        <v>2</v>
      </c>
      <c r="F65" s="5">
        <v>600.84208999999998</v>
      </c>
      <c r="G65" s="5" t="s">
        <v>13</v>
      </c>
      <c r="H65" s="5">
        <v>34.51</v>
      </c>
      <c r="I65" s="5">
        <v>13644316</v>
      </c>
      <c r="J65" s="17">
        <f t="shared" si="4"/>
        <v>26988558</v>
      </c>
    </row>
    <row r="66" spans="1:10" x14ac:dyDescent="0.2">
      <c r="A66" s="16" t="s">
        <v>171</v>
      </c>
      <c r="B66" s="5" t="s">
        <v>170</v>
      </c>
      <c r="C66" s="5" t="s">
        <v>36</v>
      </c>
      <c r="D66" s="5">
        <v>600.84208999999998</v>
      </c>
      <c r="E66" s="5">
        <v>2</v>
      </c>
      <c r="F66" s="5">
        <v>600.84208999999998</v>
      </c>
      <c r="G66" s="5" t="s">
        <v>13</v>
      </c>
      <c r="H66" s="5">
        <v>34.68</v>
      </c>
      <c r="I66" s="5">
        <v>14441274</v>
      </c>
      <c r="J66" s="17">
        <f>SUM(I66,I85,I104)</f>
        <v>25078500</v>
      </c>
    </row>
    <row r="67" spans="1:10" x14ac:dyDescent="0.2">
      <c r="A67" s="16" t="s">
        <v>171</v>
      </c>
      <c r="B67" s="5" t="s">
        <v>170</v>
      </c>
      <c r="C67" s="5" t="s">
        <v>37</v>
      </c>
      <c r="D67" s="5">
        <v>600.84208999999998</v>
      </c>
      <c r="E67" s="5">
        <v>2</v>
      </c>
      <c r="F67" s="5">
        <v>600.84208999999998</v>
      </c>
      <c r="G67" s="5" t="s">
        <v>13</v>
      </c>
      <c r="H67" s="5">
        <v>0</v>
      </c>
      <c r="I67" s="5">
        <v>0</v>
      </c>
      <c r="J67" s="17">
        <f t="shared" si="4"/>
        <v>0</v>
      </c>
    </row>
    <row r="68" spans="1:10" x14ac:dyDescent="0.2">
      <c r="A68" s="16" t="s">
        <v>171</v>
      </c>
      <c r="B68" s="5" t="s">
        <v>170</v>
      </c>
      <c r="C68" s="5" t="s">
        <v>38</v>
      </c>
      <c r="D68" s="5">
        <v>600.84208999999998</v>
      </c>
      <c r="E68" s="5">
        <v>2</v>
      </c>
      <c r="F68" s="5">
        <v>600.84208999999998</v>
      </c>
      <c r="G68" s="5" t="s">
        <v>13</v>
      </c>
      <c r="H68" s="5">
        <v>36.369999999999997</v>
      </c>
      <c r="I68" s="5">
        <v>17941094</v>
      </c>
      <c r="J68" s="17">
        <f t="shared" si="4"/>
        <v>30504212</v>
      </c>
    </row>
    <row r="69" spans="1:10" x14ac:dyDescent="0.2">
      <c r="A69" s="16" t="s">
        <v>171</v>
      </c>
      <c r="B69" s="5" t="s">
        <v>170</v>
      </c>
      <c r="C69" s="5" t="s">
        <v>39</v>
      </c>
      <c r="D69" s="5">
        <v>600.84208999999998</v>
      </c>
      <c r="E69" s="5">
        <v>2</v>
      </c>
      <c r="F69" s="5">
        <v>600.84208999999998</v>
      </c>
      <c r="G69" s="5" t="s">
        <v>13</v>
      </c>
      <c r="H69" s="5">
        <v>36.25</v>
      </c>
      <c r="I69" s="5">
        <v>101644640</v>
      </c>
      <c r="J69" s="17">
        <f t="shared" si="4"/>
        <v>185474648</v>
      </c>
    </row>
    <row r="70" spans="1:10" x14ac:dyDescent="0.2">
      <c r="A70" s="16" t="s">
        <v>171</v>
      </c>
      <c r="B70" s="5" t="s">
        <v>170</v>
      </c>
      <c r="C70" s="5" t="s">
        <v>40</v>
      </c>
      <c r="D70" s="5">
        <v>600.84208999999998</v>
      </c>
      <c r="E70" s="5">
        <v>2</v>
      </c>
      <c r="F70" s="5">
        <v>600.84208999999998</v>
      </c>
      <c r="G70" s="5" t="s">
        <v>13</v>
      </c>
      <c r="H70" s="5">
        <v>36.18</v>
      </c>
      <c r="I70" s="5">
        <v>4762895</v>
      </c>
      <c r="J70" s="17">
        <f t="shared" si="4"/>
        <v>6518040</v>
      </c>
    </row>
    <row r="71" spans="1:10" x14ac:dyDescent="0.2">
      <c r="A71" s="16" t="s">
        <v>171</v>
      </c>
      <c r="B71" s="5" t="s">
        <v>170</v>
      </c>
      <c r="C71" s="5" t="s">
        <v>41</v>
      </c>
      <c r="D71" s="5">
        <v>600.84208999999998</v>
      </c>
      <c r="E71" s="5">
        <v>2</v>
      </c>
      <c r="F71" s="5">
        <v>600.84208999999998</v>
      </c>
      <c r="G71" s="5" t="s">
        <v>13</v>
      </c>
      <c r="H71" s="5">
        <v>35.67</v>
      </c>
      <c r="I71" s="5">
        <v>79964432</v>
      </c>
      <c r="J71" s="17">
        <f t="shared" si="4"/>
        <v>145181374</v>
      </c>
    </row>
    <row r="72" spans="1:10" x14ac:dyDescent="0.2">
      <c r="A72" s="16" t="s">
        <v>171</v>
      </c>
      <c r="B72" s="5" t="s">
        <v>170</v>
      </c>
      <c r="C72" s="5" t="s">
        <v>42</v>
      </c>
      <c r="D72" s="5">
        <v>600.84208999999998</v>
      </c>
      <c r="E72" s="5">
        <v>2</v>
      </c>
      <c r="F72" s="5">
        <v>600.84208999999998</v>
      </c>
      <c r="G72" s="5" t="s">
        <v>13</v>
      </c>
      <c r="H72" s="5">
        <v>36.36</v>
      </c>
      <c r="I72" s="5">
        <v>2472371</v>
      </c>
      <c r="J72" s="17">
        <f t="shared" si="4"/>
        <v>3715793</v>
      </c>
    </row>
    <row r="73" spans="1:10" x14ac:dyDescent="0.2">
      <c r="A73" s="16" t="s">
        <v>171</v>
      </c>
      <c r="B73" s="5" t="s">
        <v>170</v>
      </c>
      <c r="C73" s="5" t="s">
        <v>43</v>
      </c>
      <c r="D73" s="5">
        <v>600.84208999999998</v>
      </c>
      <c r="E73" s="5">
        <v>2</v>
      </c>
      <c r="F73" s="5">
        <v>600.84208999999998</v>
      </c>
      <c r="G73" s="5" t="s">
        <v>13</v>
      </c>
      <c r="H73" s="5">
        <v>36.39</v>
      </c>
      <c r="I73" s="5">
        <v>1391235</v>
      </c>
      <c r="J73" s="17">
        <f t="shared" si="4"/>
        <v>2422768</v>
      </c>
    </row>
    <row r="74" spans="1:10" x14ac:dyDescent="0.2">
      <c r="A74" s="16" t="s">
        <v>171</v>
      </c>
      <c r="B74" s="5" t="s">
        <v>170</v>
      </c>
      <c r="C74" s="5" t="s">
        <v>44</v>
      </c>
      <c r="D74" s="5">
        <v>600.84208999999998</v>
      </c>
      <c r="E74" s="5">
        <v>2</v>
      </c>
      <c r="F74" s="5">
        <v>600.84208999999998</v>
      </c>
      <c r="G74" s="5" t="s">
        <v>13</v>
      </c>
      <c r="H74" s="5">
        <v>35.299999999999997</v>
      </c>
      <c r="I74" s="5">
        <v>39393076</v>
      </c>
      <c r="J74" s="17">
        <f t="shared" si="4"/>
        <v>73705625</v>
      </c>
    </row>
    <row r="75" spans="1:10" x14ac:dyDescent="0.2">
      <c r="A75" s="16" t="s">
        <v>171</v>
      </c>
      <c r="B75" s="5" t="s">
        <v>170</v>
      </c>
      <c r="C75" s="5" t="s">
        <v>45</v>
      </c>
      <c r="D75" s="5">
        <v>600.84208999999998</v>
      </c>
      <c r="E75" s="5">
        <v>2</v>
      </c>
      <c r="F75" s="5">
        <v>600.84208999999998</v>
      </c>
      <c r="G75" s="5" t="s">
        <v>13</v>
      </c>
      <c r="H75" s="5">
        <v>35.43</v>
      </c>
      <c r="I75" s="5">
        <v>3589815</v>
      </c>
      <c r="J75" s="17">
        <f t="shared" si="4"/>
        <v>8286232</v>
      </c>
    </row>
    <row r="76" spans="1:10" x14ac:dyDescent="0.2">
      <c r="A76" s="16" t="s">
        <v>171</v>
      </c>
      <c r="B76" s="5" t="s">
        <v>170</v>
      </c>
      <c r="C76" s="5" t="s">
        <v>46</v>
      </c>
      <c r="D76" s="5">
        <v>600.84208999999998</v>
      </c>
      <c r="E76" s="5">
        <v>2</v>
      </c>
      <c r="F76" s="5">
        <v>600.84208999999998</v>
      </c>
      <c r="G76" s="5" t="s">
        <v>13</v>
      </c>
      <c r="H76" s="5">
        <v>35.409999999999997</v>
      </c>
      <c r="I76" s="5">
        <v>16912866</v>
      </c>
      <c r="J76" s="17">
        <f t="shared" si="4"/>
        <v>33704756</v>
      </c>
    </row>
    <row r="77" spans="1:10" x14ac:dyDescent="0.2">
      <c r="A77" s="16" t="s">
        <v>171</v>
      </c>
      <c r="B77" s="5" t="s">
        <v>170</v>
      </c>
      <c r="C77" s="5" t="s">
        <v>47</v>
      </c>
      <c r="D77" s="5">
        <v>600.84208999999998</v>
      </c>
      <c r="E77" s="5">
        <v>2</v>
      </c>
      <c r="F77" s="5">
        <v>600.84208999999998</v>
      </c>
      <c r="G77" s="5" t="s">
        <v>13</v>
      </c>
      <c r="H77" s="5">
        <v>35.25</v>
      </c>
      <c r="I77" s="5">
        <v>29013160</v>
      </c>
      <c r="J77" s="17">
        <f t="shared" si="4"/>
        <v>47648898</v>
      </c>
    </row>
    <row r="78" spans="1:10" x14ac:dyDescent="0.2">
      <c r="A78" s="16" t="s">
        <v>171</v>
      </c>
      <c r="B78" s="5" t="s">
        <v>170</v>
      </c>
      <c r="C78" s="5" t="s">
        <v>12</v>
      </c>
      <c r="D78" s="5">
        <v>600.84208999999998</v>
      </c>
      <c r="E78" s="5">
        <v>2</v>
      </c>
      <c r="F78" s="5">
        <v>601.34351100000003</v>
      </c>
      <c r="G78" s="5" t="s">
        <v>48</v>
      </c>
      <c r="H78" s="5">
        <v>34.42</v>
      </c>
      <c r="I78" s="5">
        <v>3149347</v>
      </c>
      <c r="J78" s="17"/>
    </row>
    <row r="79" spans="1:10" x14ac:dyDescent="0.2">
      <c r="A79" s="16" t="s">
        <v>171</v>
      </c>
      <c r="B79" s="5" t="s">
        <v>170</v>
      </c>
      <c r="C79" s="5" t="s">
        <v>30</v>
      </c>
      <c r="D79" s="5">
        <v>600.84208999999998</v>
      </c>
      <c r="E79" s="5">
        <v>2</v>
      </c>
      <c r="F79" s="5">
        <v>601.34351100000003</v>
      </c>
      <c r="G79" s="5" t="s">
        <v>48</v>
      </c>
      <c r="H79" s="5">
        <v>0</v>
      </c>
      <c r="I79" s="5">
        <v>0</v>
      </c>
      <c r="J79" s="17"/>
    </row>
    <row r="80" spans="1:10" x14ac:dyDescent="0.2">
      <c r="A80" s="16" t="s">
        <v>171</v>
      </c>
      <c r="B80" s="5" t="s">
        <v>170</v>
      </c>
      <c r="C80" s="5" t="s">
        <v>31</v>
      </c>
      <c r="D80" s="5">
        <v>600.84208999999998</v>
      </c>
      <c r="E80" s="5">
        <v>2</v>
      </c>
      <c r="F80" s="5">
        <v>601.34351100000003</v>
      </c>
      <c r="G80" s="5" t="s">
        <v>48</v>
      </c>
      <c r="H80" s="5">
        <v>34.49</v>
      </c>
      <c r="I80" s="5">
        <v>628019</v>
      </c>
      <c r="J80" s="17"/>
    </row>
    <row r="81" spans="1:10" x14ac:dyDescent="0.2">
      <c r="A81" s="16" t="s">
        <v>171</v>
      </c>
      <c r="B81" s="5" t="s">
        <v>170</v>
      </c>
      <c r="C81" s="5" t="s">
        <v>32</v>
      </c>
      <c r="D81" s="5">
        <v>600.84208999999998</v>
      </c>
      <c r="E81" s="5">
        <v>2</v>
      </c>
      <c r="F81" s="5">
        <v>601.34351100000003</v>
      </c>
      <c r="G81" s="5" t="s">
        <v>48</v>
      </c>
      <c r="H81" s="5">
        <v>34.880000000000003</v>
      </c>
      <c r="I81" s="5">
        <v>1435066</v>
      </c>
      <c r="J81" s="17"/>
    </row>
    <row r="82" spans="1:10" x14ac:dyDescent="0.2">
      <c r="A82" s="16" t="s">
        <v>171</v>
      </c>
      <c r="B82" s="5" t="s">
        <v>170</v>
      </c>
      <c r="C82" s="5" t="s">
        <v>33</v>
      </c>
      <c r="D82" s="5">
        <v>600.84208999999998</v>
      </c>
      <c r="E82" s="5">
        <v>2</v>
      </c>
      <c r="F82" s="5">
        <v>601.34351100000003</v>
      </c>
      <c r="G82" s="5" t="s">
        <v>48</v>
      </c>
      <c r="H82" s="5">
        <v>0</v>
      </c>
      <c r="I82" s="5">
        <v>0</v>
      </c>
      <c r="J82" s="17"/>
    </row>
    <row r="83" spans="1:10" x14ac:dyDescent="0.2">
      <c r="A83" s="16" t="s">
        <v>171</v>
      </c>
      <c r="B83" s="5" t="s">
        <v>170</v>
      </c>
      <c r="C83" s="5" t="s">
        <v>34</v>
      </c>
      <c r="D83" s="5">
        <v>600.84208999999998</v>
      </c>
      <c r="E83" s="5">
        <v>2</v>
      </c>
      <c r="F83" s="5">
        <v>601.34351100000003</v>
      </c>
      <c r="G83" s="5" t="s">
        <v>48</v>
      </c>
      <c r="H83" s="5">
        <v>0</v>
      </c>
      <c r="I83" s="5">
        <v>0</v>
      </c>
      <c r="J83" s="17"/>
    </row>
    <row r="84" spans="1:10" x14ac:dyDescent="0.2">
      <c r="A84" s="16" t="s">
        <v>171</v>
      </c>
      <c r="B84" s="5" t="s">
        <v>170</v>
      </c>
      <c r="C84" s="5" t="s">
        <v>35</v>
      </c>
      <c r="D84" s="5">
        <v>600.84208999999998</v>
      </c>
      <c r="E84" s="5">
        <v>2</v>
      </c>
      <c r="F84" s="5">
        <v>601.34351100000003</v>
      </c>
      <c r="G84" s="5" t="s">
        <v>48</v>
      </c>
      <c r="H84" s="5">
        <v>34.56</v>
      </c>
      <c r="I84" s="5">
        <v>9588217</v>
      </c>
      <c r="J84" s="17"/>
    </row>
    <row r="85" spans="1:10" x14ac:dyDescent="0.2">
      <c r="A85" s="16" t="s">
        <v>171</v>
      </c>
      <c r="B85" s="5" t="s">
        <v>170</v>
      </c>
      <c r="C85" s="5" t="s">
        <v>36</v>
      </c>
      <c r="D85" s="5">
        <v>600.84208999999998</v>
      </c>
      <c r="E85" s="5">
        <v>2</v>
      </c>
      <c r="F85" s="5">
        <v>601.34351100000003</v>
      </c>
      <c r="G85" s="5" t="s">
        <v>48</v>
      </c>
      <c r="H85" s="5">
        <v>34.64</v>
      </c>
      <c r="I85" s="5">
        <v>8480263</v>
      </c>
      <c r="J85" s="17"/>
    </row>
    <row r="86" spans="1:10" x14ac:dyDescent="0.2">
      <c r="A86" s="16" t="s">
        <v>171</v>
      </c>
      <c r="B86" s="5" t="s">
        <v>170</v>
      </c>
      <c r="C86" s="5" t="s">
        <v>37</v>
      </c>
      <c r="D86" s="5">
        <v>600.84208999999998</v>
      </c>
      <c r="E86" s="5">
        <v>2</v>
      </c>
      <c r="F86" s="5">
        <v>601.34351100000003</v>
      </c>
      <c r="G86" s="5" t="s">
        <v>48</v>
      </c>
      <c r="H86" s="5">
        <v>0</v>
      </c>
      <c r="I86" s="5">
        <v>0</v>
      </c>
      <c r="J86" s="17"/>
    </row>
    <row r="87" spans="1:10" x14ac:dyDescent="0.2">
      <c r="A87" s="16" t="s">
        <v>171</v>
      </c>
      <c r="B87" s="5" t="s">
        <v>170</v>
      </c>
      <c r="C87" s="5" t="s">
        <v>38</v>
      </c>
      <c r="D87" s="5">
        <v>600.84208999999998</v>
      </c>
      <c r="E87" s="5">
        <v>2</v>
      </c>
      <c r="F87" s="5">
        <v>601.34351100000003</v>
      </c>
      <c r="G87" s="5" t="s">
        <v>48</v>
      </c>
      <c r="H87" s="5">
        <v>36.369999999999997</v>
      </c>
      <c r="I87" s="5">
        <v>9450546</v>
      </c>
      <c r="J87" s="17"/>
    </row>
    <row r="88" spans="1:10" x14ac:dyDescent="0.2">
      <c r="A88" s="16" t="s">
        <v>171</v>
      </c>
      <c r="B88" s="5" t="s">
        <v>170</v>
      </c>
      <c r="C88" s="5" t="s">
        <v>39</v>
      </c>
      <c r="D88" s="5">
        <v>600.84208999999998</v>
      </c>
      <c r="E88" s="5">
        <v>2</v>
      </c>
      <c r="F88" s="5">
        <v>601.34351100000003</v>
      </c>
      <c r="G88" s="5" t="s">
        <v>48</v>
      </c>
      <c r="H88" s="5">
        <v>36.25</v>
      </c>
      <c r="I88" s="5">
        <v>59900960</v>
      </c>
      <c r="J88" s="17"/>
    </row>
    <row r="89" spans="1:10" x14ac:dyDescent="0.2">
      <c r="A89" s="16" t="s">
        <v>171</v>
      </c>
      <c r="B89" s="5" t="s">
        <v>170</v>
      </c>
      <c r="C89" s="5" t="s">
        <v>40</v>
      </c>
      <c r="D89" s="5">
        <v>600.84208999999998</v>
      </c>
      <c r="E89" s="5">
        <v>2</v>
      </c>
      <c r="F89" s="5">
        <v>601.34351100000003</v>
      </c>
      <c r="G89" s="5" t="s">
        <v>48</v>
      </c>
      <c r="H89" s="5">
        <v>36.19</v>
      </c>
      <c r="I89" s="5">
        <v>1326316</v>
      </c>
      <c r="J89" s="17"/>
    </row>
    <row r="90" spans="1:10" x14ac:dyDescent="0.2">
      <c r="A90" s="16" t="s">
        <v>171</v>
      </c>
      <c r="B90" s="5" t="s">
        <v>170</v>
      </c>
      <c r="C90" s="5" t="s">
        <v>41</v>
      </c>
      <c r="D90" s="5">
        <v>600.84208999999998</v>
      </c>
      <c r="E90" s="5">
        <v>2</v>
      </c>
      <c r="F90" s="5">
        <v>601.34351100000003</v>
      </c>
      <c r="G90" s="5" t="s">
        <v>48</v>
      </c>
      <c r="H90" s="5">
        <v>35.65</v>
      </c>
      <c r="I90" s="5">
        <v>47914268</v>
      </c>
      <c r="J90" s="17"/>
    </row>
    <row r="91" spans="1:10" x14ac:dyDescent="0.2">
      <c r="A91" s="16" t="s">
        <v>171</v>
      </c>
      <c r="B91" s="5" t="s">
        <v>170</v>
      </c>
      <c r="C91" s="5" t="s">
        <v>42</v>
      </c>
      <c r="D91" s="5">
        <v>600.84208999999998</v>
      </c>
      <c r="E91" s="5">
        <v>2</v>
      </c>
      <c r="F91" s="5">
        <v>601.34351100000003</v>
      </c>
      <c r="G91" s="5" t="s">
        <v>48</v>
      </c>
      <c r="H91" s="5">
        <v>36.29</v>
      </c>
      <c r="I91" s="5">
        <v>958266</v>
      </c>
      <c r="J91" s="17"/>
    </row>
    <row r="92" spans="1:10" x14ac:dyDescent="0.2">
      <c r="A92" s="16" t="s">
        <v>171</v>
      </c>
      <c r="B92" s="5" t="s">
        <v>170</v>
      </c>
      <c r="C92" s="5" t="s">
        <v>43</v>
      </c>
      <c r="D92" s="5">
        <v>600.84208999999998</v>
      </c>
      <c r="E92" s="5">
        <v>2</v>
      </c>
      <c r="F92" s="5">
        <v>601.34351100000003</v>
      </c>
      <c r="G92" s="5" t="s">
        <v>48</v>
      </c>
      <c r="H92" s="5">
        <v>36.369999999999997</v>
      </c>
      <c r="I92" s="5">
        <v>758517</v>
      </c>
      <c r="J92" s="17"/>
    </row>
    <row r="93" spans="1:10" x14ac:dyDescent="0.2">
      <c r="A93" s="16" t="s">
        <v>171</v>
      </c>
      <c r="B93" s="5" t="s">
        <v>170</v>
      </c>
      <c r="C93" s="5" t="s">
        <v>44</v>
      </c>
      <c r="D93" s="5">
        <v>600.84208999999998</v>
      </c>
      <c r="E93" s="5">
        <v>2</v>
      </c>
      <c r="F93" s="5">
        <v>601.34351100000003</v>
      </c>
      <c r="G93" s="5" t="s">
        <v>48</v>
      </c>
      <c r="H93" s="5">
        <v>35.29</v>
      </c>
      <c r="I93" s="5">
        <v>24605410</v>
      </c>
      <c r="J93" s="17"/>
    </row>
    <row r="94" spans="1:10" x14ac:dyDescent="0.2">
      <c r="A94" s="16" t="s">
        <v>171</v>
      </c>
      <c r="B94" s="5" t="s">
        <v>170</v>
      </c>
      <c r="C94" s="5" t="s">
        <v>45</v>
      </c>
      <c r="D94" s="5">
        <v>600.84208999999998</v>
      </c>
      <c r="E94" s="5">
        <v>2</v>
      </c>
      <c r="F94" s="5">
        <v>601.34351100000003</v>
      </c>
      <c r="G94" s="5" t="s">
        <v>48</v>
      </c>
      <c r="H94" s="5">
        <v>35.450000000000003</v>
      </c>
      <c r="I94" s="5">
        <v>3864712</v>
      </c>
      <c r="J94" s="17"/>
    </row>
    <row r="95" spans="1:10" x14ac:dyDescent="0.2">
      <c r="A95" s="16" t="s">
        <v>171</v>
      </c>
      <c r="B95" s="5" t="s">
        <v>170</v>
      </c>
      <c r="C95" s="5" t="s">
        <v>46</v>
      </c>
      <c r="D95" s="5">
        <v>600.84208999999998</v>
      </c>
      <c r="E95" s="5">
        <v>2</v>
      </c>
      <c r="F95" s="5">
        <v>601.34351100000003</v>
      </c>
      <c r="G95" s="5" t="s">
        <v>48</v>
      </c>
      <c r="H95" s="5">
        <v>35.450000000000003</v>
      </c>
      <c r="I95" s="5">
        <v>12196450</v>
      </c>
      <c r="J95" s="17"/>
    </row>
    <row r="96" spans="1:10" x14ac:dyDescent="0.2">
      <c r="A96" s="16" t="s">
        <v>171</v>
      </c>
      <c r="B96" s="5" t="s">
        <v>170</v>
      </c>
      <c r="C96" s="5" t="s">
        <v>47</v>
      </c>
      <c r="D96" s="5">
        <v>600.84208999999998</v>
      </c>
      <c r="E96" s="5">
        <v>2</v>
      </c>
      <c r="F96" s="5">
        <v>601.34351100000003</v>
      </c>
      <c r="G96" s="5" t="s">
        <v>48</v>
      </c>
      <c r="H96" s="5">
        <v>35.24</v>
      </c>
      <c r="I96" s="5">
        <v>13942306</v>
      </c>
      <c r="J96" s="17"/>
    </row>
    <row r="97" spans="1:10" x14ac:dyDescent="0.2">
      <c r="A97" s="16" t="s">
        <v>171</v>
      </c>
      <c r="B97" s="5" t="s">
        <v>170</v>
      </c>
      <c r="C97" s="5" t="s">
        <v>12</v>
      </c>
      <c r="D97" s="5">
        <v>600.84208999999998</v>
      </c>
      <c r="E97" s="5">
        <v>2</v>
      </c>
      <c r="F97" s="5">
        <v>601.84407799999997</v>
      </c>
      <c r="G97" s="5" t="s">
        <v>49</v>
      </c>
      <c r="H97" s="5">
        <v>34.35</v>
      </c>
      <c r="I97" s="5">
        <v>644401</v>
      </c>
      <c r="J97" s="17"/>
    </row>
    <row r="98" spans="1:10" x14ac:dyDescent="0.2">
      <c r="A98" s="16" t="s">
        <v>171</v>
      </c>
      <c r="B98" s="5" t="s">
        <v>170</v>
      </c>
      <c r="C98" s="5" t="s">
        <v>30</v>
      </c>
      <c r="D98" s="5">
        <v>600.84208999999998</v>
      </c>
      <c r="E98" s="5">
        <v>2</v>
      </c>
      <c r="F98" s="5">
        <v>601.84407799999997</v>
      </c>
      <c r="G98" s="5" t="s">
        <v>49</v>
      </c>
      <c r="H98" s="5">
        <v>0</v>
      </c>
      <c r="I98" s="5">
        <v>0</v>
      </c>
      <c r="J98" s="17"/>
    </row>
    <row r="99" spans="1:10" x14ac:dyDescent="0.2">
      <c r="A99" s="16" t="s">
        <v>171</v>
      </c>
      <c r="B99" s="5" t="s">
        <v>170</v>
      </c>
      <c r="C99" s="5" t="s">
        <v>31</v>
      </c>
      <c r="D99" s="5">
        <v>600.84208999999998</v>
      </c>
      <c r="E99" s="5">
        <v>2</v>
      </c>
      <c r="F99" s="5">
        <v>601.84407799999997</v>
      </c>
      <c r="G99" s="5" t="s">
        <v>49</v>
      </c>
      <c r="H99" s="5">
        <v>34.56</v>
      </c>
      <c r="I99" s="5">
        <v>98927</v>
      </c>
      <c r="J99" s="17"/>
    </row>
    <row r="100" spans="1:10" x14ac:dyDescent="0.2">
      <c r="A100" s="16" t="s">
        <v>171</v>
      </c>
      <c r="B100" s="5" t="s">
        <v>170</v>
      </c>
      <c r="C100" s="5" t="s">
        <v>32</v>
      </c>
      <c r="D100" s="5">
        <v>600.84208999999998</v>
      </c>
      <c r="E100" s="5">
        <v>2</v>
      </c>
      <c r="F100" s="5">
        <v>601.84407799999997</v>
      </c>
      <c r="G100" s="5" t="s">
        <v>49</v>
      </c>
      <c r="H100" s="5">
        <v>34.89</v>
      </c>
      <c r="I100" s="5">
        <v>271530</v>
      </c>
      <c r="J100" s="17"/>
    </row>
    <row r="101" spans="1:10" x14ac:dyDescent="0.2">
      <c r="A101" s="16" t="s">
        <v>171</v>
      </c>
      <c r="B101" s="5" t="s">
        <v>170</v>
      </c>
      <c r="C101" s="5" t="s">
        <v>33</v>
      </c>
      <c r="D101" s="5">
        <v>600.84208999999998</v>
      </c>
      <c r="E101" s="5">
        <v>2</v>
      </c>
      <c r="F101" s="5">
        <v>601.84407799999997</v>
      </c>
      <c r="G101" s="5" t="s">
        <v>49</v>
      </c>
      <c r="H101" s="5">
        <v>0</v>
      </c>
      <c r="I101" s="5">
        <v>0</v>
      </c>
      <c r="J101" s="17"/>
    </row>
    <row r="102" spans="1:10" x14ac:dyDescent="0.2">
      <c r="A102" s="16" t="s">
        <v>171</v>
      </c>
      <c r="B102" s="5" t="s">
        <v>170</v>
      </c>
      <c r="C102" s="5" t="s">
        <v>34</v>
      </c>
      <c r="D102" s="5">
        <v>600.84208999999998</v>
      </c>
      <c r="E102" s="5">
        <v>2</v>
      </c>
      <c r="F102" s="5">
        <v>601.84407799999997</v>
      </c>
      <c r="G102" s="5" t="s">
        <v>49</v>
      </c>
      <c r="H102" s="5">
        <v>0</v>
      </c>
      <c r="I102" s="5">
        <v>0</v>
      </c>
      <c r="J102" s="17"/>
    </row>
    <row r="103" spans="1:10" x14ac:dyDescent="0.2">
      <c r="A103" s="16" t="s">
        <v>171</v>
      </c>
      <c r="B103" s="5" t="s">
        <v>170</v>
      </c>
      <c r="C103" s="5" t="s">
        <v>35</v>
      </c>
      <c r="D103" s="5">
        <v>600.84208999999998</v>
      </c>
      <c r="E103" s="5">
        <v>2</v>
      </c>
      <c r="F103" s="5">
        <v>601.84407799999997</v>
      </c>
      <c r="G103" s="5" t="s">
        <v>49</v>
      </c>
      <c r="H103" s="5">
        <v>34.64</v>
      </c>
      <c r="I103" s="5">
        <v>3756025</v>
      </c>
      <c r="J103" s="17"/>
    </row>
    <row r="104" spans="1:10" x14ac:dyDescent="0.2">
      <c r="A104" s="16" t="s">
        <v>171</v>
      </c>
      <c r="B104" s="5" t="s">
        <v>170</v>
      </c>
      <c r="C104" s="5" t="s">
        <v>36</v>
      </c>
      <c r="D104" s="5">
        <v>600.84208999999998</v>
      </c>
      <c r="E104" s="5">
        <v>2</v>
      </c>
      <c r="F104" s="5">
        <v>601.84407799999997</v>
      </c>
      <c r="G104" s="5" t="s">
        <v>49</v>
      </c>
      <c r="H104" s="5">
        <v>34.729999999999997</v>
      </c>
      <c r="I104" s="5">
        <v>2156963</v>
      </c>
      <c r="J104" s="17"/>
    </row>
    <row r="105" spans="1:10" x14ac:dyDescent="0.2">
      <c r="A105" s="16" t="s">
        <v>171</v>
      </c>
      <c r="B105" s="5" t="s">
        <v>170</v>
      </c>
      <c r="C105" s="5" t="s">
        <v>37</v>
      </c>
      <c r="D105" s="5">
        <v>600.84208999999998</v>
      </c>
      <c r="E105" s="5">
        <v>2</v>
      </c>
      <c r="F105" s="5">
        <v>601.84407799999997</v>
      </c>
      <c r="G105" s="5" t="s">
        <v>49</v>
      </c>
      <c r="H105" s="5">
        <v>0</v>
      </c>
      <c r="I105" s="5">
        <v>0</v>
      </c>
      <c r="J105" s="17"/>
    </row>
    <row r="106" spans="1:10" x14ac:dyDescent="0.2">
      <c r="A106" s="16" t="s">
        <v>171</v>
      </c>
      <c r="B106" s="5" t="s">
        <v>170</v>
      </c>
      <c r="C106" s="5" t="s">
        <v>38</v>
      </c>
      <c r="D106" s="5">
        <v>600.84208999999998</v>
      </c>
      <c r="E106" s="5">
        <v>2</v>
      </c>
      <c r="F106" s="5">
        <v>601.84407799999997</v>
      </c>
      <c r="G106" s="5" t="s">
        <v>49</v>
      </c>
      <c r="H106" s="5">
        <v>36.340000000000003</v>
      </c>
      <c r="I106" s="5">
        <v>3112572</v>
      </c>
      <c r="J106" s="17"/>
    </row>
    <row r="107" spans="1:10" x14ac:dyDescent="0.2">
      <c r="A107" s="16" t="s">
        <v>171</v>
      </c>
      <c r="B107" s="5" t="s">
        <v>170</v>
      </c>
      <c r="C107" s="5" t="s">
        <v>39</v>
      </c>
      <c r="D107" s="5">
        <v>600.84208999999998</v>
      </c>
      <c r="E107" s="5">
        <v>2</v>
      </c>
      <c r="F107" s="5">
        <v>601.84407799999997</v>
      </c>
      <c r="G107" s="5" t="s">
        <v>49</v>
      </c>
      <c r="H107" s="5">
        <v>36.25</v>
      </c>
      <c r="I107" s="5">
        <v>23929048</v>
      </c>
      <c r="J107" s="17"/>
    </row>
    <row r="108" spans="1:10" x14ac:dyDescent="0.2">
      <c r="A108" s="16" t="s">
        <v>171</v>
      </c>
      <c r="B108" s="5" t="s">
        <v>170</v>
      </c>
      <c r="C108" s="5" t="s">
        <v>40</v>
      </c>
      <c r="D108" s="5">
        <v>600.84208999999998</v>
      </c>
      <c r="E108" s="5">
        <v>2</v>
      </c>
      <c r="F108" s="5">
        <v>601.84407799999997</v>
      </c>
      <c r="G108" s="5" t="s">
        <v>49</v>
      </c>
      <c r="H108" s="5">
        <v>36.15</v>
      </c>
      <c r="I108" s="5">
        <v>428829</v>
      </c>
      <c r="J108" s="17"/>
    </row>
    <row r="109" spans="1:10" x14ac:dyDescent="0.2">
      <c r="A109" s="16" t="s">
        <v>171</v>
      </c>
      <c r="B109" s="5" t="s">
        <v>170</v>
      </c>
      <c r="C109" s="5" t="s">
        <v>41</v>
      </c>
      <c r="D109" s="5">
        <v>600.84208999999998</v>
      </c>
      <c r="E109" s="5">
        <v>2</v>
      </c>
      <c r="F109" s="5">
        <v>601.84407799999997</v>
      </c>
      <c r="G109" s="5" t="s">
        <v>49</v>
      </c>
      <c r="H109" s="5">
        <v>35.67</v>
      </c>
      <c r="I109" s="5">
        <v>17302674</v>
      </c>
      <c r="J109" s="17"/>
    </row>
    <row r="110" spans="1:10" x14ac:dyDescent="0.2">
      <c r="A110" s="16" t="s">
        <v>171</v>
      </c>
      <c r="B110" s="5" t="s">
        <v>170</v>
      </c>
      <c r="C110" s="5" t="s">
        <v>42</v>
      </c>
      <c r="D110" s="5">
        <v>600.84208999999998</v>
      </c>
      <c r="E110" s="5">
        <v>2</v>
      </c>
      <c r="F110" s="5">
        <v>601.84407799999997</v>
      </c>
      <c r="G110" s="5" t="s">
        <v>49</v>
      </c>
      <c r="H110" s="5">
        <v>36.340000000000003</v>
      </c>
      <c r="I110" s="5">
        <v>285156</v>
      </c>
      <c r="J110" s="17"/>
    </row>
    <row r="111" spans="1:10" x14ac:dyDescent="0.2">
      <c r="A111" s="16" t="s">
        <v>171</v>
      </c>
      <c r="B111" s="5" t="s">
        <v>170</v>
      </c>
      <c r="C111" s="5" t="s">
        <v>43</v>
      </c>
      <c r="D111" s="5">
        <v>600.84208999999998</v>
      </c>
      <c r="E111" s="5">
        <v>2</v>
      </c>
      <c r="F111" s="5">
        <v>601.84407799999997</v>
      </c>
      <c r="G111" s="5" t="s">
        <v>49</v>
      </c>
      <c r="H111" s="5">
        <v>36.47</v>
      </c>
      <c r="I111" s="5">
        <v>273016</v>
      </c>
      <c r="J111" s="17"/>
    </row>
    <row r="112" spans="1:10" x14ac:dyDescent="0.2">
      <c r="A112" s="16" t="s">
        <v>171</v>
      </c>
      <c r="B112" s="5" t="s">
        <v>170</v>
      </c>
      <c r="C112" s="5" t="s">
        <v>44</v>
      </c>
      <c r="D112" s="5">
        <v>600.84208999999998</v>
      </c>
      <c r="E112" s="5">
        <v>2</v>
      </c>
      <c r="F112" s="5">
        <v>601.84407799999997</v>
      </c>
      <c r="G112" s="5" t="s">
        <v>49</v>
      </c>
      <c r="H112" s="5">
        <v>35.29</v>
      </c>
      <c r="I112" s="5">
        <v>9707139</v>
      </c>
      <c r="J112" s="17"/>
    </row>
    <row r="113" spans="1:10" x14ac:dyDescent="0.2">
      <c r="A113" s="16" t="s">
        <v>171</v>
      </c>
      <c r="B113" s="5" t="s">
        <v>170</v>
      </c>
      <c r="C113" s="5" t="s">
        <v>45</v>
      </c>
      <c r="D113" s="5">
        <v>600.84208999999998</v>
      </c>
      <c r="E113" s="5">
        <v>2</v>
      </c>
      <c r="F113" s="5">
        <v>601.84407799999997</v>
      </c>
      <c r="G113" s="5" t="s">
        <v>49</v>
      </c>
      <c r="H113" s="5">
        <v>35.26</v>
      </c>
      <c r="I113" s="5">
        <v>831705</v>
      </c>
      <c r="J113" s="17"/>
    </row>
    <row r="114" spans="1:10" x14ac:dyDescent="0.2">
      <c r="A114" s="16" t="s">
        <v>171</v>
      </c>
      <c r="B114" s="5" t="s">
        <v>170</v>
      </c>
      <c r="C114" s="5" t="s">
        <v>46</v>
      </c>
      <c r="D114" s="5">
        <v>600.84208999999998</v>
      </c>
      <c r="E114" s="5">
        <v>2</v>
      </c>
      <c r="F114" s="5">
        <v>601.84407799999997</v>
      </c>
      <c r="G114" s="5" t="s">
        <v>49</v>
      </c>
      <c r="H114" s="5">
        <v>35.479999999999997</v>
      </c>
      <c r="I114" s="5">
        <v>4595440</v>
      </c>
      <c r="J114" s="17"/>
    </row>
    <row r="115" spans="1:10" ht="16" thickBot="1" x14ac:dyDescent="0.25">
      <c r="A115" s="30" t="s">
        <v>171</v>
      </c>
      <c r="B115" s="26" t="s">
        <v>170</v>
      </c>
      <c r="C115" s="26" t="s">
        <v>47</v>
      </c>
      <c r="D115" s="26">
        <v>600.84208999999998</v>
      </c>
      <c r="E115" s="26">
        <v>2</v>
      </c>
      <c r="F115" s="26">
        <v>601.84407799999997</v>
      </c>
      <c r="G115" s="26" t="s">
        <v>49</v>
      </c>
      <c r="H115" s="26">
        <v>35.25</v>
      </c>
      <c r="I115" s="26">
        <v>4693432</v>
      </c>
      <c r="J115" s="27"/>
    </row>
    <row r="116" spans="1:10" x14ac:dyDescent="0.2">
      <c r="A116" s="19" t="s">
        <v>172</v>
      </c>
      <c r="B116" s="7" t="s">
        <v>170</v>
      </c>
      <c r="C116" s="7" t="s">
        <v>12</v>
      </c>
      <c r="D116" s="7">
        <v>599.29295300000001</v>
      </c>
      <c r="E116" s="7">
        <v>2</v>
      </c>
      <c r="F116" s="7">
        <v>599.29295300000001</v>
      </c>
      <c r="G116" s="7" t="s">
        <v>13</v>
      </c>
      <c r="H116" s="7">
        <v>20.53</v>
      </c>
      <c r="I116" s="7">
        <v>35518808</v>
      </c>
      <c r="J116" s="8">
        <f>SUM(I116,I135,I154)</f>
        <v>65530278</v>
      </c>
    </row>
    <row r="117" spans="1:10" x14ac:dyDescent="0.2">
      <c r="A117" s="23" t="s">
        <v>172</v>
      </c>
      <c r="B117" s="5" t="s">
        <v>170</v>
      </c>
      <c r="C117" s="5" t="s">
        <v>30</v>
      </c>
      <c r="D117" s="5">
        <v>599.29295300000001</v>
      </c>
      <c r="E117" s="5">
        <v>2</v>
      </c>
      <c r="F117" s="5">
        <v>599.29295300000001</v>
      </c>
      <c r="G117" s="5" t="s">
        <v>13</v>
      </c>
      <c r="H117" s="5">
        <v>20.54</v>
      </c>
      <c r="I117" s="5">
        <v>21217250</v>
      </c>
      <c r="J117" s="17">
        <f t="shared" ref="J117:J134" si="5">SUM(I117,I136,I155)</f>
        <v>35763181</v>
      </c>
    </row>
    <row r="118" spans="1:10" x14ac:dyDescent="0.2">
      <c r="A118" s="23" t="s">
        <v>172</v>
      </c>
      <c r="B118" s="5" t="s">
        <v>170</v>
      </c>
      <c r="C118" s="5" t="s">
        <v>31</v>
      </c>
      <c r="D118" s="5">
        <v>599.29295300000001</v>
      </c>
      <c r="E118" s="5">
        <v>2</v>
      </c>
      <c r="F118" s="5">
        <v>599.29295300000001</v>
      </c>
      <c r="G118" s="5" t="s">
        <v>13</v>
      </c>
      <c r="H118" s="5">
        <v>20.72</v>
      </c>
      <c r="I118" s="5">
        <v>13223069</v>
      </c>
      <c r="J118" s="17">
        <f t="shared" si="5"/>
        <v>21399136</v>
      </c>
    </row>
    <row r="119" spans="1:10" x14ac:dyDescent="0.2">
      <c r="A119" s="23" t="s">
        <v>172</v>
      </c>
      <c r="B119" s="5" t="s">
        <v>170</v>
      </c>
      <c r="C119" s="5" t="s">
        <v>32</v>
      </c>
      <c r="D119" s="5">
        <v>599.29295300000001</v>
      </c>
      <c r="E119" s="5">
        <v>2</v>
      </c>
      <c r="F119" s="5">
        <v>599.29295300000001</v>
      </c>
      <c r="G119" s="5" t="s">
        <v>13</v>
      </c>
      <c r="H119" s="5">
        <v>20.68</v>
      </c>
      <c r="I119" s="5">
        <v>52111800</v>
      </c>
      <c r="J119" s="17">
        <f t="shared" si="5"/>
        <v>95558654</v>
      </c>
    </row>
    <row r="120" spans="1:10" x14ac:dyDescent="0.2">
      <c r="A120" s="23" t="s">
        <v>172</v>
      </c>
      <c r="B120" s="5" t="s">
        <v>170</v>
      </c>
      <c r="C120" s="5" t="s">
        <v>33</v>
      </c>
      <c r="D120" s="5">
        <v>599.29295300000001</v>
      </c>
      <c r="E120" s="5">
        <v>2</v>
      </c>
      <c r="F120" s="5">
        <v>599.29295300000001</v>
      </c>
      <c r="G120" s="5" t="s">
        <v>13</v>
      </c>
      <c r="H120" s="5">
        <v>0</v>
      </c>
      <c r="I120" s="5">
        <v>0</v>
      </c>
      <c r="J120" s="17">
        <f t="shared" si="5"/>
        <v>0</v>
      </c>
    </row>
    <row r="121" spans="1:10" x14ac:dyDescent="0.2">
      <c r="A121" s="23" t="s">
        <v>172</v>
      </c>
      <c r="B121" s="5" t="s">
        <v>170</v>
      </c>
      <c r="C121" s="5" t="s">
        <v>34</v>
      </c>
      <c r="D121" s="5">
        <v>599.29295300000001</v>
      </c>
      <c r="E121" s="5">
        <v>2</v>
      </c>
      <c r="F121" s="5">
        <v>599.29295300000001</v>
      </c>
      <c r="G121" s="5" t="s">
        <v>13</v>
      </c>
      <c r="H121" s="5">
        <v>20.77</v>
      </c>
      <c r="I121" s="5">
        <v>8752384</v>
      </c>
      <c r="J121" s="17">
        <f t="shared" si="5"/>
        <v>21745558</v>
      </c>
    </row>
    <row r="122" spans="1:10" x14ac:dyDescent="0.2">
      <c r="A122" s="23" t="s">
        <v>172</v>
      </c>
      <c r="B122" s="5" t="s">
        <v>170</v>
      </c>
      <c r="C122" s="5" t="s">
        <v>35</v>
      </c>
      <c r="D122" s="5">
        <v>599.29295300000001</v>
      </c>
      <c r="E122" s="5">
        <v>2</v>
      </c>
      <c r="F122" s="5">
        <v>599.29295300000001</v>
      </c>
      <c r="G122" s="5" t="s">
        <v>13</v>
      </c>
      <c r="H122" s="5">
        <v>20.54</v>
      </c>
      <c r="I122" s="5">
        <v>140808464</v>
      </c>
      <c r="J122" s="17">
        <f t="shared" si="5"/>
        <v>257697140</v>
      </c>
    </row>
    <row r="123" spans="1:10" x14ac:dyDescent="0.2">
      <c r="A123" s="23" t="s">
        <v>172</v>
      </c>
      <c r="B123" s="5" t="s">
        <v>170</v>
      </c>
      <c r="C123" s="5" t="s">
        <v>36</v>
      </c>
      <c r="D123" s="5">
        <v>599.29295300000001</v>
      </c>
      <c r="E123" s="5">
        <v>2</v>
      </c>
      <c r="F123" s="5">
        <v>599.29295300000001</v>
      </c>
      <c r="G123" s="5" t="s">
        <v>13</v>
      </c>
      <c r="H123" s="5">
        <v>20.67</v>
      </c>
      <c r="I123" s="5">
        <v>46155276</v>
      </c>
      <c r="J123" s="17">
        <f t="shared" si="5"/>
        <v>87816981</v>
      </c>
    </row>
    <row r="124" spans="1:10" x14ac:dyDescent="0.2">
      <c r="A124" s="23" t="s">
        <v>172</v>
      </c>
      <c r="B124" s="5" t="s">
        <v>170</v>
      </c>
      <c r="C124" s="5" t="s">
        <v>37</v>
      </c>
      <c r="D124" s="5">
        <v>599.29295300000001</v>
      </c>
      <c r="E124" s="5">
        <v>2</v>
      </c>
      <c r="F124" s="5">
        <v>599.29295300000001</v>
      </c>
      <c r="G124" s="5" t="s">
        <v>13</v>
      </c>
      <c r="H124" s="5">
        <v>20.65</v>
      </c>
      <c r="I124" s="5">
        <v>20487338</v>
      </c>
      <c r="J124" s="17">
        <f t="shared" si="5"/>
        <v>39046351</v>
      </c>
    </row>
    <row r="125" spans="1:10" x14ac:dyDescent="0.2">
      <c r="A125" s="23" t="s">
        <v>172</v>
      </c>
      <c r="B125" s="5" t="s">
        <v>170</v>
      </c>
      <c r="C125" s="5" t="s">
        <v>38</v>
      </c>
      <c r="D125" s="5">
        <v>599.29295300000001</v>
      </c>
      <c r="E125" s="5">
        <v>2</v>
      </c>
      <c r="F125" s="5">
        <v>599.29295300000001</v>
      </c>
      <c r="G125" s="5" t="s">
        <v>13</v>
      </c>
      <c r="H125" s="5">
        <v>22.98</v>
      </c>
      <c r="I125" s="5">
        <v>56127504</v>
      </c>
      <c r="J125" s="17">
        <f t="shared" si="5"/>
        <v>110125602</v>
      </c>
    </row>
    <row r="126" spans="1:10" x14ac:dyDescent="0.2">
      <c r="A126" s="23" t="s">
        <v>172</v>
      </c>
      <c r="B126" s="5" t="s">
        <v>170</v>
      </c>
      <c r="C126" s="5" t="s">
        <v>39</v>
      </c>
      <c r="D126" s="5">
        <v>599.29295300000001</v>
      </c>
      <c r="E126" s="5">
        <v>2</v>
      </c>
      <c r="F126" s="5">
        <v>599.29295300000001</v>
      </c>
      <c r="G126" s="5" t="s">
        <v>13</v>
      </c>
      <c r="H126" s="5">
        <v>22.9</v>
      </c>
      <c r="I126" s="5">
        <v>285978816</v>
      </c>
      <c r="J126" s="17">
        <f t="shared" si="5"/>
        <v>546593016</v>
      </c>
    </row>
    <row r="127" spans="1:10" x14ac:dyDescent="0.2">
      <c r="A127" s="23" t="s">
        <v>172</v>
      </c>
      <c r="B127" s="5" t="s">
        <v>170</v>
      </c>
      <c r="C127" s="5" t="s">
        <v>40</v>
      </c>
      <c r="D127" s="5">
        <v>599.29295300000001</v>
      </c>
      <c r="E127" s="5">
        <v>2</v>
      </c>
      <c r="F127" s="5">
        <v>599.29295300000001</v>
      </c>
      <c r="G127" s="5" t="s">
        <v>13</v>
      </c>
      <c r="H127" s="5">
        <v>0</v>
      </c>
      <c r="I127" s="5">
        <v>0</v>
      </c>
      <c r="J127" s="17">
        <f t="shared" si="5"/>
        <v>0</v>
      </c>
    </row>
    <row r="128" spans="1:10" x14ac:dyDescent="0.2">
      <c r="A128" s="23" t="s">
        <v>172</v>
      </c>
      <c r="B128" s="5" t="s">
        <v>170</v>
      </c>
      <c r="C128" s="5" t="s">
        <v>41</v>
      </c>
      <c r="D128" s="5">
        <v>599.29295300000001</v>
      </c>
      <c r="E128" s="5">
        <v>2</v>
      </c>
      <c r="F128" s="5">
        <v>599.29295300000001</v>
      </c>
      <c r="G128" s="5" t="s">
        <v>13</v>
      </c>
      <c r="H128" s="5">
        <v>22.5</v>
      </c>
      <c r="I128" s="5">
        <v>107191432</v>
      </c>
      <c r="J128" s="17">
        <f t="shared" si="5"/>
        <v>211108574</v>
      </c>
    </row>
    <row r="129" spans="1:10" x14ac:dyDescent="0.2">
      <c r="A129" s="23" t="s">
        <v>172</v>
      </c>
      <c r="B129" s="5" t="s">
        <v>170</v>
      </c>
      <c r="C129" s="5" t="s">
        <v>42</v>
      </c>
      <c r="D129" s="5">
        <v>599.29295300000001</v>
      </c>
      <c r="E129" s="5">
        <v>2</v>
      </c>
      <c r="F129" s="5">
        <v>599.29295300000001</v>
      </c>
      <c r="G129" s="5" t="s">
        <v>13</v>
      </c>
      <c r="H129" s="5">
        <v>23.02</v>
      </c>
      <c r="I129" s="5">
        <v>15879846</v>
      </c>
      <c r="J129" s="17">
        <f t="shared" si="5"/>
        <v>30972272</v>
      </c>
    </row>
    <row r="130" spans="1:10" x14ac:dyDescent="0.2">
      <c r="A130" s="23" t="s">
        <v>172</v>
      </c>
      <c r="B130" s="5" t="s">
        <v>170</v>
      </c>
      <c r="C130" s="5" t="s">
        <v>43</v>
      </c>
      <c r="D130" s="5">
        <v>599.29295300000001</v>
      </c>
      <c r="E130" s="5">
        <v>2</v>
      </c>
      <c r="F130" s="5">
        <v>599.29295300000001</v>
      </c>
      <c r="G130" s="5" t="s">
        <v>13</v>
      </c>
      <c r="H130" s="5">
        <v>23</v>
      </c>
      <c r="I130" s="5">
        <v>15217583</v>
      </c>
      <c r="J130" s="17">
        <f t="shared" si="5"/>
        <v>31186329</v>
      </c>
    </row>
    <row r="131" spans="1:10" x14ac:dyDescent="0.2">
      <c r="A131" s="23" t="s">
        <v>172</v>
      </c>
      <c r="B131" s="5" t="s">
        <v>170</v>
      </c>
      <c r="C131" s="5" t="s">
        <v>44</v>
      </c>
      <c r="D131" s="5">
        <v>599.29295300000001</v>
      </c>
      <c r="E131" s="5">
        <v>2</v>
      </c>
      <c r="F131" s="5">
        <v>599.29295300000001</v>
      </c>
      <c r="G131" s="5" t="s">
        <v>13</v>
      </c>
      <c r="H131" s="5">
        <v>22.42</v>
      </c>
      <c r="I131" s="5">
        <v>140147504</v>
      </c>
      <c r="J131" s="17">
        <f t="shared" si="5"/>
        <v>264065536</v>
      </c>
    </row>
    <row r="132" spans="1:10" x14ac:dyDescent="0.2">
      <c r="A132" s="23" t="s">
        <v>172</v>
      </c>
      <c r="B132" s="5" t="s">
        <v>170</v>
      </c>
      <c r="C132" s="5" t="s">
        <v>45</v>
      </c>
      <c r="D132" s="5">
        <v>599.29295300000001</v>
      </c>
      <c r="E132" s="5">
        <v>2</v>
      </c>
      <c r="F132" s="5">
        <v>599.29295300000001</v>
      </c>
      <c r="G132" s="5" t="s">
        <v>13</v>
      </c>
      <c r="H132" s="5">
        <v>0</v>
      </c>
      <c r="I132" s="5">
        <v>0</v>
      </c>
      <c r="J132" s="17">
        <f t="shared" si="5"/>
        <v>0</v>
      </c>
    </row>
    <row r="133" spans="1:10" x14ac:dyDescent="0.2">
      <c r="A133" s="23" t="s">
        <v>172</v>
      </c>
      <c r="B133" s="5" t="s">
        <v>170</v>
      </c>
      <c r="C133" s="5" t="s">
        <v>46</v>
      </c>
      <c r="D133" s="5">
        <v>599.29295300000001</v>
      </c>
      <c r="E133" s="5">
        <v>2</v>
      </c>
      <c r="F133" s="5">
        <v>599.29295300000001</v>
      </c>
      <c r="G133" s="5" t="s">
        <v>13</v>
      </c>
      <c r="H133" s="5">
        <v>22.48</v>
      </c>
      <c r="I133" s="5">
        <v>76277768</v>
      </c>
      <c r="J133" s="17">
        <f t="shared" si="5"/>
        <v>163264346</v>
      </c>
    </row>
    <row r="134" spans="1:10" x14ac:dyDescent="0.2">
      <c r="A134" s="23" t="s">
        <v>172</v>
      </c>
      <c r="B134" s="5" t="s">
        <v>170</v>
      </c>
      <c r="C134" s="5" t="s">
        <v>47</v>
      </c>
      <c r="D134" s="5">
        <v>599.29295300000001</v>
      </c>
      <c r="E134" s="5">
        <v>2</v>
      </c>
      <c r="F134" s="5">
        <v>599.29295300000001</v>
      </c>
      <c r="G134" s="5" t="s">
        <v>13</v>
      </c>
      <c r="H134" s="5">
        <v>22.43</v>
      </c>
      <c r="I134" s="5">
        <v>90973288</v>
      </c>
      <c r="J134" s="17">
        <f t="shared" si="5"/>
        <v>149335396</v>
      </c>
    </row>
    <row r="135" spans="1:10" x14ac:dyDescent="0.2">
      <c r="A135" s="23" t="s">
        <v>172</v>
      </c>
      <c r="B135" s="5" t="s">
        <v>170</v>
      </c>
      <c r="C135" s="5" t="s">
        <v>12</v>
      </c>
      <c r="D135" s="5">
        <v>599.29295300000001</v>
      </c>
      <c r="E135" s="5">
        <v>2</v>
      </c>
      <c r="F135" s="5">
        <v>599.79445099999998</v>
      </c>
      <c r="G135" s="5" t="s">
        <v>48</v>
      </c>
      <c r="H135" s="5">
        <v>20.53</v>
      </c>
      <c r="I135" s="5">
        <v>23272242</v>
      </c>
      <c r="J135" s="17"/>
    </row>
    <row r="136" spans="1:10" x14ac:dyDescent="0.2">
      <c r="A136" s="23" t="s">
        <v>172</v>
      </c>
      <c r="B136" s="5" t="s">
        <v>170</v>
      </c>
      <c r="C136" s="5" t="s">
        <v>30</v>
      </c>
      <c r="D136" s="5">
        <v>599.29295300000001</v>
      </c>
      <c r="E136" s="5">
        <v>2</v>
      </c>
      <c r="F136" s="5">
        <v>599.79445099999998</v>
      </c>
      <c r="G136" s="5" t="s">
        <v>48</v>
      </c>
      <c r="H136" s="5">
        <v>20.52</v>
      </c>
      <c r="I136" s="5">
        <v>11523654</v>
      </c>
      <c r="J136" s="17"/>
    </row>
    <row r="137" spans="1:10" x14ac:dyDescent="0.2">
      <c r="A137" s="23" t="s">
        <v>172</v>
      </c>
      <c r="B137" s="5" t="s">
        <v>170</v>
      </c>
      <c r="C137" s="5" t="s">
        <v>31</v>
      </c>
      <c r="D137" s="5">
        <v>599.29295300000001</v>
      </c>
      <c r="E137" s="5">
        <v>2</v>
      </c>
      <c r="F137" s="5">
        <v>599.79445099999998</v>
      </c>
      <c r="G137" s="5" t="s">
        <v>48</v>
      </c>
      <c r="H137" s="5">
        <v>20.69</v>
      </c>
      <c r="I137" s="5">
        <v>6352747</v>
      </c>
      <c r="J137" s="17"/>
    </row>
    <row r="138" spans="1:10" x14ac:dyDescent="0.2">
      <c r="A138" s="23" t="s">
        <v>172</v>
      </c>
      <c r="B138" s="5" t="s">
        <v>170</v>
      </c>
      <c r="C138" s="5" t="s">
        <v>32</v>
      </c>
      <c r="D138" s="5">
        <v>599.29295300000001</v>
      </c>
      <c r="E138" s="5">
        <v>2</v>
      </c>
      <c r="F138" s="5">
        <v>599.79445099999998</v>
      </c>
      <c r="G138" s="5" t="s">
        <v>48</v>
      </c>
      <c r="H138" s="5">
        <v>20.68</v>
      </c>
      <c r="I138" s="5">
        <v>31412194</v>
      </c>
      <c r="J138" s="17"/>
    </row>
    <row r="139" spans="1:10" x14ac:dyDescent="0.2">
      <c r="A139" s="23" t="s">
        <v>172</v>
      </c>
      <c r="B139" s="5" t="s">
        <v>170</v>
      </c>
      <c r="C139" s="5" t="s">
        <v>33</v>
      </c>
      <c r="D139" s="5">
        <v>599.29295300000001</v>
      </c>
      <c r="E139" s="5">
        <v>2</v>
      </c>
      <c r="F139" s="5">
        <v>599.79445099999998</v>
      </c>
      <c r="G139" s="5" t="s">
        <v>48</v>
      </c>
      <c r="H139" s="5">
        <v>0</v>
      </c>
      <c r="I139" s="5">
        <v>0</v>
      </c>
      <c r="J139" s="17"/>
    </row>
    <row r="140" spans="1:10" x14ac:dyDescent="0.2">
      <c r="A140" s="23" t="s">
        <v>172</v>
      </c>
      <c r="B140" s="5" t="s">
        <v>170</v>
      </c>
      <c r="C140" s="5" t="s">
        <v>34</v>
      </c>
      <c r="D140" s="5">
        <v>599.29295300000001</v>
      </c>
      <c r="E140" s="5">
        <v>2</v>
      </c>
      <c r="F140" s="5">
        <v>599.79445099999998</v>
      </c>
      <c r="G140" s="5" t="s">
        <v>48</v>
      </c>
      <c r="H140" s="5">
        <v>20.81</v>
      </c>
      <c r="I140" s="5">
        <v>8760667</v>
      </c>
      <c r="J140" s="17"/>
    </row>
    <row r="141" spans="1:10" x14ac:dyDescent="0.2">
      <c r="A141" s="23" t="s">
        <v>172</v>
      </c>
      <c r="B141" s="5" t="s">
        <v>170</v>
      </c>
      <c r="C141" s="5" t="s">
        <v>35</v>
      </c>
      <c r="D141" s="5">
        <v>599.29295300000001</v>
      </c>
      <c r="E141" s="5">
        <v>2</v>
      </c>
      <c r="F141" s="5">
        <v>599.79445099999998</v>
      </c>
      <c r="G141" s="5" t="s">
        <v>48</v>
      </c>
      <c r="H141" s="5">
        <v>20.58</v>
      </c>
      <c r="I141" s="5">
        <v>85683800</v>
      </c>
      <c r="J141" s="17"/>
    </row>
    <row r="142" spans="1:10" x14ac:dyDescent="0.2">
      <c r="A142" s="23" t="s">
        <v>172</v>
      </c>
      <c r="B142" s="5" t="s">
        <v>170</v>
      </c>
      <c r="C142" s="5" t="s">
        <v>36</v>
      </c>
      <c r="D142" s="5">
        <v>599.29295300000001</v>
      </c>
      <c r="E142" s="5">
        <v>2</v>
      </c>
      <c r="F142" s="5">
        <v>599.79445099999998</v>
      </c>
      <c r="G142" s="5" t="s">
        <v>48</v>
      </c>
      <c r="H142" s="5">
        <v>20.66</v>
      </c>
      <c r="I142" s="5">
        <v>30208380</v>
      </c>
      <c r="J142" s="17"/>
    </row>
    <row r="143" spans="1:10" x14ac:dyDescent="0.2">
      <c r="A143" s="23" t="s">
        <v>172</v>
      </c>
      <c r="B143" s="5" t="s">
        <v>170</v>
      </c>
      <c r="C143" s="5" t="s">
        <v>37</v>
      </c>
      <c r="D143" s="5">
        <v>599.29295300000001</v>
      </c>
      <c r="E143" s="5">
        <v>2</v>
      </c>
      <c r="F143" s="5">
        <v>599.79445099999998</v>
      </c>
      <c r="G143" s="5" t="s">
        <v>48</v>
      </c>
      <c r="H143" s="5">
        <v>20.65</v>
      </c>
      <c r="I143" s="5">
        <v>13401895</v>
      </c>
      <c r="J143" s="17"/>
    </row>
    <row r="144" spans="1:10" x14ac:dyDescent="0.2">
      <c r="A144" s="23" t="s">
        <v>172</v>
      </c>
      <c r="B144" s="5" t="s">
        <v>170</v>
      </c>
      <c r="C144" s="5" t="s">
        <v>38</v>
      </c>
      <c r="D144" s="5">
        <v>599.29295300000001</v>
      </c>
      <c r="E144" s="5">
        <v>2</v>
      </c>
      <c r="F144" s="5">
        <v>599.79445099999998</v>
      </c>
      <c r="G144" s="5" t="s">
        <v>48</v>
      </c>
      <c r="H144" s="5">
        <v>22.98</v>
      </c>
      <c r="I144" s="5">
        <v>35882472</v>
      </c>
      <c r="J144" s="17"/>
    </row>
    <row r="145" spans="1:10" x14ac:dyDescent="0.2">
      <c r="A145" s="23" t="s">
        <v>172</v>
      </c>
      <c r="B145" s="5" t="s">
        <v>170</v>
      </c>
      <c r="C145" s="5" t="s">
        <v>39</v>
      </c>
      <c r="D145" s="5">
        <v>599.29295300000001</v>
      </c>
      <c r="E145" s="5">
        <v>2</v>
      </c>
      <c r="F145" s="5">
        <v>599.79445099999998</v>
      </c>
      <c r="G145" s="5" t="s">
        <v>48</v>
      </c>
      <c r="H145" s="5">
        <v>22.9</v>
      </c>
      <c r="I145" s="5">
        <v>187772224</v>
      </c>
      <c r="J145" s="17"/>
    </row>
    <row r="146" spans="1:10" x14ac:dyDescent="0.2">
      <c r="A146" s="23" t="s">
        <v>172</v>
      </c>
      <c r="B146" s="5" t="s">
        <v>170</v>
      </c>
      <c r="C146" s="5" t="s">
        <v>40</v>
      </c>
      <c r="D146" s="5">
        <v>599.29295300000001</v>
      </c>
      <c r="E146" s="5">
        <v>2</v>
      </c>
      <c r="F146" s="5">
        <v>599.79445099999998</v>
      </c>
      <c r="G146" s="5" t="s">
        <v>48</v>
      </c>
      <c r="H146" s="5">
        <v>0</v>
      </c>
      <c r="I146" s="5">
        <v>0</v>
      </c>
      <c r="J146" s="17"/>
    </row>
    <row r="147" spans="1:10" x14ac:dyDescent="0.2">
      <c r="A147" s="23" t="s">
        <v>172</v>
      </c>
      <c r="B147" s="5" t="s">
        <v>170</v>
      </c>
      <c r="C147" s="5" t="s">
        <v>41</v>
      </c>
      <c r="D147" s="5">
        <v>599.29295300000001</v>
      </c>
      <c r="E147" s="5">
        <v>2</v>
      </c>
      <c r="F147" s="5">
        <v>599.79445099999998</v>
      </c>
      <c r="G147" s="5" t="s">
        <v>48</v>
      </c>
      <c r="H147" s="5">
        <v>22.49</v>
      </c>
      <c r="I147" s="5">
        <v>72072896</v>
      </c>
      <c r="J147" s="17"/>
    </row>
    <row r="148" spans="1:10" x14ac:dyDescent="0.2">
      <c r="A148" s="23" t="s">
        <v>172</v>
      </c>
      <c r="B148" s="5" t="s">
        <v>170</v>
      </c>
      <c r="C148" s="5" t="s">
        <v>42</v>
      </c>
      <c r="D148" s="5">
        <v>599.29295300000001</v>
      </c>
      <c r="E148" s="5">
        <v>2</v>
      </c>
      <c r="F148" s="5">
        <v>599.79445099999998</v>
      </c>
      <c r="G148" s="5" t="s">
        <v>48</v>
      </c>
      <c r="H148" s="5">
        <v>23.02</v>
      </c>
      <c r="I148" s="5">
        <v>10028634</v>
      </c>
      <c r="J148" s="17"/>
    </row>
    <row r="149" spans="1:10" x14ac:dyDescent="0.2">
      <c r="A149" s="23" t="s">
        <v>172</v>
      </c>
      <c r="B149" s="5" t="s">
        <v>170</v>
      </c>
      <c r="C149" s="5" t="s">
        <v>43</v>
      </c>
      <c r="D149" s="5">
        <v>599.29295300000001</v>
      </c>
      <c r="E149" s="5">
        <v>2</v>
      </c>
      <c r="F149" s="5">
        <v>599.79445099999998</v>
      </c>
      <c r="G149" s="5" t="s">
        <v>48</v>
      </c>
      <c r="H149" s="5">
        <v>23.03</v>
      </c>
      <c r="I149" s="5">
        <v>11548526</v>
      </c>
      <c r="J149" s="17"/>
    </row>
    <row r="150" spans="1:10" x14ac:dyDescent="0.2">
      <c r="A150" s="23" t="s">
        <v>172</v>
      </c>
      <c r="B150" s="5" t="s">
        <v>170</v>
      </c>
      <c r="C150" s="5" t="s">
        <v>44</v>
      </c>
      <c r="D150" s="5">
        <v>599.29295300000001</v>
      </c>
      <c r="E150" s="5">
        <v>2</v>
      </c>
      <c r="F150" s="5">
        <v>599.79445099999998</v>
      </c>
      <c r="G150" s="5" t="s">
        <v>48</v>
      </c>
      <c r="H150" s="5">
        <v>22.42</v>
      </c>
      <c r="I150" s="5">
        <v>89610528</v>
      </c>
      <c r="J150" s="17"/>
    </row>
    <row r="151" spans="1:10" x14ac:dyDescent="0.2">
      <c r="A151" s="23" t="s">
        <v>172</v>
      </c>
      <c r="B151" s="5" t="s">
        <v>170</v>
      </c>
      <c r="C151" s="5" t="s">
        <v>45</v>
      </c>
      <c r="D151" s="5">
        <v>599.29295300000001</v>
      </c>
      <c r="E151" s="5">
        <v>2</v>
      </c>
      <c r="F151" s="5">
        <v>599.79445099999998</v>
      </c>
      <c r="G151" s="5" t="s">
        <v>48</v>
      </c>
      <c r="H151" s="5">
        <v>0</v>
      </c>
      <c r="I151" s="5">
        <v>0</v>
      </c>
      <c r="J151" s="17"/>
    </row>
    <row r="152" spans="1:10" x14ac:dyDescent="0.2">
      <c r="A152" s="23" t="s">
        <v>172</v>
      </c>
      <c r="B152" s="5" t="s">
        <v>170</v>
      </c>
      <c r="C152" s="5" t="s">
        <v>46</v>
      </c>
      <c r="D152" s="5">
        <v>599.29295300000001</v>
      </c>
      <c r="E152" s="5">
        <v>2</v>
      </c>
      <c r="F152" s="5">
        <v>599.79445099999998</v>
      </c>
      <c r="G152" s="5" t="s">
        <v>48</v>
      </c>
      <c r="H152" s="5">
        <v>22.48</v>
      </c>
      <c r="I152" s="5">
        <v>63380988</v>
      </c>
      <c r="J152" s="17"/>
    </row>
    <row r="153" spans="1:10" x14ac:dyDescent="0.2">
      <c r="A153" s="23" t="s">
        <v>172</v>
      </c>
      <c r="B153" s="5" t="s">
        <v>170</v>
      </c>
      <c r="C153" s="5" t="s">
        <v>47</v>
      </c>
      <c r="D153" s="5">
        <v>599.29295300000001</v>
      </c>
      <c r="E153" s="5">
        <v>2</v>
      </c>
      <c r="F153" s="5">
        <v>599.79445099999998</v>
      </c>
      <c r="G153" s="5" t="s">
        <v>48</v>
      </c>
      <c r="H153" s="5">
        <v>22.47</v>
      </c>
      <c r="I153" s="5">
        <v>41959528</v>
      </c>
      <c r="J153" s="17"/>
    </row>
    <row r="154" spans="1:10" x14ac:dyDescent="0.2">
      <c r="A154" s="23" t="s">
        <v>172</v>
      </c>
      <c r="B154" s="5" t="s">
        <v>170</v>
      </c>
      <c r="C154" s="5" t="s">
        <v>12</v>
      </c>
      <c r="D154" s="5">
        <v>599.29295300000001</v>
      </c>
      <c r="E154" s="5">
        <v>2</v>
      </c>
      <c r="F154" s="5">
        <v>600.29581900000005</v>
      </c>
      <c r="G154" s="5" t="s">
        <v>49</v>
      </c>
      <c r="H154" s="5">
        <v>20.56</v>
      </c>
      <c r="I154" s="5">
        <v>6739228</v>
      </c>
      <c r="J154" s="17"/>
    </row>
    <row r="155" spans="1:10" x14ac:dyDescent="0.2">
      <c r="A155" s="23" t="s">
        <v>172</v>
      </c>
      <c r="B155" s="5" t="s">
        <v>170</v>
      </c>
      <c r="C155" s="5" t="s">
        <v>30</v>
      </c>
      <c r="D155" s="5">
        <v>599.29295300000001</v>
      </c>
      <c r="E155" s="5">
        <v>2</v>
      </c>
      <c r="F155" s="5">
        <v>600.29581900000005</v>
      </c>
      <c r="G155" s="5" t="s">
        <v>49</v>
      </c>
      <c r="H155" s="5">
        <v>20.58</v>
      </c>
      <c r="I155" s="5">
        <v>3022277</v>
      </c>
      <c r="J155" s="17"/>
    </row>
    <row r="156" spans="1:10" x14ac:dyDescent="0.2">
      <c r="A156" s="23" t="s">
        <v>172</v>
      </c>
      <c r="B156" s="5" t="s">
        <v>170</v>
      </c>
      <c r="C156" s="5" t="s">
        <v>31</v>
      </c>
      <c r="D156" s="5">
        <v>599.29295300000001</v>
      </c>
      <c r="E156" s="5">
        <v>2</v>
      </c>
      <c r="F156" s="5">
        <v>600.29581900000005</v>
      </c>
      <c r="G156" s="5" t="s">
        <v>49</v>
      </c>
      <c r="H156" s="5">
        <v>20.73</v>
      </c>
      <c r="I156" s="5">
        <v>1823320</v>
      </c>
      <c r="J156" s="17"/>
    </row>
    <row r="157" spans="1:10" x14ac:dyDescent="0.2">
      <c r="A157" s="23" t="s">
        <v>172</v>
      </c>
      <c r="B157" s="5" t="s">
        <v>170</v>
      </c>
      <c r="C157" s="5" t="s">
        <v>32</v>
      </c>
      <c r="D157" s="5">
        <v>599.29295300000001</v>
      </c>
      <c r="E157" s="5">
        <v>2</v>
      </c>
      <c r="F157" s="5">
        <v>600.29581900000005</v>
      </c>
      <c r="G157" s="5" t="s">
        <v>49</v>
      </c>
      <c r="H157" s="5">
        <v>20.71</v>
      </c>
      <c r="I157" s="5">
        <v>12034660</v>
      </c>
      <c r="J157" s="17"/>
    </row>
    <row r="158" spans="1:10" x14ac:dyDescent="0.2">
      <c r="A158" s="23" t="s">
        <v>172</v>
      </c>
      <c r="B158" s="5" t="s">
        <v>170</v>
      </c>
      <c r="C158" s="5" t="s">
        <v>33</v>
      </c>
      <c r="D158" s="5">
        <v>599.29295300000001</v>
      </c>
      <c r="E158" s="5">
        <v>2</v>
      </c>
      <c r="F158" s="5">
        <v>600.29581900000005</v>
      </c>
      <c r="G158" s="5" t="s">
        <v>49</v>
      </c>
      <c r="H158" s="5">
        <v>0</v>
      </c>
      <c r="I158" s="5">
        <v>0</v>
      </c>
      <c r="J158" s="17"/>
    </row>
    <row r="159" spans="1:10" x14ac:dyDescent="0.2">
      <c r="A159" s="23" t="s">
        <v>172</v>
      </c>
      <c r="B159" s="5" t="s">
        <v>170</v>
      </c>
      <c r="C159" s="5" t="s">
        <v>34</v>
      </c>
      <c r="D159" s="5">
        <v>599.29295300000001</v>
      </c>
      <c r="E159" s="5">
        <v>2</v>
      </c>
      <c r="F159" s="5">
        <v>600.29581900000005</v>
      </c>
      <c r="G159" s="5" t="s">
        <v>49</v>
      </c>
      <c r="H159" s="5">
        <v>20.8</v>
      </c>
      <c r="I159" s="5">
        <v>4232507</v>
      </c>
      <c r="J159" s="17"/>
    </row>
    <row r="160" spans="1:10" x14ac:dyDescent="0.2">
      <c r="A160" s="23" t="s">
        <v>172</v>
      </c>
      <c r="B160" s="5" t="s">
        <v>170</v>
      </c>
      <c r="C160" s="5" t="s">
        <v>35</v>
      </c>
      <c r="D160" s="5">
        <v>599.29295300000001</v>
      </c>
      <c r="E160" s="5">
        <v>2</v>
      </c>
      <c r="F160" s="5">
        <v>600.29581900000005</v>
      </c>
      <c r="G160" s="5" t="s">
        <v>49</v>
      </c>
      <c r="H160" s="5">
        <v>20.57</v>
      </c>
      <c r="I160" s="5">
        <v>31204876</v>
      </c>
      <c r="J160" s="17"/>
    </row>
    <row r="161" spans="1:10" x14ac:dyDescent="0.2">
      <c r="A161" s="23" t="s">
        <v>172</v>
      </c>
      <c r="B161" s="5" t="s">
        <v>170</v>
      </c>
      <c r="C161" s="5" t="s">
        <v>36</v>
      </c>
      <c r="D161" s="5">
        <v>599.29295300000001</v>
      </c>
      <c r="E161" s="5">
        <v>2</v>
      </c>
      <c r="F161" s="5">
        <v>600.29581900000005</v>
      </c>
      <c r="G161" s="5" t="s">
        <v>49</v>
      </c>
      <c r="H161" s="5">
        <v>20.69</v>
      </c>
      <c r="I161" s="5">
        <v>11453325</v>
      </c>
      <c r="J161" s="17"/>
    </row>
    <row r="162" spans="1:10" x14ac:dyDescent="0.2">
      <c r="A162" s="23" t="s">
        <v>172</v>
      </c>
      <c r="B162" s="5" t="s">
        <v>170</v>
      </c>
      <c r="C162" s="5" t="s">
        <v>37</v>
      </c>
      <c r="D162" s="5">
        <v>599.29295300000001</v>
      </c>
      <c r="E162" s="5">
        <v>2</v>
      </c>
      <c r="F162" s="5">
        <v>600.29581900000005</v>
      </c>
      <c r="G162" s="5" t="s">
        <v>49</v>
      </c>
      <c r="H162" s="5">
        <v>20.65</v>
      </c>
      <c r="I162" s="5">
        <v>5157118</v>
      </c>
      <c r="J162" s="17"/>
    </row>
    <row r="163" spans="1:10" x14ac:dyDescent="0.2">
      <c r="A163" s="23" t="s">
        <v>172</v>
      </c>
      <c r="B163" s="5" t="s">
        <v>170</v>
      </c>
      <c r="C163" s="5" t="s">
        <v>38</v>
      </c>
      <c r="D163" s="5">
        <v>599.29295300000001</v>
      </c>
      <c r="E163" s="5">
        <v>2</v>
      </c>
      <c r="F163" s="5">
        <v>600.29581900000005</v>
      </c>
      <c r="G163" s="5" t="s">
        <v>49</v>
      </c>
      <c r="H163" s="5">
        <v>22.98</v>
      </c>
      <c r="I163" s="5">
        <v>18115626</v>
      </c>
      <c r="J163" s="17"/>
    </row>
    <row r="164" spans="1:10" x14ac:dyDescent="0.2">
      <c r="A164" s="23" t="s">
        <v>172</v>
      </c>
      <c r="B164" s="5" t="s">
        <v>170</v>
      </c>
      <c r="C164" s="5" t="s">
        <v>39</v>
      </c>
      <c r="D164" s="5">
        <v>599.29295300000001</v>
      </c>
      <c r="E164" s="5">
        <v>2</v>
      </c>
      <c r="F164" s="5">
        <v>600.29581900000005</v>
      </c>
      <c r="G164" s="5" t="s">
        <v>49</v>
      </c>
      <c r="H164" s="5">
        <v>22.9</v>
      </c>
      <c r="I164" s="5">
        <v>72841976</v>
      </c>
      <c r="J164" s="17"/>
    </row>
    <row r="165" spans="1:10" x14ac:dyDescent="0.2">
      <c r="A165" s="23" t="s">
        <v>172</v>
      </c>
      <c r="B165" s="5" t="s">
        <v>170</v>
      </c>
      <c r="C165" s="5" t="s">
        <v>40</v>
      </c>
      <c r="D165" s="5">
        <v>599.29295300000001</v>
      </c>
      <c r="E165" s="5">
        <v>2</v>
      </c>
      <c r="F165" s="5">
        <v>600.29581900000005</v>
      </c>
      <c r="G165" s="5" t="s">
        <v>49</v>
      </c>
      <c r="H165" s="5">
        <v>0</v>
      </c>
      <c r="I165" s="5">
        <v>0</v>
      </c>
      <c r="J165" s="17"/>
    </row>
    <row r="166" spans="1:10" x14ac:dyDescent="0.2">
      <c r="A166" s="23" t="s">
        <v>172</v>
      </c>
      <c r="B166" s="5" t="s">
        <v>170</v>
      </c>
      <c r="C166" s="5" t="s">
        <v>41</v>
      </c>
      <c r="D166" s="5">
        <v>599.29295300000001</v>
      </c>
      <c r="E166" s="5">
        <v>2</v>
      </c>
      <c r="F166" s="5">
        <v>600.29581900000005</v>
      </c>
      <c r="G166" s="5" t="s">
        <v>49</v>
      </c>
      <c r="H166" s="5">
        <v>22.47</v>
      </c>
      <c r="I166" s="5">
        <v>31844246</v>
      </c>
      <c r="J166" s="17"/>
    </row>
    <row r="167" spans="1:10" x14ac:dyDescent="0.2">
      <c r="A167" s="23" t="s">
        <v>172</v>
      </c>
      <c r="B167" s="5" t="s">
        <v>170</v>
      </c>
      <c r="C167" s="5" t="s">
        <v>42</v>
      </c>
      <c r="D167" s="5">
        <v>599.29295300000001</v>
      </c>
      <c r="E167" s="5">
        <v>2</v>
      </c>
      <c r="F167" s="5">
        <v>600.29581900000005</v>
      </c>
      <c r="G167" s="5" t="s">
        <v>49</v>
      </c>
      <c r="H167" s="5">
        <v>22.99</v>
      </c>
      <c r="I167" s="5">
        <v>5063792</v>
      </c>
      <c r="J167" s="17"/>
    </row>
    <row r="168" spans="1:10" x14ac:dyDescent="0.2">
      <c r="A168" s="23" t="s">
        <v>172</v>
      </c>
      <c r="B168" s="5" t="s">
        <v>170</v>
      </c>
      <c r="C168" s="5" t="s">
        <v>43</v>
      </c>
      <c r="D168" s="5">
        <v>599.29295300000001</v>
      </c>
      <c r="E168" s="5">
        <v>2</v>
      </c>
      <c r="F168" s="5">
        <v>600.29581900000005</v>
      </c>
      <c r="G168" s="5" t="s">
        <v>49</v>
      </c>
      <c r="H168" s="5">
        <v>23.06</v>
      </c>
      <c r="I168" s="5">
        <v>4420220</v>
      </c>
      <c r="J168" s="17"/>
    </row>
    <row r="169" spans="1:10" x14ac:dyDescent="0.2">
      <c r="A169" s="23" t="s">
        <v>172</v>
      </c>
      <c r="B169" s="5" t="s">
        <v>170</v>
      </c>
      <c r="C169" s="5" t="s">
        <v>44</v>
      </c>
      <c r="D169" s="5">
        <v>599.29295300000001</v>
      </c>
      <c r="E169" s="5">
        <v>2</v>
      </c>
      <c r="F169" s="5">
        <v>600.29581900000005</v>
      </c>
      <c r="G169" s="5" t="s">
        <v>49</v>
      </c>
      <c r="H169" s="5">
        <v>22.42</v>
      </c>
      <c r="I169" s="5">
        <v>34307504</v>
      </c>
      <c r="J169" s="17"/>
    </row>
    <row r="170" spans="1:10" x14ac:dyDescent="0.2">
      <c r="A170" s="23" t="s">
        <v>172</v>
      </c>
      <c r="B170" s="5" t="s">
        <v>170</v>
      </c>
      <c r="C170" s="5" t="s">
        <v>45</v>
      </c>
      <c r="D170" s="5">
        <v>599.29295300000001</v>
      </c>
      <c r="E170" s="5">
        <v>2</v>
      </c>
      <c r="F170" s="5">
        <v>600.29581900000005</v>
      </c>
      <c r="G170" s="5" t="s">
        <v>49</v>
      </c>
      <c r="H170" s="5">
        <v>0</v>
      </c>
      <c r="I170" s="5">
        <v>0</v>
      </c>
      <c r="J170" s="17"/>
    </row>
    <row r="171" spans="1:10" x14ac:dyDescent="0.2">
      <c r="A171" s="23" t="s">
        <v>172</v>
      </c>
      <c r="B171" s="5" t="s">
        <v>170</v>
      </c>
      <c r="C171" s="5" t="s">
        <v>46</v>
      </c>
      <c r="D171" s="5">
        <v>599.29295300000001</v>
      </c>
      <c r="E171" s="5">
        <v>2</v>
      </c>
      <c r="F171" s="5">
        <v>600.29581900000005</v>
      </c>
      <c r="G171" s="5" t="s">
        <v>49</v>
      </c>
      <c r="H171" s="5">
        <v>22.62</v>
      </c>
      <c r="I171" s="5">
        <v>23605590</v>
      </c>
      <c r="J171" s="17"/>
    </row>
    <row r="172" spans="1:10" ht="16" thickBot="1" x14ac:dyDescent="0.25">
      <c r="A172" s="25" t="s">
        <v>172</v>
      </c>
      <c r="B172" s="26" t="s">
        <v>170</v>
      </c>
      <c r="C172" s="26" t="s">
        <v>47</v>
      </c>
      <c r="D172" s="26">
        <v>599.29295300000001</v>
      </c>
      <c r="E172" s="26">
        <v>2</v>
      </c>
      <c r="F172" s="26">
        <v>600.29581900000005</v>
      </c>
      <c r="G172" s="26" t="s">
        <v>49</v>
      </c>
      <c r="H172" s="26">
        <v>22.47</v>
      </c>
      <c r="I172" s="26">
        <v>16402580</v>
      </c>
      <c r="J172" s="27"/>
    </row>
    <row r="173" spans="1:10" x14ac:dyDescent="0.2">
      <c r="A173" s="6" t="s">
        <v>173</v>
      </c>
      <c r="B173" s="7" t="s">
        <v>170</v>
      </c>
      <c r="C173" s="7" t="s">
        <v>12</v>
      </c>
      <c r="D173" s="7">
        <v>492.25089100000002</v>
      </c>
      <c r="E173" s="7">
        <v>2</v>
      </c>
      <c r="F173" s="7">
        <v>492.25089100000002</v>
      </c>
      <c r="G173" s="7" t="s">
        <v>13</v>
      </c>
      <c r="H173" s="7">
        <v>24.2</v>
      </c>
      <c r="I173" s="7">
        <v>16753531</v>
      </c>
      <c r="J173" s="8">
        <f>SUM(I173,I192,I211)</f>
        <v>29299546</v>
      </c>
    </row>
    <row r="174" spans="1:10" x14ac:dyDescent="0.2">
      <c r="A174" s="16" t="s">
        <v>173</v>
      </c>
      <c r="B174" s="5" t="s">
        <v>170</v>
      </c>
      <c r="C174" s="5" t="s">
        <v>30</v>
      </c>
      <c r="D174" s="5">
        <v>492.25089100000002</v>
      </c>
      <c r="E174" s="5">
        <v>2</v>
      </c>
      <c r="F174" s="5">
        <v>492.25089100000002</v>
      </c>
      <c r="G174" s="5" t="s">
        <v>13</v>
      </c>
      <c r="H174" s="5">
        <v>24.32</v>
      </c>
      <c r="I174" s="5">
        <v>4128675</v>
      </c>
      <c r="J174" s="17">
        <f t="shared" ref="J174:J191" si="6">SUM(I174,I193,I212)</f>
        <v>7735617</v>
      </c>
    </row>
    <row r="175" spans="1:10" x14ac:dyDescent="0.2">
      <c r="A175" s="16" t="s">
        <v>173</v>
      </c>
      <c r="B175" s="5" t="s">
        <v>170</v>
      </c>
      <c r="C175" s="5" t="s">
        <v>31</v>
      </c>
      <c r="D175" s="5">
        <v>492.25089100000002</v>
      </c>
      <c r="E175" s="5">
        <v>2</v>
      </c>
      <c r="F175" s="5">
        <v>492.25089100000002</v>
      </c>
      <c r="G175" s="5" t="s">
        <v>13</v>
      </c>
      <c r="H175" s="5">
        <v>0</v>
      </c>
      <c r="I175" s="5">
        <v>0</v>
      </c>
      <c r="J175" s="17">
        <f t="shared" si="6"/>
        <v>0</v>
      </c>
    </row>
    <row r="176" spans="1:10" x14ac:dyDescent="0.2">
      <c r="A176" s="16" t="s">
        <v>173</v>
      </c>
      <c r="B176" s="5" t="s">
        <v>170</v>
      </c>
      <c r="C176" s="5" t="s">
        <v>32</v>
      </c>
      <c r="D176" s="5">
        <v>492.25089100000002</v>
      </c>
      <c r="E176" s="5">
        <v>2</v>
      </c>
      <c r="F176" s="5">
        <v>492.25089100000002</v>
      </c>
      <c r="G176" s="5" t="s">
        <v>13</v>
      </c>
      <c r="H176" s="5">
        <v>24.71</v>
      </c>
      <c r="I176" s="5">
        <v>33313140</v>
      </c>
      <c r="J176" s="17">
        <f t="shared" si="6"/>
        <v>56664431</v>
      </c>
    </row>
    <row r="177" spans="1:10" x14ac:dyDescent="0.2">
      <c r="A177" s="16" t="s">
        <v>173</v>
      </c>
      <c r="B177" s="5" t="s">
        <v>170</v>
      </c>
      <c r="C177" s="5" t="s">
        <v>33</v>
      </c>
      <c r="D177" s="5">
        <v>492.25089100000002</v>
      </c>
      <c r="E177" s="5">
        <v>2</v>
      </c>
      <c r="F177" s="5">
        <v>492.25089100000002</v>
      </c>
      <c r="G177" s="5" t="s">
        <v>13</v>
      </c>
      <c r="H177" s="5">
        <v>25.18</v>
      </c>
      <c r="I177" s="5">
        <v>13345303</v>
      </c>
      <c r="J177" s="17">
        <f t="shared" si="6"/>
        <v>22734139</v>
      </c>
    </row>
    <row r="178" spans="1:10" x14ac:dyDescent="0.2">
      <c r="A178" s="16" t="s">
        <v>173</v>
      </c>
      <c r="B178" s="5" t="s">
        <v>170</v>
      </c>
      <c r="C178" s="5" t="s">
        <v>34</v>
      </c>
      <c r="D178" s="5">
        <v>492.25089100000002</v>
      </c>
      <c r="E178" s="5">
        <v>2</v>
      </c>
      <c r="F178" s="5">
        <v>492.25089100000002</v>
      </c>
      <c r="G178" s="5" t="s">
        <v>13</v>
      </c>
      <c r="H178" s="5">
        <v>25.17</v>
      </c>
      <c r="I178" s="5">
        <v>7813046</v>
      </c>
      <c r="J178" s="17">
        <f t="shared" si="6"/>
        <v>16957881</v>
      </c>
    </row>
    <row r="179" spans="1:10" x14ac:dyDescent="0.2">
      <c r="A179" s="16" t="s">
        <v>173</v>
      </c>
      <c r="B179" s="5" t="s">
        <v>170</v>
      </c>
      <c r="C179" s="5" t="s">
        <v>35</v>
      </c>
      <c r="D179" s="5">
        <v>492.25089100000002</v>
      </c>
      <c r="E179" s="5">
        <v>2</v>
      </c>
      <c r="F179" s="5">
        <v>492.25089100000002</v>
      </c>
      <c r="G179" s="5" t="s">
        <v>13</v>
      </c>
      <c r="H179" s="5">
        <v>24.3</v>
      </c>
      <c r="I179" s="5">
        <v>86703056</v>
      </c>
      <c r="J179" s="17">
        <f t="shared" si="6"/>
        <v>145128710</v>
      </c>
    </row>
    <row r="180" spans="1:10" x14ac:dyDescent="0.2">
      <c r="A180" s="16" t="s">
        <v>173</v>
      </c>
      <c r="B180" s="5" t="s">
        <v>170</v>
      </c>
      <c r="C180" s="5" t="s">
        <v>36</v>
      </c>
      <c r="D180" s="5">
        <v>492.25089100000002</v>
      </c>
      <c r="E180" s="5">
        <v>2</v>
      </c>
      <c r="F180" s="5">
        <v>492.25089100000002</v>
      </c>
      <c r="G180" s="5" t="s">
        <v>13</v>
      </c>
      <c r="H180" s="5">
        <v>24.54</v>
      </c>
      <c r="I180" s="5">
        <v>33593680</v>
      </c>
      <c r="J180" s="17">
        <f t="shared" si="6"/>
        <v>55791471</v>
      </c>
    </row>
    <row r="181" spans="1:10" x14ac:dyDescent="0.2">
      <c r="A181" s="16" t="s">
        <v>173</v>
      </c>
      <c r="B181" s="5" t="s">
        <v>170</v>
      </c>
      <c r="C181" s="5" t="s">
        <v>37</v>
      </c>
      <c r="D181" s="5">
        <v>492.25089100000002</v>
      </c>
      <c r="E181" s="5">
        <v>2</v>
      </c>
      <c r="F181" s="5">
        <v>492.25089100000002</v>
      </c>
      <c r="G181" s="5" t="s">
        <v>13</v>
      </c>
      <c r="H181" s="5">
        <v>24.68</v>
      </c>
      <c r="I181" s="5">
        <v>14313775</v>
      </c>
      <c r="J181" s="17">
        <f t="shared" si="6"/>
        <v>24476934</v>
      </c>
    </row>
    <row r="182" spans="1:10" x14ac:dyDescent="0.2">
      <c r="A182" s="16" t="s">
        <v>173</v>
      </c>
      <c r="B182" s="5" t="s">
        <v>170</v>
      </c>
      <c r="C182" s="5" t="s">
        <v>38</v>
      </c>
      <c r="D182" s="5">
        <v>492.25089100000002</v>
      </c>
      <c r="E182" s="5">
        <v>2</v>
      </c>
      <c r="F182" s="5">
        <v>492.25089100000002</v>
      </c>
      <c r="G182" s="5" t="s">
        <v>13</v>
      </c>
      <c r="H182" s="5">
        <v>27.09</v>
      </c>
      <c r="I182" s="5">
        <v>40568628</v>
      </c>
      <c r="J182" s="17">
        <f t="shared" si="6"/>
        <v>76438346</v>
      </c>
    </row>
    <row r="183" spans="1:10" x14ac:dyDescent="0.2">
      <c r="A183" s="16" t="s">
        <v>173</v>
      </c>
      <c r="B183" s="5" t="s">
        <v>170</v>
      </c>
      <c r="C183" s="5" t="s">
        <v>39</v>
      </c>
      <c r="D183" s="5">
        <v>492.25089100000002</v>
      </c>
      <c r="E183" s="5">
        <v>2</v>
      </c>
      <c r="F183" s="5">
        <v>492.25089100000002</v>
      </c>
      <c r="G183" s="5" t="s">
        <v>13</v>
      </c>
      <c r="H183" s="5">
        <v>26.87</v>
      </c>
      <c r="I183" s="5">
        <v>225654640</v>
      </c>
      <c r="J183" s="17">
        <f>SUM(I183,I202,I221)</f>
        <v>476364764</v>
      </c>
    </row>
    <row r="184" spans="1:10" x14ac:dyDescent="0.2">
      <c r="A184" s="16" t="s">
        <v>173</v>
      </c>
      <c r="B184" s="5" t="s">
        <v>170</v>
      </c>
      <c r="C184" s="5" t="s">
        <v>40</v>
      </c>
      <c r="D184" s="5">
        <v>492.25089100000002</v>
      </c>
      <c r="E184" s="5">
        <v>2</v>
      </c>
      <c r="F184" s="5">
        <v>492.25089100000002</v>
      </c>
      <c r="G184" s="5" t="s">
        <v>13</v>
      </c>
      <c r="H184" s="5">
        <v>0</v>
      </c>
      <c r="I184" s="5">
        <v>0</v>
      </c>
      <c r="J184" s="17">
        <f t="shared" si="6"/>
        <v>0</v>
      </c>
    </row>
    <row r="185" spans="1:10" x14ac:dyDescent="0.2">
      <c r="A185" s="16" t="s">
        <v>173</v>
      </c>
      <c r="B185" s="5" t="s">
        <v>170</v>
      </c>
      <c r="C185" s="5" t="s">
        <v>41</v>
      </c>
      <c r="D185" s="5">
        <v>492.25089100000002</v>
      </c>
      <c r="E185" s="5">
        <v>2</v>
      </c>
      <c r="F185" s="5">
        <v>492.25089100000002</v>
      </c>
      <c r="G185" s="5" t="s">
        <v>13</v>
      </c>
      <c r="H185" s="5">
        <v>26.17</v>
      </c>
      <c r="I185" s="5">
        <v>61162340</v>
      </c>
      <c r="J185" s="17">
        <f t="shared" si="6"/>
        <v>110307018</v>
      </c>
    </row>
    <row r="186" spans="1:10" x14ac:dyDescent="0.2">
      <c r="A186" s="16" t="s">
        <v>173</v>
      </c>
      <c r="B186" s="5" t="s">
        <v>170</v>
      </c>
      <c r="C186" s="5" t="s">
        <v>42</v>
      </c>
      <c r="D186" s="5">
        <v>492.25089100000002</v>
      </c>
      <c r="E186" s="5">
        <v>2</v>
      </c>
      <c r="F186" s="5">
        <v>492.25089100000002</v>
      </c>
      <c r="G186" s="5" t="s">
        <v>13</v>
      </c>
      <c r="H186" s="5">
        <v>0</v>
      </c>
      <c r="I186" s="5">
        <v>0</v>
      </c>
      <c r="J186" s="17">
        <f t="shared" si="6"/>
        <v>0</v>
      </c>
    </row>
    <row r="187" spans="1:10" x14ac:dyDescent="0.2">
      <c r="A187" s="16" t="s">
        <v>173</v>
      </c>
      <c r="B187" s="5" t="s">
        <v>170</v>
      </c>
      <c r="C187" s="5" t="s">
        <v>43</v>
      </c>
      <c r="D187" s="5">
        <v>492.25089100000002</v>
      </c>
      <c r="E187" s="5">
        <v>2</v>
      </c>
      <c r="F187" s="5">
        <v>492.25089100000002</v>
      </c>
      <c r="G187" s="5" t="s">
        <v>13</v>
      </c>
      <c r="H187" s="5">
        <v>27.39</v>
      </c>
      <c r="I187" s="5">
        <v>8658650</v>
      </c>
      <c r="J187" s="17">
        <f t="shared" si="6"/>
        <v>16627757</v>
      </c>
    </row>
    <row r="188" spans="1:10" x14ac:dyDescent="0.2">
      <c r="A188" s="16" t="s">
        <v>173</v>
      </c>
      <c r="B188" s="5" t="s">
        <v>170</v>
      </c>
      <c r="C188" s="5" t="s">
        <v>44</v>
      </c>
      <c r="D188" s="5">
        <v>492.25089100000002</v>
      </c>
      <c r="E188" s="5">
        <v>2</v>
      </c>
      <c r="F188" s="5">
        <v>492.25089100000002</v>
      </c>
      <c r="G188" s="5" t="s">
        <v>13</v>
      </c>
      <c r="H188" s="5">
        <v>26.14</v>
      </c>
      <c r="I188" s="5">
        <v>98909816</v>
      </c>
      <c r="J188" s="17">
        <f t="shared" si="6"/>
        <v>187394876</v>
      </c>
    </row>
    <row r="189" spans="1:10" x14ac:dyDescent="0.2">
      <c r="A189" s="16" t="s">
        <v>173</v>
      </c>
      <c r="B189" s="5" t="s">
        <v>170</v>
      </c>
      <c r="C189" s="5" t="s">
        <v>45</v>
      </c>
      <c r="D189" s="5">
        <v>492.25089100000002</v>
      </c>
      <c r="E189" s="5">
        <v>2</v>
      </c>
      <c r="F189" s="5">
        <v>492.25089100000002</v>
      </c>
      <c r="G189" s="5" t="s">
        <v>13</v>
      </c>
      <c r="H189" s="5">
        <v>0</v>
      </c>
      <c r="I189" s="5">
        <v>0</v>
      </c>
      <c r="J189" s="17">
        <f t="shared" si="6"/>
        <v>0</v>
      </c>
    </row>
    <row r="190" spans="1:10" x14ac:dyDescent="0.2">
      <c r="A190" s="16" t="s">
        <v>173</v>
      </c>
      <c r="B190" s="5" t="s">
        <v>170</v>
      </c>
      <c r="C190" s="5" t="s">
        <v>46</v>
      </c>
      <c r="D190" s="5">
        <v>492.25089100000002</v>
      </c>
      <c r="E190" s="5">
        <v>2</v>
      </c>
      <c r="F190" s="5">
        <v>492.25089100000002</v>
      </c>
      <c r="G190" s="5" t="s">
        <v>13</v>
      </c>
      <c r="H190" s="5">
        <v>26.53</v>
      </c>
      <c r="I190" s="5">
        <v>53578228</v>
      </c>
      <c r="J190" s="17">
        <f t="shared" si="6"/>
        <v>124190472</v>
      </c>
    </row>
    <row r="191" spans="1:10" x14ac:dyDescent="0.2">
      <c r="A191" s="16" t="s">
        <v>173</v>
      </c>
      <c r="B191" s="5" t="s">
        <v>170</v>
      </c>
      <c r="C191" s="5" t="s">
        <v>47</v>
      </c>
      <c r="D191" s="5">
        <v>492.25089100000002</v>
      </c>
      <c r="E191" s="5">
        <v>2</v>
      </c>
      <c r="F191" s="5">
        <v>492.25089100000002</v>
      </c>
      <c r="G191" s="5" t="s">
        <v>13</v>
      </c>
      <c r="H191" s="5">
        <v>26.2</v>
      </c>
      <c r="I191" s="5">
        <v>54103780</v>
      </c>
      <c r="J191" s="17">
        <f t="shared" si="6"/>
        <v>94694026</v>
      </c>
    </row>
    <row r="192" spans="1:10" x14ac:dyDescent="0.2">
      <c r="A192" s="16" t="s">
        <v>173</v>
      </c>
      <c r="B192" s="5" t="s">
        <v>170</v>
      </c>
      <c r="C192" s="5" t="s">
        <v>12</v>
      </c>
      <c r="D192" s="5">
        <v>492.25089100000002</v>
      </c>
      <c r="E192" s="5">
        <v>2</v>
      </c>
      <c r="F192" s="5">
        <v>492.75234499999999</v>
      </c>
      <c r="G192" s="5" t="s">
        <v>48</v>
      </c>
      <c r="H192" s="5">
        <v>24.2</v>
      </c>
      <c r="I192" s="5">
        <v>9267643</v>
      </c>
      <c r="J192" s="17"/>
    </row>
    <row r="193" spans="1:10" x14ac:dyDescent="0.2">
      <c r="A193" s="16" t="s">
        <v>173</v>
      </c>
      <c r="B193" s="5" t="s">
        <v>170</v>
      </c>
      <c r="C193" s="5" t="s">
        <v>30</v>
      </c>
      <c r="D193" s="5">
        <v>492.25089100000002</v>
      </c>
      <c r="E193" s="5">
        <v>2</v>
      </c>
      <c r="F193" s="5">
        <v>492.75234499999999</v>
      </c>
      <c r="G193" s="5" t="s">
        <v>48</v>
      </c>
      <c r="H193" s="5">
        <v>24.25</v>
      </c>
      <c r="I193" s="5">
        <v>2898009</v>
      </c>
      <c r="J193" s="17"/>
    </row>
    <row r="194" spans="1:10" x14ac:dyDescent="0.2">
      <c r="A194" s="16" t="s">
        <v>173</v>
      </c>
      <c r="B194" s="5" t="s">
        <v>170</v>
      </c>
      <c r="C194" s="5" t="s">
        <v>31</v>
      </c>
      <c r="D194" s="5">
        <v>492.25089100000002</v>
      </c>
      <c r="E194" s="5">
        <v>2</v>
      </c>
      <c r="F194" s="5">
        <v>492.75234499999999</v>
      </c>
      <c r="G194" s="5" t="s">
        <v>48</v>
      </c>
      <c r="H194" s="5">
        <v>0</v>
      </c>
      <c r="I194" s="5">
        <v>0</v>
      </c>
      <c r="J194" s="17"/>
    </row>
    <row r="195" spans="1:10" x14ac:dyDescent="0.2">
      <c r="A195" s="16" t="s">
        <v>173</v>
      </c>
      <c r="B195" s="5" t="s">
        <v>170</v>
      </c>
      <c r="C195" s="5" t="s">
        <v>32</v>
      </c>
      <c r="D195" s="5">
        <v>492.25089100000002</v>
      </c>
      <c r="E195" s="5">
        <v>2</v>
      </c>
      <c r="F195" s="5">
        <v>492.75234499999999</v>
      </c>
      <c r="G195" s="5" t="s">
        <v>48</v>
      </c>
      <c r="H195" s="5">
        <v>25.16</v>
      </c>
      <c r="I195" s="5">
        <v>16907846</v>
      </c>
      <c r="J195" s="17"/>
    </row>
    <row r="196" spans="1:10" x14ac:dyDescent="0.2">
      <c r="A196" s="16" t="s">
        <v>173</v>
      </c>
      <c r="B196" s="5" t="s">
        <v>170</v>
      </c>
      <c r="C196" s="5" t="s">
        <v>33</v>
      </c>
      <c r="D196" s="5">
        <v>492.25089100000002</v>
      </c>
      <c r="E196" s="5">
        <v>2</v>
      </c>
      <c r="F196" s="5">
        <v>492.75234499999999</v>
      </c>
      <c r="G196" s="5" t="s">
        <v>48</v>
      </c>
      <c r="H196" s="5">
        <v>25.08</v>
      </c>
      <c r="I196" s="5">
        <v>7021916</v>
      </c>
      <c r="J196" s="17"/>
    </row>
    <row r="197" spans="1:10" x14ac:dyDescent="0.2">
      <c r="A197" s="16" t="s">
        <v>173</v>
      </c>
      <c r="B197" s="5" t="s">
        <v>170</v>
      </c>
      <c r="C197" s="5" t="s">
        <v>34</v>
      </c>
      <c r="D197" s="5">
        <v>492.25089100000002</v>
      </c>
      <c r="E197" s="5">
        <v>2</v>
      </c>
      <c r="F197" s="5">
        <v>492.75234499999999</v>
      </c>
      <c r="G197" s="5" t="s">
        <v>48</v>
      </c>
      <c r="H197" s="5">
        <v>25.17</v>
      </c>
      <c r="I197" s="5">
        <v>6272059</v>
      </c>
      <c r="J197" s="17"/>
    </row>
    <row r="198" spans="1:10" x14ac:dyDescent="0.2">
      <c r="A198" s="16" t="s">
        <v>173</v>
      </c>
      <c r="B198" s="5" t="s">
        <v>170</v>
      </c>
      <c r="C198" s="5" t="s">
        <v>35</v>
      </c>
      <c r="D198" s="5">
        <v>492.25089100000002</v>
      </c>
      <c r="E198" s="5">
        <v>2</v>
      </c>
      <c r="F198" s="5">
        <v>492.75234499999999</v>
      </c>
      <c r="G198" s="5" t="s">
        <v>48</v>
      </c>
      <c r="H198" s="5">
        <v>24.51</v>
      </c>
      <c r="I198" s="5">
        <v>44976808</v>
      </c>
      <c r="J198" s="17"/>
    </row>
    <row r="199" spans="1:10" x14ac:dyDescent="0.2">
      <c r="A199" s="16" t="s">
        <v>173</v>
      </c>
      <c r="B199" s="5" t="s">
        <v>170</v>
      </c>
      <c r="C199" s="5" t="s">
        <v>36</v>
      </c>
      <c r="D199" s="5">
        <v>492.25089100000002</v>
      </c>
      <c r="E199" s="5">
        <v>2</v>
      </c>
      <c r="F199" s="5">
        <v>492.75234499999999</v>
      </c>
      <c r="G199" s="5" t="s">
        <v>48</v>
      </c>
      <c r="H199" s="5">
        <v>24.55</v>
      </c>
      <c r="I199" s="5">
        <v>17460016</v>
      </c>
      <c r="J199" s="17"/>
    </row>
    <row r="200" spans="1:10" x14ac:dyDescent="0.2">
      <c r="A200" s="16" t="s">
        <v>173</v>
      </c>
      <c r="B200" s="5" t="s">
        <v>170</v>
      </c>
      <c r="C200" s="5" t="s">
        <v>37</v>
      </c>
      <c r="D200" s="5">
        <v>492.25089100000002</v>
      </c>
      <c r="E200" s="5">
        <v>2</v>
      </c>
      <c r="F200" s="5">
        <v>492.75234499999999</v>
      </c>
      <c r="G200" s="5" t="s">
        <v>48</v>
      </c>
      <c r="H200" s="5">
        <v>24.65</v>
      </c>
      <c r="I200" s="5">
        <v>6902298</v>
      </c>
      <c r="J200" s="17"/>
    </row>
    <row r="201" spans="1:10" x14ac:dyDescent="0.2">
      <c r="A201" s="16" t="s">
        <v>173</v>
      </c>
      <c r="B201" s="5" t="s">
        <v>170</v>
      </c>
      <c r="C201" s="5" t="s">
        <v>38</v>
      </c>
      <c r="D201" s="5">
        <v>492.25089100000002</v>
      </c>
      <c r="E201" s="5">
        <v>2</v>
      </c>
      <c r="F201" s="5">
        <v>492.75234499999999</v>
      </c>
      <c r="G201" s="5" t="s">
        <v>48</v>
      </c>
      <c r="H201" s="5">
        <v>27.09</v>
      </c>
      <c r="I201" s="5">
        <v>21618428</v>
      </c>
      <c r="J201" s="17"/>
    </row>
    <row r="202" spans="1:10" x14ac:dyDescent="0.2">
      <c r="A202" s="16" t="s">
        <v>173</v>
      </c>
      <c r="B202" s="5" t="s">
        <v>170</v>
      </c>
      <c r="C202" s="5" t="s">
        <v>39</v>
      </c>
      <c r="D202" s="5">
        <v>492.25089100000002</v>
      </c>
      <c r="E202" s="5">
        <v>2</v>
      </c>
      <c r="F202" s="5">
        <v>492.75234499999999</v>
      </c>
      <c r="G202" s="5" t="s">
        <v>48</v>
      </c>
      <c r="H202" s="5">
        <v>26.87</v>
      </c>
      <c r="I202" s="5">
        <v>189034288</v>
      </c>
      <c r="J202" s="17"/>
    </row>
    <row r="203" spans="1:10" x14ac:dyDescent="0.2">
      <c r="A203" s="16" t="s">
        <v>173</v>
      </c>
      <c r="B203" s="5" t="s">
        <v>170</v>
      </c>
      <c r="C203" s="5" t="s">
        <v>40</v>
      </c>
      <c r="D203" s="5">
        <v>492.25089100000002</v>
      </c>
      <c r="E203" s="5">
        <v>2</v>
      </c>
      <c r="F203" s="5">
        <v>492.75234499999999</v>
      </c>
      <c r="G203" s="5" t="s">
        <v>48</v>
      </c>
      <c r="H203" s="5">
        <v>0</v>
      </c>
      <c r="I203" s="5">
        <v>0</v>
      </c>
      <c r="J203" s="17"/>
    </row>
    <row r="204" spans="1:10" x14ac:dyDescent="0.2">
      <c r="A204" s="16" t="s">
        <v>173</v>
      </c>
      <c r="B204" s="5" t="s">
        <v>170</v>
      </c>
      <c r="C204" s="5" t="s">
        <v>41</v>
      </c>
      <c r="D204" s="5">
        <v>492.25089100000002</v>
      </c>
      <c r="E204" s="5">
        <v>2</v>
      </c>
      <c r="F204" s="5">
        <v>492.75234499999999</v>
      </c>
      <c r="G204" s="5" t="s">
        <v>48</v>
      </c>
      <c r="H204" s="5">
        <v>26.16</v>
      </c>
      <c r="I204" s="5">
        <v>30172684</v>
      </c>
      <c r="J204" s="17"/>
    </row>
    <row r="205" spans="1:10" x14ac:dyDescent="0.2">
      <c r="A205" s="16" t="s">
        <v>173</v>
      </c>
      <c r="B205" s="5" t="s">
        <v>170</v>
      </c>
      <c r="C205" s="5" t="s">
        <v>42</v>
      </c>
      <c r="D205" s="5">
        <v>492.25089100000002</v>
      </c>
      <c r="E205" s="5">
        <v>2</v>
      </c>
      <c r="F205" s="5">
        <v>492.75234499999999</v>
      </c>
      <c r="G205" s="5" t="s">
        <v>48</v>
      </c>
      <c r="H205" s="5">
        <v>0</v>
      </c>
      <c r="I205" s="5">
        <v>0</v>
      </c>
      <c r="J205" s="17"/>
    </row>
    <row r="206" spans="1:10" x14ac:dyDescent="0.2">
      <c r="A206" s="16" t="s">
        <v>173</v>
      </c>
      <c r="B206" s="5" t="s">
        <v>170</v>
      </c>
      <c r="C206" s="5" t="s">
        <v>43</v>
      </c>
      <c r="D206" s="5">
        <v>492.25089100000002</v>
      </c>
      <c r="E206" s="5">
        <v>2</v>
      </c>
      <c r="F206" s="5">
        <v>492.75234499999999</v>
      </c>
      <c r="G206" s="5" t="s">
        <v>48</v>
      </c>
      <c r="H206" s="5">
        <v>27.22</v>
      </c>
      <c r="I206" s="5">
        <v>6661573</v>
      </c>
      <c r="J206" s="17"/>
    </row>
    <row r="207" spans="1:10" x14ac:dyDescent="0.2">
      <c r="A207" s="16" t="s">
        <v>173</v>
      </c>
      <c r="B207" s="5" t="s">
        <v>170</v>
      </c>
      <c r="C207" s="5" t="s">
        <v>44</v>
      </c>
      <c r="D207" s="5">
        <v>492.25089100000002</v>
      </c>
      <c r="E207" s="5">
        <v>2</v>
      </c>
      <c r="F207" s="5">
        <v>492.75234499999999</v>
      </c>
      <c r="G207" s="5" t="s">
        <v>48</v>
      </c>
      <c r="H207" s="5">
        <v>26.24</v>
      </c>
      <c r="I207" s="5">
        <v>63823564</v>
      </c>
      <c r="J207" s="17"/>
    </row>
    <row r="208" spans="1:10" x14ac:dyDescent="0.2">
      <c r="A208" s="16" t="s">
        <v>173</v>
      </c>
      <c r="B208" s="5" t="s">
        <v>170</v>
      </c>
      <c r="C208" s="5" t="s">
        <v>45</v>
      </c>
      <c r="D208" s="5">
        <v>492.25089100000002</v>
      </c>
      <c r="E208" s="5">
        <v>2</v>
      </c>
      <c r="F208" s="5">
        <v>492.75234499999999</v>
      </c>
      <c r="G208" s="5" t="s">
        <v>48</v>
      </c>
      <c r="H208" s="5">
        <v>0</v>
      </c>
      <c r="I208" s="5">
        <v>0</v>
      </c>
      <c r="J208" s="17"/>
    </row>
    <row r="209" spans="1:10" x14ac:dyDescent="0.2">
      <c r="A209" s="16" t="s">
        <v>173</v>
      </c>
      <c r="B209" s="5" t="s">
        <v>170</v>
      </c>
      <c r="C209" s="5" t="s">
        <v>46</v>
      </c>
      <c r="D209" s="5">
        <v>492.25089100000002</v>
      </c>
      <c r="E209" s="5">
        <v>2</v>
      </c>
      <c r="F209" s="5">
        <v>492.75234499999999</v>
      </c>
      <c r="G209" s="5" t="s">
        <v>48</v>
      </c>
      <c r="H209" s="5">
        <v>26.65</v>
      </c>
      <c r="I209" s="5">
        <v>49186328</v>
      </c>
      <c r="J209" s="17"/>
    </row>
    <row r="210" spans="1:10" x14ac:dyDescent="0.2">
      <c r="A210" s="16" t="s">
        <v>173</v>
      </c>
      <c r="B210" s="5" t="s">
        <v>170</v>
      </c>
      <c r="C210" s="5" t="s">
        <v>47</v>
      </c>
      <c r="D210" s="5">
        <v>492.25089100000002</v>
      </c>
      <c r="E210" s="5">
        <v>2</v>
      </c>
      <c r="F210" s="5">
        <v>492.75234499999999</v>
      </c>
      <c r="G210" s="5" t="s">
        <v>48</v>
      </c>
      <c r="H210" s="5">
        <v>26.2</v>
      </c>
      <c r="I210" s="5">
        <v>30872566</v>
      </c>
      <c r="J210" s="17"/>
    </row>
    <row r="211" spans="1:10" x14ac:dyDescent="0.2">
      <c r="A211" s="16" t="s">
        <v>173</v>
      </c>
      <c r="B211" s="5" t="s">
        <v>170</v>
      </c>
      <c r="C211" s="5" t="s">
        <v>12</v>
      </c>
      <c r="D211" s="5">
        <v>492.25089100000002</v>
      </c>
      <c r="E211" s="5">
        <v>2</v>
      </c>
      <c r="F211" s="5">
        <v>493.25367599999998</v>
      </c>
      <c r="G211" s="5" t="s">
        <v>49</v>
      </c>
      <c r="H211" s="5">
        <v>24.17</v>
      </c>
      <c r="I211" s="5">
        <v>3278372</v>
      </c>
      <c r="J211" s="17"/>
    </row>
    <row r="212" spans="1:10" x14ac:dyDescent="0.2">
      <c r="A212" s="16" t="s">
        <v>173</v>
      </c>
      <c r="B212" s="5" t="s">
        <v>170</v>
      </c>
      <c r="C212" s="5" t="s">
        <v>30</v>
      </c>
      <c r="D212" s="5">
        <v>492.25089100000002</v>
      </c>
      <c r="E212" s="5">
        <v>2</v>
      </c>
      <c r="F212" s="5">
        <v>493.25367599999998</v>
      </c>
      <c r="G212" s="5" t="s">
        <v>49</v>
      </c>
      <c r="H212" s="5">
        <v>24.21</v>
      </c>
      <c r="I212" s="5">
        <v>708933</v>
      </c>
      <c r="J212" s="17"/>
    </row>
    <row r="213" spans="1:10" x14ac:dyDescent="0.2">
      <c r="A213" s="16" t="s">
        <v>173</v>
      </c>
      <c r="B213" s="5" t="s">
        <v>170</v>
      </c>
      <c r="C213" s="5" t="s">
        <v>31</v>
      </c>
      <c r="D213" s="5">
        <v>492.25089100000002</v>
      </c>
      <c r="E213" s="5">
        <v>2</v>
      </c>
      <c r="F213" s="5">
        <v>493.25367599999998</v>
      </c>
      <c r="G213" s="5" t="s">
        <v>49</v>
      </c>
      <c r="H213" s="5">
        <v>0</v>
      </c>
      <c r="I213" s="5">
        <v>0</v>
      </c>
      <c r="J213" s="17"/>
    </row>
    <row r="214" spans="1:10" x14ac:dyDescent="0.2">
      <c r="A214" s="16" t="s">
        <v>173</v>
      </c>
      <c r="B214" s="5" t="s">
        <v>170</v>
      </c>
      <c r="C214" s="5" t="s">
        <v>32</v>
      </c>
      <c r="D214" s="5">
        <v>492.25089100000002</v>
      </c>
      <c r="E214" s="5">
        <v>2</v>
      </c>
      <c r="F214" s="5">
        <v>493.25367599999998</v>
      </c>
      <c r="G214" s="5" t="s">
        <v>49</v>
      </c>
      <c r="H214" s="5">
        <v>24.65</v>
      </c>
      <c r="I214" s="5">
        <v>6443445</v>
      </c>
      <c r="J214" s="17"/>
    </row>
    <row r="215" spans="1:10" x14ac:dyDescent="0.2">
      <c r="A215" s="16" t="s">
        <v>173</v>
      </c>
      <c r="B215" s="5" t="s">
        <v>170</v>
      </c>
      <c r="C215" s="5" t="s">
        <v>33</v>
      </c>
      <c r="D215" s="5">
        <v>492.25089100000002</v>
      </c>
      <c r="E215" s="5">
        <v>2</v>
      </c>
      <c r="F215" s="5">
        <v>493.25367599999998</v>
      </c>
      <c r="G215" s="5" t="s">
        <v>49</v>
      </c>
      <c r="H215" s="5">
        <v>25.08</v>
      </c>
      <c r="I215" s="5">
        <v>2366920</v>
      </c>
      <c r="J215" s="17"/>
    </row>
    <row r="216" spans="1:10" x14ac:dyDescent="0.2">
      <c r="A216" s="16" t="s">
        <v>173</v>
      </c>
      <c r="B216" s="5" t="s">
        <v>170</v>
      </c>
      <c r="C216" s="5" t="s">
        <v>34</v>
      </c>
      <c r="D216" s="5">
        <v>492.25089100000002</v>
      </c>
      <c r="E216" s="5">
        <v>2</v>
      </c>
      <c r="F216" s="5">
        <v>493.25367599999998</v>
      </c>
      <c r="G216" s="5" t="s">
        <v>49</v>
      </c>
      <c r="H216" s="5">
        <v>24.96</v>
      </c>
      <c r="I216" s="5">
        <v>2872776</v>
      </c>
      <c r="J216" s="17"/>
    </row>
    <row r="217" spans="1:10" x14ac:dyDescent="0.2">
      <c r="A217" s="16" t="s">
        <v>173</v>
      </c>
      <c r="B217" s="5" t="s">
        <v>170</v>
      </c>
      <c r="C217" s="5" t="s">
        <v>35</v>
      </c>
      <c r="D217" s="5">
        <v>492.25089100000002</v>
      </c>
      <c r="E217" s="5">
        <v>2</v>
      </c>
      <c r="F217" s="5">
        <v>493.25367599999998</v>
      </c>
      <c r="G217" s="5" t="s">
        <v>49</v>
      </c>
      <c r="H217" s="5">
        <v>24.33</v>
      </c>
      <c r="I217" s="5">
        <v>13448846</v>
      </c>
      <c r="J217" s="17"/>
    </row>
    <row r="218" spans="1:10" x14ac:dyDescent="0.2">
      <c r="A218" s="16" t="s">
        <v>173</v>
      </c>
      <c r="B218" s="5" t="s">
        <v>170</v>
      </c>
      <c r="C218" s="5" t="s">
        <v>36</v>
      </c>
      <c r="D218" s="5">
        <v>492.25089100000002</v>
      </c>
      <c r="E218" s="5">
        <v>2</v>
      </c>
      <c r="F218" s="5">
        <v>493.25367599999998</v>
      </c>
      <c r="G218" s="5" t="s">
        <v>49</v>
      </c>
      <c r="H218" s="5">
        <v>24.53</v>
      </c>
      <c r="I218" s="5">
        <v>4737775</v>
      </c>
      <c r="J218" s="17"/>
    </row>
    <row r="219" spans="1:10" x14ac:dyDescent="0.2">
      <c r="A219" s="16" t="s">
        <v>173</v>
      </c>
      <c r="B219" s="5" t="s">
        <v>170</v>
      </c>
      <c r="C219" s="5" t="s">
        <v>37</v>
      </c>
      <c r="D219" s="5">
        <v>492.25089100000002</v>
      </c>
      <c r="E219" s="5">
        <v>2</v>
      </c>
      <c r="F219" s="5">
        <v>493.25367599999998</v>
      </c>
      <c r="G219" s="5" t="s">
        <v>49</v>
      </c>
      <c r="H219" s="5">
        <v>24.65</v>
      </c>
      <c r="I219" s="5">
        <v>3260861</v>
      </c>
      <c r="J219" s="17"/>
    </row>
    <row r="220" spans="1:10" x14ac:dyDescent="0.2">
      <c r="A220" s="16" t="s">
        <v>173</v>
      </c>
      <c r="B220" s="5" t="s">
        <v>170</v>
      </c>
      <c r="C220" s="5" t="s">
        <v>38</v>
      </c>
      <c r="D220" s="5">
        <v>492.25089100000002</v>
      </c>
      <c r="E220" s="5">
        <v>2</v>
      </c>
      <c r="F220" s="5">
        <v>493.25367599999998</v>
      </c>
      <c r="G220" s="5" t="s">
        <v>49</v>
      </c>
      <c r="H220" s="5">
        <v>27.25</v>
      </c>
      <c r="I220" s="5">
        <v>14251290</v>
      </c>
      <c r="J220" s="17"/>
    </row>
    <row r="221" spans="1:10" x14ac:dyDescent="0.2">
      <c r="A221" s="16" t="s">
        <v>173</v>
      </c>
      <c r="B221" s="5" t="s">
        <v>170</v>
      </c>
      <c r="C221" s="5" t="s">
        <v>39</v>
      </c>
      <c r="D221" s="5">
        <v>492.25089100000002</v>
      </c>
      <c r="E221" s="5">
        <v>2</v>
      </c>
      <c r="F221" s="5">
        <v>493.25367599999998</v>
      </c>
      <c r="G221" s="5" t="s">
        <v>49</v>
      </c>
      <c r="H221" s="5">
        <v>26.9</v>
      </c>
      <c r="I221" s="5">
        <v>61675836</v>
      </c>
      <c r="J221" s="17"/>
    </row>
    <row r="222" spans="1:10" x14ac:dyDescent="0.2">
      <c r="A222" s="16" t="s">
        <v>173</v>
      </c>
      <c r="B222" s="5" t="s">
        <v>170</v>
      </c>
      <c r="C222" s="5" t="s">
        <v>40</v>
      </c>
      <c r="D222" s="5">
        <v>492.25089100000002</v>
      </c>
      <c r="E222" s="5">
        <v>2</v>
      </c>
      <c r="F222" s="5">
        <v>493.25367599999998</v>
      </c>
      <c r="G222" s="5" t="s">
        <v>49</v>
      </c>
      <c r="H222" s="5">
        <v>0</v>
      </c>
      <c r="I222" s="5">
        <v>0</v>
      </c>
      <c r="J222" s="17"/>
    </row>
    <row r="223" spans="1:10" x14ac:dyDescent="0.2">
      <c r="A223" s="16" t="s">
        <v>173</v>
      </c>
      <c r="B223" s="5" t="s">
        <v>170</v>
      </c>
      <c r="C223" s="5" t="s">
        <v>41</v>
      </c>
      <c r="D223" s="5">
        <v>492.25089100000002</v>
      </c>
      <c r="E223" s="5">
        <v>2</v>
      </c>
      <c r="F223" s="5">
        <v>493.25367599999998</v>
      </c>
      <c r="G223" s="5" t="s">
        <v>49</v>
      </c>
      <c r="H223" s="5">
        <v>26.2</v>
      </c>
      <c r="I223" s="5">
        <v>18971994</v>
      </c>
      <c r="J223" s="17"/>
    </row>
    <row r="224" spans="1:10" x14ac:dyDescent="0.2">
      <c r="A224" s="16" t="s">
        <v>173</v>
      </c>
      <c r="B224" s="5" t="s">
        <v>170</v>
      </c>
      <c r="C224" s="5" t="s">
        <v>42</v>
      </c>
      <c r="D224" s="5">
        <v>492.25089100000002</v>
      </c>
      <c r="E224" s="5">
        <v>2</v>
      </c>
      <c r="F224" s="5">
        <v>493.25367599999998</v>
      </c>
      <c r="G224" s="5" t="s">
        <v>49</v>
      </c>
      <c r="H224" s="5">
        <v>0</v>
      </c>
      <c r="I224" s="5">
        <v>0</v>
      </c>
      <c r="J224" s="17"/>
    </row>
    <row r="225" spans="1:10" x14ac:dyDescent="0.2">
      <c r="A225" s="16" t="s">
        <v>173</v>
      </c>
      <c r="B225" s="5" t="s">
        <v>170</v>
      </c>
      <c r="C225" s="5" t="s">
        <v>43</v>
      </c>
      <c r="D225" s="5">
        <v>492.25089100000002</v>
      </c>
      <c r="E225" s="5">
        <v>2</v>
      </c>
      <c r="F225" s="5">
        <v>493.25367599999998</v>
      </c>
      <c r="G225" s="5" t="s">
        <v>49</v>
      </c>
      <c r="H225" s="5">
        <v>27.35</v>
      </c>
      <c r="I225" s="5">
        <v>1307534</v>
      </c>
      <c r="J225" s="17"/>
    </row>
    <row r="226" spans="1:10" x14ac:dyDescent="0.2">
      <c r="A226" s="16" t="s">
        <v>173</v>
      </c>
      <c r="B226" s="5" t="s">
        <v>170</v>
      </c>
      <c r="C226" s="5" t="s">
        <v>44</v>
      </c>
      <c r="D226" s="5">
        <v>492.25089100000002</v>
      </c>
      <c r="E226" s="5">
        <v>2</v>
      </c>
      <c r="F226" s="5">
        <v>493.25367599999998</v>
      </c>
      <c r="G226" s="5" t="s">
        <v>49</v>
      </c>
      <c r="H226" s="5">
        <v>26.44</v>
      </c>
      <c r="I226" s="5">
        <v>24661496</v>
      </c>
      <c r="J226" s="17"/>
    </row>
    <row r="227" spans="1:10" x14ac:dyDescent="0.2">
      <c r="A227" s="16" t="s">
        <v>173</v>
      </c>
      <c r="B227" s="5" t="s">
        <v>170</v>
      </c>
      <c r="C227" s="5" t="s">
        <v>45</v>
      </c>
      <c r="D227" s="5">
        <v>492.25089100000002</v>
      </c>
      <c r="E227" s="5">
        <v>2</v>
      </c>
      <c r="F227" s="5">
        <v>493.25367599999998</v>
      </c>
      <c r="G227" s="5" t="s">
        <v>49</v>
      </c>
      <c r="H227" s="5">
        <v>0</v>
      </c>
      <c r="I227" s="5">
        <v>0</v>
      </c>
      <c r="J227" s="17"/>
    </row>
    <row r="228" spans="1:10" x14ac:dyDescent="0.2">
      <c r="A228" s="16" t="s">
        <v>173</v>
      </c>
      <c r="B228" s="5" t="s">
        <v>170</v>
      </c>
      <c r="C228" s="5" t="s">
        <v>46</v>
      </c>
      <c r="D228" s="5">
        <v>492.25089100000002</v>
      </c>
      <c r="E228" s="5">
        <v>2</v>
      </c>
      <c r="F228" s="5">
        <v>493.25367599999998</v>
      </c>
      <c r="G228" s="5" t="s">
        <v>49</v>
      </c>
      <c r="H228" s="5">
        <v>26.53</v>
      </c>
      <c r="I228" s="5">
        <v>21425916</v>
      </c>
      <c r="J228" s="17"/>
    </row>
    <row r="229" spans="1:10" ht="16" thickBot="1" x14ac:dyDescent="0.25">
      <c r="A229" s="30" t="s">
        <v>173</v>
      </c>
      <c r="B229" s="26" t="s">
        <v>170</v>
      </c>
      <c r="C229" s="26" t="s">
        <v>47</v>
      </c>
      <c r="D229" s="26">
        <v>492.25089100000002</v>
      </c>
      <c r="E229" s="26">
        <v>2</v>
      </c>
      <c r="F229" s="26">
        <v>493.25367599999998</v>
      </c>
      <c r="G229" s="26" t="s">
        <v>49</v>
      </c>
      <c r="H229" s="26">
        <v>26.2</v>
      </c>
      <c r="I229" s="26">
        <v>9717680</v>
      </c>
      <c r="J229" s="27"/>
    </row>
    <row r="230" spans="1:10" x14ac:dyDescent="0.2">
      <c r="A230" s="19" t="s">
        <v>174</v>
      </c>
      <c r="B230" s="7" t="s">
        <v>170</v>
      </c>
      <c r="C230" s="7" t="s">
        <v>12</v>
      </c>
      <c r="D230" s="7">
        <v>792.37775399999998</v>
      </c>
      <c r="E230" s="7">
        <v>2</v>
      </c>
      <c r="F230" s="7">
        <v>792.37775399999998</v>
      </c>
      <c r="G230" s="7" t="s">
        <v>13</v>
      </c>
      <c r="H230" s="7">
        <v>0</v>
      </c>
      <c r="I230" s="7">
        <v>0</v>
      </c>
      <c r="J230" s="8">
        <f>SUM(I230,I249,I268)</f>
        <v>0</v>
      </c>
    </row>
    <row r="231" spans="1:10" x14ac:dyDescent="0.2">
      <c r="A231" s="23" t="s">
        <v>174</v>
      </c>
      <c r="B231" s="5" t="s">
        <v>170</v>
      </c>
      <c r="C231" s="5" t="s">
        <v>30</v>
      </c>
      <c r="D231" s="5">
        <v>792.37775399999998</v>
      </c>
      <c r="E231" s="5">
        <v>2</v>
      </c>
      <c r="F231" s="5">
        <v>792.37775399999998</v>
      </c>
      <c r="G231" s="5" t="s">
        <v>13</v>
      </c>
      <c r="H231" s="5">
        <v>0</v>
      </c>
      <c r="I231" s="5">
        <v>0</v>
      </c>
      <c r="J231" s="17">
        <f t="shared" ref="J231:J248" si="7">SUM(I231,I250,I269)</f>
        <v>0</v>
      </c>
    </row>
    <row r="232" spans="1:10" x14ac:dyDescent="0.2">
      <c r="A232" s="23" t="s">
        <v>174</v>
      </c>
      <c r="B232" s="5" t="s">
        <v>170</v>
      </c>
      <c r="C232" s="5" t="s">
        <v>31</v>
      </c>
      <c r="D232" s="5">
        <v>792.37775399999998</v>
      </c>
      <c r="E232" s="5">
        <v>2</v>
      </c>
      <c r="F232" s="5">
        <v>792.37775399999998</v>
      </c>
      <c r="G232" s="5" t="s">
        <v>13</v>
      </c>
      <c r="H232" s="5">
        <v>0</v>
      </c>
      <c r="I232" s="5">
        <v>0</v>
      </c>
      <c r="J232" s="17">
        <f t="shared" si="7"/>
        <v>0</v>
      </c>
    </row>
    <row r="233" spans="1:10" x14ac:dyDescent="0.2">
      <c r="A233" s="23" t="s">
        <v>174</v>
      </c>
      <c r="B233" s="5" t="s">
        <v>170</v>
      </c>
      <c r="C233" s="5" t="s">
        <v>32</v>
      </c>
      <c r="D233" s="5">
        <v>792.37775399999998</v>
      </c>
      <c r="E233" s="5">
        <v>2</v>
      </c>
      <c r="F233" s="5">
        <v>792.37775399999998</v>
      </c>
      <c r="G233" s="5" t="s">
        <v>13</v>
      </c>
      <c r="H233" s="5">
        <v>0</v>
      </c>
      <c r="I233" s="5">
        <v>0</v>
      </c>
      <c r="J233" s="17">
        <f t="shared" si="7"/>
        <v>0</v>
      </c>
    </row>
    <row r="234" spans="1:10" x14ac:dyDescent="0.2">
      <c r="A234" s="23" t="s">
        <v>174</v>
      </c>
      <c r="B234" s="5" t="s">
        <v>170</v>
      </c>
      <c r="C234" s="5" t="s">
        <v>33</v>
      </c>
      <c r="D234" s="5">
        <v>792.37775399999998</v>
      </c>
      <c r="E234" s="5">
        <v>2</v>
      </c>
      <c r="F234" s="5">
        <v>792.37775399999998</v>
      </c>
      <c r="G234" s="5" t="s">
        <v>13</v>
      </c>
      <c r="H234" s="5">
        <v>22.53</v>
      </c>
      <c r="I234" s="5">
        <v>2910909</v>
      </c>
      <c r="J234" s="17">
        <f t="shared" si="7"/>
        <v>5841563</v>
      </c>
    </row>
    <row r="235" spans="1:10" x14ac:dyDescent="0.2">
      <c r="A235" s="23" t="s">
        <v>174</v>
      </c>
      <c r="B235" s="5" t="s">
        <v>170</v>
      </c>
      <c r="C235" s="5" t="s">
        <v>34</v>
      </c>
      <c r="D235" s="5">
        <v>792.37775399999998</v>
      </c>
      <c r="E235" s="5">
        <v>2</v>
      </c>
      <c r="F235" s="5">
        <v>792.37775399999998</v>
      </c>
      <c r="G235" s="5" t="s">
        <v>13</v>
      </c>
      <c r="H235" s="5">
        <v>0</v>
      </c>
      <c r="I235" s="5">
        <v>0</v>
      </c>
      <c r="J235" s="17">
        <f t="shared" si="7"/>
        <v>0</v>
      </c>
    </row>
    <row r="236" spans="1:10" x14ac:dyDescent="0.2">
      <c r="A236" s="23" t="s">
        <v>174</v>
      </c>
      <c r="B236" s="5" t="s">
        <v>170</v>
      </c>
      <c r="C236" s="5" t="s">
        <v>35</v>
      </c>
      <c r="D236" s="5">
        <v>792.37775399999998</v>
      </c>
      <c r="E236" s="5">
        <v>2</v>
      </c>
      <c r="F236" s="5">
        <v>792.37775399999998</v>
      </c>
      <c r="G236" s="5" t="s">
        <v>13</v>
      </c>
      <c r="H236" s="5">
        <v>21.43</v>
      </c>
      <c r="I236" s="5">
        <v>35759112</v>
      </c>
      <c r="J236" s="17">
        <f t="shared" si="7"/>
        <v>76749525</v>
      </c>
    </row>
    <row r="237" spans="1:10" x14ac:dyDescent="0.2">
      <c r="A237" s="23" t="s">
        <v>174</v>
      </c>
      <c r="B237" s="5" t="s">
        <v>170</v>
      </c>
      <c r="C237" s="5" t="s">
        <v>36</v>
      </c>
      <c r="D237" s="5">
        <v>792.37775399999998</v>
      </c>
      <c r="E237" s="5">
        <v>2</v>
      </c>
      <c r="F237" s="5">
        <v>792.37775399999998</v>
      </c>
      <c r="G237" s="5" t="s">
        <v>13</v>
      </c>
      <c r="H237" s="5">
        <v>21.76</v>
      </c>
      <c r="I237" s="5">
        <v>15834695</v>
      </c>
      <c r="J237" s="17">
        <f t="shared" si="7"/>
        <v>32545880</v>
      </c>
    </row>
    <row r="238" spans="1:10" x14ac:dyDescent="0.2">
      <c r="A238" s="23" t="s">
        <v>174</v>
      </c>
      <c r="B238" s="5" t="s">
        <v>170</v>
      </c>
      <c r="C238" s="5" t="s">
        <v>37</v>
      </c>
      <c r="D238" s="5">
        <v>792.37775399999998</v>
      </c>
      <c r="E238" s="5">
        <v>2</v>
      </c>
      <c r="F238" s="5">
        <v>792.37775399999998</v>
      </c>
      <c r="G238" s="5" t="s">
        <v>13</v>
      </c>
      <c r="H238" s="5">
        <v>0</v>
      </c>
      <c r="I238" s="5">
        <v>0</v>
      </c>
      <c r="J238" s="17">
        <f t="shared" si="7"/>
        <v>0</v>
      </c>
    </row>
    <row r="239" spans="1:10" x14ac:dyDescent="0.2">
      <c r="A239" s="23" t="s">
        <v>174</v>
      </c>
      <c r="B239" s="5" t="s">
        <v>170</v>
      </c>
      <c r="C239" s="5" t="s">
        <v>38</v>
      </c>
      <c r="D239" s="5">
        <v>792.37775399999998</v>
      </c>
      <c r="E239" s="5">
        <v>2</v>
      </c>
      <c r="F239" s="5">
        <v>792.37775399999998</v>
      </c>
      <c r="G239" s="5" t="s">
        <v>13</v>
      </c>
      <c r="H239" s="5">
        <v>24.21</v>
      </c>
      <c r="I239" s="5">
        <v>19026998</v>
      </c>
      <c r="J239" s="17">
        <f t="shared" si="7"/>
        <v>55474458</v>
      </c>
    </row>
    <row r="240" spans="1:10" x14ac:dyDescent="0.2">
      <c r="A240" s="23" t="s">
        <v>174</v>
      </c>
      <c r="B240" s="5" t="s">
        <v>170</v>
      </c>
      <c r="C240" s="5" t="s">
        <v>39</v>
      </c>
      <c r="D240" s="5">
        <v>792.37775399999998</v>
      </c>
      <c r="E240" s="5">
        <v>2</v>
      </c>
      <c r="F240" s="5">
        <v>792.37775399999998</v>
      </c>
      <c r="G240" s="5" t="s">
        <v>13</v>
      </c>
      <c r="H240" s="5">
        <v>24.01</v>
      </c>
      <c r="I240" s="5">
        <v>115242080</v>
      </c>
      <c r="J240" s="17">
        <f t="shared" si="7"/>
        <v>276016452</v>
      </c>
    </row>
    <row r="241" spans="1:10" x14ac:dyDescent="0.2">
      <c r="A241" s="23" t="s">
        <v>174</v>
      </c>
      <c r="B241" s="5" t="s">
        <v>170</v>
      </c>
      <c r="C241" s="5" t="s">
        <v>40</v>
      </c>
      <c r="D241" s="5">
        <v>792.37775399999998</v>
      </c>
      <c r="E241" s="5">
        <v>2</v>
      </c>
      <c r="F241" s="5">
        <v>792.37775399999998</v>
      </c>
      <c r="G241" s="5" t="s">
        <v>13</v>
      </c>
      <c r="H241" s="5">
        <v>0</v>
      </c>
      <c r="I241" s="5">
        <v>0</v>
      </c>
      <c r="J241" s="17">
        <f t="shared" si="7"/>
        <v>0</v>
      </c>
    </row>
    <row r="242" spans="1:10" x14ac:dyDescent="0.2">
      <c r="A242" s="23" t="s">
        <v>174</v>
      </c>
      <c r="B242" s="5" t="s">
        <v>170</v>
      </c>
      <c r="C242" s="5" t="s">
        <v>41</v>
      </c>
      <c r="D242" s="5">
        <v>792.37775399999998</v>
      </c>
      <c r="E242" s="5">
        <v>2</v>
      </c>
      <c r="F242" s="5">
        <v>792.37775399999998</v>
      </c>
      <c r="G242" s="5" t="s">
        <v>13</v>
      </c>
      <c r="H242" s="5">
        <v>0</v>
      </c>
      <c r="I242" s="5">
        <v>0</v>
      </c>
      <c r="J242" s="17">
        <f t="shared" si="7"/>
        <v>0</v>
      </c>
    </row>
    <row r="243" spans="1:10" x14ac:dyDescent="0.2">
      <c r="A243" s="23" t="s">
        <v>174</v>
      </c>
      <c r="B243" s="5" t="s">
        <v>170</v>
      </c>
      <c r="C243" s="5" t="s">
        <v>42</v>
      </c>
      <c r="D243" s="5">
        <v>792.37775399999998</v>
      </c>
      <c r="E243" s="5">
        <v>2</v>
      </c>
      <c r="F243" s="5">
        <v>792.37775399999998</v>
      </c>
      <c r="G243" s="5" t="s">
        <v>13</v>
      </c>
      <c r="H243" s="5">
        <v>0</v>
      </c>
      <c r="I243" s="5">
        <v>0</v>
      </c>
      <c r="J243" s="17">
        <f t="shared" si="7"/>
        <v>0</v>
      </c>
    </row>
    <row r="244" spans="1:10" x14ac:dyDescent="0.2">
      <c r="A244" s="23" t="s">
        <v>174</v>
      </c>
      <c r="B244" s="5" t="s">
        <v>170</v>
      </c>
      <c r="C244" s="5" t="s">
        <v>43</v>
      </c>
      <c r="D244" s="5">
        <v>792.37775399999998</v>
      </c>
      <c r="E244" s="5">
        <v>2</v>
      </c>
      <c r="F244" s="5">
        <v>792.37775399999998</v>
      </c>
      <c r="G244" s="5" t="s">
        <v>13</v>
      </c>
      <c r="H244" s="5">
        <v>24.42</v>
      </c>
      <c r="I244" s="5">
        <v>5942739</v>
      </c>
      <c r="J244" s="17">
        <f t="shared" si="7"/>
        <v>12385292</v>
      </c>
    </row>
    <row r="245" spans="1:10" x14ac:dyDescent="0.2">
      <c r="A245" s="23" t="s">
        <v>174</v>
      </c>
      <c r="B245" s="5" t="s">
        <v>170</v>
      </c>
      <c r="C245" s="5" t="s">
        <v>44</v>
      </c>
      <c r="D245" s="5">
        <v>792.37775399999998</v>
      </c>
      <c r="E245" s="5">
        <v>2</v>
      </c>
      <c r="F245" s="5">
        <v>792.37775399999998</v>
      </c>
      <c r="G245" s="5" t="s">
        <v>13</v>
      </c>
      <c r="H245" s="5">
        <v>23.39</v>
      </c>
      <c r="I245" s="5">
        <v>78194496</v>
      </c>
      <c r="J245" s="17">
        <f t="shared" si="7"/>
        <v>171507390</v>
      </c>
    </row>
    <row r="246" spans="1:10" x14ac:dyDescent="0.2">
      <c r="A246" s="23" t="s">
        <v>174</v>
      </c>
      <c r="B246" s="5" t="s">
        <v>170</v>
      </c>
      <c r="C246" s="5" t="s">
        <v>45</v>
      </c>
      <c r="D246" s="5">
        <v>792.37775399999998</v>
      </c>
      <c r="E246" s="5">
        <v>2</v>
      </c>
      <c r="F246" s="5">
        <v>792.37775399999998</v>
      </c>
      <c r="G246" s="5" t="s">
        <v>13</v>
      </c>
      <c r="H246" s="5">
        <v>0</v>
      </c>
      <c r="I246" s="5">
        <v>0</v>
      </c>
      <c r="J246" s="17">
        <f t="shared" si="7"/>
        <v>0</v>
      </c>
    </row>
    <row r="247" spans="1:10" x14ac:dyDescent="0.2">
      <c r="A247" s="23" t="s">
        <v>174</v>
      </c>
      <c r="B247" s="5" t="s">
        <v>170</v>
      </c>
      <c r="C247" s="5" t="s">
        <v>46</v>
      </c>
      <c r="D247" s="5">
        <v>792.37775399999998</v>
      </c>
      <c r="E247" s="5">
        <v>2</v>
      </c>
      <c r="F247" s="5">
        <v>792.37775399999998</v>
      </c>
      <c r="G247" s="5" t="s">
        <v>13</v>
      </c>
      <c r="H247" s="5">
        <v>23.61</v>
      </c>
      <c r="I247" s="5">
        <v>42783912</v>
      </c>
      <c r="J247" s="17">
        <f t="shared" si="7"/>
        <v>93415808</v>
      </c>
    </row>
    <row r="248" spans="1:10" x14ac:dyDescent="0.2">
      <c r="A248" s="23" t="s">
        <v>174</v>
      </c>
      <c r="B248" s="5" t="s">
        <v>170</v>
      </c>
      <c r="C248" s="5" t="s">
        <v>47</v>
      </c>
      <c r="D248" s="5">
        <v>792.37775399999998</v>
      </c>
      <c r="E248" s="5">
        <v>2</v>
      </c>
      <c r="F248" s="5">
        <v>792.37775399999998</v>
      </c>
      <c r="G248" s="5" t="s">
        <v>13</v>
      </c>
      <c r="H248" s="5">
        <v>23.48</v>
      </c>
      <c r="I248" s="5">
        <v>31241386</v>
      </c>
      <c r="J248" s="17">
        <f t="shared" si="7"/>
        <v>68044378</v>
      </c>
    </row>
    <row r="249" spans="1:10" x14ac:dyDescent="0.2">
      <c r="A249" s="23" t="s">
        <v>174</v>
      </c>
      <c r="B249" s="5" t="s">
        <v>170</v>
      </c>
      <c r="C249" s="5" t="s">
        <v>12</v>
      </c>
      <c r="D249" s="5">
        <v>792.37775399999998</v>
      </c>
      <c r="E249" s="5">
        <v>2</v>
      </c>
      <c r="F249" s="5">
        <v>792.87916099999995</v>
      </c>
      <c r="G249" s="5" t="s">
        <v>48</v>
      </c>
      <c r="H249" s="5">
        <v>0</v>
      </c>
      <c r="I249" s="5">
        <v>0</v>
      </c>
      <c r="J249" s="17"/>
    </row>
    <row r="250" spans="1:10" x14ac:dyDescent="0.2">
      <c r="A250" s="23" t="s">
        <v>174</v>
      </c>
      <c r="B250" s="5" t="s">
        <v>170</v>
      </c>
      <c r="C250" s="5" t="s">
        <v>30</v>
      </c>
      <c r="D250" s="5">
        <v>792.37775399999998</v>
      </c>
      <c r="E250" s="5">
        <v>2</v>
      </c>
      <c r="F250" s="5">
        <v>792.87916099999995</v>
      </c>
      <c r="G250" s="5" t="s">
        <v>48</v>
      </c>
      <c r="H250" s="5">
        <v>0</v>
      </c>
      <c r="I250" s="5">
        <v>0</v>
      </c>
      <c r="J250" s="17"/>
    </row>
    <row r="251" spans="1:10" x14ac:dyDescent="0.2">
      <c r="A251" s="23" t="s">
        <v>174</v>
      </c>
      <c r="B251" s="5" t="s">
        <v>170</v>
      </c>
      <c r="C251" s="5" t="s">
        <v>31</v>
      </c>
      <c r="D251" s="5">
        <v>792.37775399999998</v>
      </c>
      <c r="E251" s="5">
        <v>2</v>
      </c>
      <c r="F251" s="5">
        <v>792.87916099999995</v>
      </c>
      <c r="G251" s="5" t="s">
        <v>48</v>
      </c>
      <c r="H251" s="5">
        <v>0</v>
      </c>
      <c r="I251" s="5">
        <v>0</v>
      </c>
      <c r="J251" s="17"/>
    </row>
    <row r="252" spans="1:10" x14ac:dyDescent="0.2">
      <c r="A252" s="23" t="s">
        <v>174</v>
      </c>
      <c r="B252" s="5" t="s">
        <v>170</v>
      </c>
      <c r="C252" s="5" t="s">
        <v>32</v>
      </c>
      <c r="D252" s="5">
        <v>792.37775399999998</v>
      </c>
      <c r="E252" s="5">
        <v>2</v>
      </c>
      <c r="F252" s="5">
        <v>792.87916099999995</v>
      </c>
      <c r="G252" s="5" t="s">
        <v>48</v>
      </c>
      <c r="H252" s="5">
        <v>0</v>
      </c>
      <c r="I252" s="5">
        <v>0</v>
      </c>
      <c r="J252" s="17"/>
    </row>
    <row r="253" spans="1:10" x14ac:dyDescent="0.2">
      <c r="A253" s="23" t="s">
        <v>174</v>
      </c>
      <c r="B253" s="5" t="s">
        <v>170</v>
      </c>
      <c r="C253" s="5" t="s">
        <v>33</v>
      </c>
      <c r="D253" s="5">
        <v>792.37775399999998</v>
      </c>
      <c r="E253" s="5">
        <v>2</v>
      </c>
      <c r="F253" s="5">
        <v>792.87916099999995</v>
      </c>
      <c r="G253" s="5" t="s">
        <v>48</v>
      </c>
      <c r="H253" s="5">
        <v>22.53</v>
      </c>
      <c r="I253" s="5">
        <v>1913754</v>
      </c>
      <c r="J253" s="17"/>
    </row>
    <row r="254" spans="1:10" x14ac:dyDescent="0.2">
      <c r="A254" s="23" t="s">
        <v>174</v>
      </c>
      <c r="B254" s="5" t="s">
        <v>170</v>
      </c>
      <c r="C254" s="5" t="s">
        <v>34</v>
      </c>
      <c r="D254" s="5">
        <v>792.37775399999998</v>
      </c>
      <c r="E254" s="5">
        <v>2</v>
      </c>
      <c r="F254" s="5">
        <v>792.87916099999995</v>
      </c>
      <c r="G254" s="5" t="s">
        <v>48</v>
      </c>
      <c r="H254" s="5">
        <v>0</v>
      </c>
      <c r="I254" s="5">
        <v>0</v>
      </c>
      <c r="J254" s="17"/>
    </row>
    <row r="255" spans="1:10" x14ac:dyDescent="0.2">
      <c r="A255" s="23" t="s">
        <v>174</v>
      </c>
      <c r="B255" s="5" t="s">
        <v>170</v>
      </c>
      <c r="C255" s="5" t="s">
        <v>35</v>
      </c>
      <c r="D255" s="5">
        <v>792.37775399999998</v>
      </c>
      <c r="E255" s="5">
        <v>2</v>
      </c>
      <c r="F255" s="5">
        <v>792.87916099999995</v>
      </c>
      <c r="G255" s="5" t="s">
        <v>48</v>
      </c>
      <c r="H255" s="5">
        <v>21.44</v>
      </c>
      <c r="I255" s="5">
        <v>27524258</v>
      </c>
      <c r="J255" s="17"/>
    </row>
    <row r="256" spans="1:10" x14ac:dyDescent="0.2">
      <c r="A256" s="23" t="s">
        <v>174</v>
      </c>
      <c r="B256" s="5" t="s">
        <v>170</v>
      </c>
      <c r="C256" s="5" t="s">
        <v>36</v>
      </c>
      <c r="D256" s="5">
        <v>792.37775399999998</v>
      </c>
      <c r="E256" s="5">
        <v>2</v>
      </c>
      <c r="F256" s="5">
        <v>792.87916099999995</v>
      </c>
      <c r="G256" s="5" t="s">
        <v>48</v>
      </c>
      <c r="H256" s="5">
        <v>21.75</v>
      </c>
      <c r="I256" s="5">
        <v>11964494</v>
      </c>
      <c r="J256" s="17"/>
    </row>
    <row r="257" spans="1:10" x14ac:dyDescent="0.2">
      <c r="A257" s="23" t="s">
        <v>174</v>
      </c>
      <c r="B257" s="5" t="s">
        <v>170</v>
      </c>
      <c r="C257" s="5" t="s">
        <v>37</v>
      </c>
      <c r="D257" s="5">
        <v>792.37775399999998</v>
      </c>
      <c r="E257" s="5">
        <v>2</v>
      </c>
      <c r="F257" s="5">
        <v>792.87916099999995</v>
      </c>
      <c r="G257" s="5" t="s">
        <v>48</v>
      </c>
      <c r="H257" s="5">
        <v>0</v>
      </c>
      <c r="I257" s="5">
        <v>0</v>
      </c>
      <c r="J257" s="17"/>
    </row>
    <row r="258" spans="1:10" x14ac:dyDescent="0.2">
      <c r="A258" s="23" t="s">
        <v>174</v>
      </c>
      <c r="B258" s="5" t="s">
        <v>170</v>
      </c>
      <c r="C258" s="5" t="s">
        <v>38</v>
      </c>
      <c r="D258" s="5">
        <v>792.37775399999998</v>
      </c>
      <c r="E258" s="5">
        <v>2</v>
      </c>
      <c r="F258" s="5">
        <v>792.87916099999995</v>
      </c>
      <c r="G258" s="5" t="s">
        <v>48</v>
      </c>
      <c r="H258" s="5">
        <v>24.22</v>
      </c>
      <c r="I258" s="5">
        <v>19446840</v>
      </c>
      <c r="J258" s="17"/>
    </row>
    <row r="259" spans="1:10" x14ac:dyDescent="0.2">
      <c r="A259" s="23" t="s">
        <v>174</v>
      </c>
      <c r="B259" s="5" t="s">
        <v>170</v>
      </c>
      <c r="C259" s="5" t="s">
        <v>39</v>
      </c>
      <c r="D259" s="5">
        <v>792.37775399999998</v>
      </c>
      <c r="E259" s="5">
        <v>2</v>
      </c>
      <c r="F259" s="5">
        <v>792.87916099999995</v>
      </c>
      <c r="G259" s="5" t="s">
        <v>48</v>
      </c>
      <c r="H259" s="5">
        <v>23.99</v>
      </c>
      <c r="I259" s="5">
        <v>99381312</v>
      </c>
      <c r="J259" s="17"/>
    </row>
    <row r="260" spans="1:10" x14ac:dyDescent="0.2">
      <c r="A260" s="23" t="s">
        <v>174</v>
      </c>
      <c r="B260" s="5" t="s">
        <v>170</v>
      </c>
      <c r="C260" s="5" t="s">
        <v>40</v>
      </c>
      <c r="D260" s="5">
        <v>792.37775399999998</v>
      </c>
      <c r="E260" s="5">
        <v>2</v>
      </c>
      <c r="F260" s="5">
        <v>792.87916099999995</v>
      </c>
      <c r="G260" s="5" t="s">
        <v>48</v>
      </c>
      <c r="H260" s="5">
        <v>0</v>
      </c>
      <c r="I260" s="5">
        <v>0</v>
      </c>
      <c r="J260" s="17"/>
    </row>
    <row r="261" spans="1:10" x14ac:dyDescent="0.2">
      <c r="A261" s="23" t="s">
        <v>174</v>
      </c>
      <c r="B261" s="5" t="s">
        <v>170</v>
      </c>
      <c r="C261" s="5" t="s">
        <v>41</v>
      </c>
      <c r="D261" s="5">
        <v>792.37775399999998</v>
      </c>
      <c r="E261" s="5">
        <v>2</v>
      </c>
      <c r="F261" s="5">
        <v>792.87916099999995</v>
      </c>
      <c r="G261" s="5" t="s">
        <v>48</v>
      </c>
      <c r="H261" s="5">
        <v>0</v>
      </c>
      <c r="I261" s="5">
        <v>0</v>
      </c>
      <c r="J261" s="17"/>
    </row>
    <row r="262" spans="1:10" x14ac:dyDescent="0.2">
      <c r="A262" s="23" t="s">
        <v>174</v>
      </c>
      <c r="B262" s="5" t="s">
        <v>170</v>
      </c>
      <c r="C262" s="5" t="s">
        <v>42</v>
      </c>
      <c r="D262" s="5">
        <v>792.37775399999998</v>
      </c>
      <c r="E262" s="5">
        <v>2</v>
      </c>
      <c r="F262" s="5">
        <v>792.87916099999995</v>
      </c>
      <c r="G262" s="5" t="s">
        <v>48</v>
      </c>
      <c r="H262" s="5">
        <v>0</v>
      </c>
      <c r="I262" s="5">
        <v>0</v>
      </c>
      <c r="J262" s="17"/>
    </row>
    <row r="263" spans="1:10" x14ac:dyDescent="0.2">
      <c r="A263" s="23" t="s">
        <v>174</v>
      </c>
      <c r="B263" s="5" t="s">
        <v>170</v>
      </c>
      <c r="C263" s="5" t="s">
        <v>43</v>
      </c>
      <c r="D263" s="5">
        <v>792.37775399999998</v>
      </c>
      <c r="E263" s="5">
        <v>2</v>
      </c>
      <c r="F263" s="5">
        <v>792.87916099999995</v>
      </c>
      <c r="G263" s="5" t="s">
        <v>48</v>
      </c>
      <c r="H263" s="5">
        <v>24.45</v>
      </c>
      <c r="I263" s="5">
        <v>4477527</v>
      </c>
      <c r="J263" s="17"/>
    </row>
    <row r="264" spans="1:10" x14ac:dyDescent="0.2">
      <c r="A264" s="23" t="s">
        <v>174</v>
      </c>
      <c r="B264" s="5" t="s">
        <v>170</v>
      </c>
      <c r="C264" s="5" t="s">
        <v>44</v>
      </c>
      <c r="D264" s="5">
        <v>792.37775399999998</v>
      </c>
      <c r="E264" s="5">
        <v>2</v>
      </c>
      <c r="F264" s="5">
        <v>792.87916099999995</v>
      </c>
      <c r="G264" s="5" t="s">
        <v>48</v>
      </c>
      <c r="H264" s="5">
        <v>23.38</v>
      </c>
      <c r="I264" s="5">
        <v>61911708</v>
      </c>
      <c r="J264" s="17"/>
    </row>
    <row r="265" spans="1:10" x14ac:dyDescent="0.2">
      <c r="A265" s="23" t="s">
        <v>174</v>
      </c>
      <c r="B265" s="5" t="s">
        <v>170</v>
      </c>
      <c r="C265" s="5" t="s">
        <v>45</v>
      </c>
      <c r="D265" s="5">
        <v>792.37775399999998</v>
      </c>
      <c r="E265" s="5">
        <v>2</v>
      </c>
      <c r="F265" s="5">
        <v>792.87916099999995</v>
      </c>
      <c r="G265" s="5" t="s">
        <v>48</v>
      </c>
      <c r="H265" s="5">
        <v>0</v>
      </c>
      <c r="I265" s="5">
        <v>0</v>
      </c>
      <c r="J265" s="17"/>
    </row>
    <row r="266" spans="1:10" x14ac:dyDescent="0.2">
      <c r="A266" s="23" t="s">
        <v>174</v>
      </c>
      <c r="B266" s="5" t="s">
        <v>170</v>
      </c>
      <c r="C266" s="5" t="s">
        <v>46</v>
      </c>
      <c r="D266" s="5">
        <v>792.37775399999998</v>
      </c>
      <c r="E266" s="5">
        <v>2</v>
      </c>
      <c r="F266" s="5">
        <v>792.87916099999995</v>
      </c>
      <c r="G266" s="5" t="s">
        <v>48</v>
      </c>
      <c r="H266" s="5">
        <v>23.62</v>
      </c>
      <c r="I266" s="5">
        <v>33410640</v>
      </c>
      <c r="J266" s="17"/>
    </row>
    <row r="267" spans="1:10" x14ac:dyDescent="0.2">
      <c r="A267" s="23" t="s">
        <v>174</v>
      </c>
      <c r="B267" s="5" t="s">
        <v>170</v>
      </c>
      <c r="C267" s="5" t="s">
        <v>47</v>
      </c>
      <c r="D267" s="5">
        <v>792.37775399999998</v>
      </c>
      <c r="E267" s="5">
        <v>2</v>
      </c>
      <c r="F267" s="5">
        <v>792.87916099999995</v>
      </c>
      <c r="G267" s="5" t="s">
        <v>48</v>
      </c>
      <c r="H267" s="5">
        <v>23.48</v>
      </c>
      <c r="I267" s="5">
        <v>24107030</v>
      </c>
      <c r="J267" s="17"/>
    </row>
    <row r="268" spans="1:10" x14ac:dyDescent="0.2">
      <c r="A268" s="23" t="s">
        <v>174</v>
      </c>
      <c r="B268" s="5" t="s">
        <v>170</v>
      </c>
      <c r="C268" s="5" t="s">
        <v>12</v>
      </c>
      <c r="D268" s="5">
        <v>792.37775399999998</v>
      </c>
      <c r="E268" s="5">
        <v>2</v>
      </c>
      <c r="F268" s="5">
        <v>793.37996899999996</v>
      </c>
      <c r="G268" s="5" t="s">
        <v>49</v>
      </c>
      <c r="H268" s="5">
        <v>0</v>
      </c>
      <c r="I268" s="5">
        <v>0</v>
      </c>
      <c r="J268" s="17"/>
    </row>
    <row r="269" spans="1:10" x14ac:dyDescent="0.2">
      <c r="A269" s="23" t="s">
        <v>174</v>
      </c>
      <c r="B269" s="5" t="s">
        <v>170</v>
      </c>
      <c r="C269" s="5" t="s">
        <v>30</v>
      </c>
      <c r="D269" s="5">
        <v>792.37775399999998</v>
      </c>
      <c r="E269" s="5">
        <v>2</v>
      </c>
      <c r="F269" s="5">
        <v>793.37996899999996</v>
      </c>
      <c r="G269" s="5" t="s">
        <v>49</v>
      </c>
      <c r="H269" s="5">
        <v>0</v>
      </c>
      <c r="I269" s="5">
        <v>0</v>
      </c>
      <c r="J269" s="17"/>
    </row>
    <row r="270" spans="1:10" x14ac:dyDescent="0.2">
      <c r="A270" s="23" t="s">
        <v>174</v>
      </c>
      <c r="B270" s="5" t="s">
        <v>170</v>
      </c>
      <c r="C270" s="5" t="s">
        <v>31</v>
      </c>
      <c r="D270" s="5">
        <v>792.37775399999998</v>
      </c>
      <c r="E270" s="5">
        <v>2</v>
      </c>
      <c r="F270" s="5">
        <v>793.37996899999996</v>
      </c>
      <c r="G270" s="5" t="s">
        <v>49</v>
      </c>
      <c r="H270" s="5">
        <v>0</v>
      </c>
      <c r="I270" s="5">
        <v>0</v>
      </c>
      <c r="J270" s="17"/>
    </row>
    <row r="271" spans="1:10" x14ac:dyDescent="0.2">
      <c r="A271" s="23" t="s">
        <v>174</v>
      </c>
      <c r="B271" s="5" t="s">
        <v>170</v>
      </c>
      <c r="C271" s="5" t="s">
        <v>32</v>
      </c>
      <c r="D271" s="5">
        <v>792.37775399999998</v>
      </c>
      <c r="E271" s="5">
        <v>2</v>
      </c>
      <c r="F271" s="5">
        <v>793.37996899999996</v>
      </c>
      <c r="G271" s="5" t="s">
        <v>49</v>
      </c>
      <c r="H271" s="5">
        <v>0</v>
      </c>
      <c r="I271" s="5">
        <v>0</v>
      </c>
      <c r="J271" s="17"/>
    </row>
    <row r="272" spans="1:10" x14ac:dyDescent="0.2">
      <c r="A272" s="23" t="s">
        <v>174</v>
      </c>
      <c r="B272" s="5" t="s">
        <v>170</v>
      </c>
      <c r="C272" s="5" t="s">
        <v>33</v>
      </c>
      <c r="D272" s="5">
        <v>792.37775399999998</v>
      </c>
      <c r="E272" s="5">
        <v>2</v>
      </c>
      <c r="F272" s="5">
        <v>793.37996899999996</v>
      </c>
      <c r="G272" s="5" t="s">
        <v>49</v>
      </c>
      <c r="H272" s="5">
        <v>22.47</v>
      </c>
      <c r="I272" s="5">
        <v>1016900</v>
      </c>
      <c r="J272" s="17"/>
    </row>
    <row r="273" spans="1:10" x14ac:dyDescent="0.2">
      <c r="A273" s="23" t="s">
        <v>174</v>
      </c>
      <c r="B273" s="5" t="s">
        <v>170</v>
      </c>
      <c r="C273" s="5" t="s">
        <v>34</v>
      </c>
      <c r="D273" s="5">
        <v>792.37775399999998</v>
      </c>
      <c r="E273" s="5">
        <v>2</v>
      </c>
      <c r="F273" s="5">
        <v>793.37996899999996</v>
      </c>
      <c r="G273" s="5" t="s">
        <v>49</v>
      </c>
      <c r="H273" s="5">
        <v>0</v>
      </c>
      <c r="I273" s="5">
        <v>0</v>
      </c>
      <c r="J273" s="17"/>
    </row>
    <row r="274" spans="1:10" x14ac:dyDescent="0.2">
      <c r="A274" s="23" t="s">
        <v>174</v>
      </c>
      <c r="B274" s="5" t="s">
        <v>170</v>
      </c>
      <c r="C274" s="5" t="s">
        <v>35</v>
      </c>
      <c r="D274" s="5">
        <v>792.37775399999998</v>
      </c>
      <c r="E274" s="5">
        <v>2</v>
      </c>
      <c r="F274" s="5">
        <v>793.37996899999996</v>
      </c>
      <c r="G274" s="5" t="s">
        <v>49</v>
      </c>
      <c r="H274" s="5">
        <v>21.48</v>
      </c>
      <c r="I274" s="5">
        <v>13466155</v>
      </c>
      <c r="J274" s="17"/>
    </row>
    <row r="275" spans="1:10" x14ac:dyDescent="0.2">
      <c r="A275" s="23" t="s">
        <v>174</v>
      </c>
      <c r="B275" s="5" t="s">
        <v>170</v>
      </c>
      <c r="C275" s="5" t="s">
        <v>36</v>
      </c>
      <c r="D275" s="5">
        <v>792.37775399999998</v>
      </c>
      <c r="E275" s="5">
        <v>2</v>
      </c>
      <c r="F275" s="5">
        <v>793.37996899999996</v>
      </c>
      <c r="G275" s="5" t="s">
        <v>49</v>
      </c>
      <c r="H275" s="5">
        <v>21.7</v>
      </c>
      <c r="I275" s="5">
        <v>4746691</v>
      </c>
      <c r="J275" s="17"/>
    </row>
    <row r="276" spans="1:10" x14ac:dyDescent="0.2">
      <c r="A276" s="23" t="s">
        <v>174</v>
      </c>
      <c r="B276" s="5" t="s">
        <v>170</v>
      </c>
      <c r="C276" s="5" t="s">
        <v>37</v>
      </c>
      <c r="D276" s="5">
        <v>792.37775399999998</v>
      </c>
      <c r="E276" s="5">
        <v>2</v>
      </c>
      <c r="F276" s="5">
        <v>793.37996899999996</v>
      </c>
      <c r="G276" s="5" t="s">
        <v>49</v>
      </c>
      <c r="H276" s="5">
        <v>0</v>
      </c>
      <c r="I276" s="5">
        <v>0</v>
      </c>
      <c r="J276" s="17"/>
    </row>
    <row r="277" spans="1:10" x14ac:dyDescent="0.2">
      <c r="A277" s="23" t="s">
        <v>174</v>
      </c>
      <c r="B277" s="5" t="s">
        <v>170</v>
      </c>
      <c r="C277" s="5" t="s">
        <v>38</v>
      </c>
      <c r="D277" s="5">
        <v>792.37775399999998</v>
      </c>
      <c r="E277" s="5">
        <v>2</v>
      </c>
      <c r="F277" s="5">
        <v>793.37996899999996</v>
      </c>
      <c r="G277" s="5" t="s">
        <v>49</v>
      </c>
      <c r="H277" s="5">
        <v>24.42</v>
      </c>
      <c r="I277" s="5">
        <v>17000620</v>
      </c>
      <c r="J277" s="17"/>
    </row>
    <row r="278" spans="1:10" x14ac:dyDescent="0.2">
      <c r="A278" s="23" t="s">
        <v>174</v>
      </c>
      <c r="B278" s="5" t="s">
        <v>170</v>
      </c>
      <c r="C278" s="5" t="s">
        <v>39</v>
      </c>
      <c r="D278" s="5">
        <v>792.37775399999998</v>
      </c>
      <c r="E278" s="5">
        <v>2</v>
      </c>
      <c r="F278" s="5">
        <v>793.37996899999996</v>
      </c>
      <c r="G278" s="5" t="s">
        <v>49</v>
      </c>
      <c r="H278" s="5">
        <v>23.99</v>
      </c>
      <c r="I278" s="5">
        <v>61393060</v>
      </c>
      <c r="J278" s="17"/>
    </row>
    <row r="279" spans="1:10" x14ac:dyDescent="0.2">
      <c r="A279" s="23" t="s">
        <v>174</v>
      </c>
      <c r="B279" s="5" t="s">
        <v>170</v>
      </c>
      <c r="C279" s="5" t="s">
        <v>40</v>
      </c>
      <c r="D279" s="5">
        <v>792.37775399999998</v>
      </c>
      <c r="E279" s="5">
        <v>2</v>
      </c>
      <c r="F279" s="5">
        <v>793.37996899999996</v>
      </c>
      <c r="G279" s="5" t="s">
        <v>49</v>
      </c>
      <c r="H279" s="5">
        <v>0</v>
      </c>
      <c r="I279" s="5">
        <v>0</v>
      </c>
      <c r="J279" s="17"/>
    </row>
    <row r="280" spans="1:10" x14ac:dyDescent="0.2">
      <c r="A280" s="23" t="s">
        <v>174</v>
      </c>
      <c r="B280" s="5" t="s">
        <v>170</v>
      </c>
      <c r="C280" s="5" t="s">
        <v>41</v>
      </c>
      <c r="D280" s="5">
        <v>792.37775399999998</v>
      </c>
      <c r="E280" s="5">
        <v>2</v>
      </c>
      <c r="F280" s="5">
        <v>793.37996899999996</v>
      </c>
      <c r="G280" s="5" t="s">
        <v>49</v>
      </c>
      <c r="H280" s="5">
        <v>0</v>
      </c>
      <c r="I280" s="5">
        <v>0</v>
      </c>
      <c r="J280" s="17"/>
    </row>
    <row r="281" spans="1:10" x14ac:dyDescent="0.2">
      <c r="A281" s="23" t="s">
        <v>174</v>
      </c>
      <c r="B281" s="5" t="s">
        <v>170</v>
      </c>
      <c r="C281" s="5" t="s">
        <v>42</v>
      </c>
      <c r="D281" s="5">
        <v>792.37775399999998</v>
      </c>
      <c r="E281" s="5">
        <v>2</v>
      </c>
      <c r="F281" s="5">
        <v>793.37996899999996</v>
      </c>
      <c r="G281" s="5" t="s">
        <v>49</v>
      </c>
      <c r="H281" s="5">
        <v>0</v>
      </c>
      <c r="I281" s="5">
        <v>0</v>
      </c>
      <c r="J281" s="17"/>
    </row>
    <row r="282" spans="1:10" x14ac:dyDescent="0.2">
      <c r="A282" s="23" t="s">
        <v>174</v>
      </c>
      <c r="B282" s="5" t="s">
        <v>170</v>
      </c>
      <c r="C282" s="5" t="s">
        <v>43</v>
      </c>
      <c r="D282" s="5">
        <v>792.37775399999998</v>
      </c>
      <c r="E282" s="5">
        <v>2</v>
      </c>
      <c r="F282" s="5">
        <v>793.37996899999996</v>
      </c>
      <c r="G282" s="5" t="s">
        <v>49</v>
      </c>
      <c r="H282" s="5">
        <v>24.42</v>
      </c>
      <c r="I282" s="5">
        <v>1965026</v>
      </c>
      <c r="J282" s="17"/>
    </row>
    <row r="283" spans="1:10" x14ac:dyDescent="0.2">
      <c r="A283" s="23" t="s">
        <v>174</v>
      </c>
      <c r="B283" s="5" t="s">
        <v>170</v>
      </c>
      <c r="C283" s="5" t="s">
        <v>44</v>
      </c>
      <c r="D283" s="5">
        <v>792.37775399999998</v>
      </c>
      <c r="E283" s="5">
        <v>2</v>
      </c>
      <c r="F283" s="5">
        <v>793.37996899999996</v>
      </c>
      <c r="G283" s="5" t="s">
        <v>49</v>
      </c>
      <c r="H283" s="5">
        <v>23.39</v>
      </c>
      <c r="I283" s="5">
        <v>31401186</v>
      </c>
      <c r="J283" s="17"/>
    </row>
    <row r="284" spans="1:10" x14ac:dyDescent="0.2">
      <c r="A284" s="23" t="s">
        <v>174</v>
      </c>
      <c r="B284" s="5" t="s">
        <v>170</v>
      </c>
      <c r="C284" s="5" t="s">
        <v>45</v>
      </c>
      <c r="D284" s="5">
        <v>792.37775399999998</v>
      </c>
      <c r="E284" s="5">
        <v>2</v>
      </c>
      <c r="F284" s="5">
        <v>793.37996899999996</v>
      </c>
      <c r="G284" s="5" t="s">
        <v>49</v>
      </c>
      <c r="H284" s="5">
        <v>0</v>
      </c>
      <c r="I284" s="5">
        <v>0</v>
      </c>
      <c r="J284" s="17"/>
    </row>
    <row r="285" spans="1:10" x14ac:dyDescent="0.2">
      <c r="A285" s="23" t="s">
        <v>174</v>
      </c>
      <c r="B285" s="5" t="s">
        <v>170</v>
      </c>
      <c r="C285" s="5" t="s">
        <v>46</v>
      </c>
      <c r="D285" s="5">
        <v>792.37775399999998</v>
      </c>
      <c r="E285" s="5">
        <v>2</v>
      </c>
      <c r="F285" s="5">
        <v>793.37996899999996</v>
      </c>
      <c r="G285" s="5" t="s">
        <v>49</v>
      </c>
      <c r="H285" s="5">
        <v>23.62</v>
      </c>
      <c r="I285" s="5">
        <v>17221256</v>
      </c>
      <c r="J285" s="17"/>
    </row>
    <row r="286" spans="1:10" ht="16" thickBot="1" x14ac:dyDescent="0.25">
      <c r="A286" s="25" t="s">
        <v>174</v>
      </c>
      <c r="B286" s="26" t="s">
        <v>170</v>
      </c>
      <c r="C286" s="26" t="s">
        <v>47</v>
      </c>
      <c r="D286" s="26">
        <v>792.37775399999998</v>
      </c>
      <c r="E286" s="26">
        <v>2</v>
      </c>
      <c r="F286" s="26">
        <v>793.37996899999996</v>
      </c>
      <c r="G286" s="26" t="s">
        <v>49</v>
      </c>
      <c r="H286" s="26">
        <v>23.48</v>
      </c>
      <c r="I286" s="26">
        <v>12695962</v>
      </c>
      <c r="J286" s="27"/>
    </row>
    <row r="287" spans="1:10" x14ac:dyDescent="0.2">
      <c r="A287" s="6" t="s">
        <v>175</v>
      </c>
      <c r="B287" s="7" t="s">
        <v>170</v>
      </c>
      <c r="C287" s="7" t="s">
        <v>12</v>
      </c>
      <c r="D287" s="7">
        <v>547.79767400000003</v>
      </c>
      <c r="E287" s="7">
        <v>2</v>
      </c>
      <c r="F287" s="7">
        <v>547.79767400000003</v>
      </c>
      <c r="G287" s="7" t="s">
        <v>13</v>
      </c>
      <c r="H287" s="7">
        <v>0</v>
      </c>
      <c r="I287" s="7">
        <v>0</v>
      </c>
      <c r="J287" s="8">
        <f>SUM(I287,I306,I325)</f>
        <v>0</v>
      </c>
    </row>
    <row r="288" spans="1:10" x14ac:dyDescent="0.2">
      <c r="A288" s="16" t="s">
        <v>175</v>
      </c>
      <c r="B288" s="5" t="s">
        <v>170</v>
      </c>
      <c r="C288" s="5" t="s">
        <v>30</v>
      </c>
      <c r="D288" s="5">
        <v>547.79767400000003</v>
      </c>
      <c r="E288" s="5">
        <v>2</v>
      </c>
      <c r="F288" s="5">
        <v>547.79767400000003</v>
      </c>
      <c r="G288" s="5" t="s">
        <v>13</v>
      </c>
      <c r="H288" s="5">
        <v>0</v>
      </c>
      <c r="I288" s="5">
        <v>0</v>
      </c>
      <c r="J288" s="17">
        <f t="shared" ref="J288:J305" si="8">SUM(I288,I307,I326)</f>
        <v>0</v>
      </c>
    </row>
    <row r="289" spans="1:10" x14ac:dyDescent="0.2">
      <c r="A289" s="16" t="s">
        <v>175</v>
      </c>
      <c r="B289" s="5" t="s">
        <v>170</v>
      </c>
      <c r="C289" s="5" t="s">
        <v>31</v>
      </c>
      <c r="D289" s="5">
        <v>547.79767400000003</v>
      </c>
      <c r="E289" s="5">
        <v>2</v>
      </c>
      <c r="F289" s="5">
        <v>547.79767400000003</v>
      </c>
      <c r="G289" s="5" t="s">
        <v>13</v>
      </c>
      <c r="H289" s="5">
        <v>0</v>
      </c>
      <c r="I289" s="5">
        <v>0</v>
      </c>
      <c r="J289" s="17">
        <f t="shared" si="8"/>
        <v>0</v>
      </c>
    </row>
    <row r="290" spans="1:10" x14ac:dyDescent="0.2">
      <c r="A290" s="16" t="s">
        <v>175</v>
      </c>
      <c r="B290" s="5" t="s">
        <v>170</v>
      </c>
      <c r="C290" s="5" t="s">
        <v>32</v>
      </c>
      <c r="D290" s="5">
        <v>547.79767400000003</v>
      </c>
      <c r="E290" s="5">
        <v>2</v>
      </c>
      <c r="F290" s="5">
        <v>547.79767400000003</v>
      </c>
      <c r="G290" s="5" t="s">
        <v>13</v>
      </c>
      <c r="H290" s="5">
        <v>27.47</v>
      </c>
      <c r="I290" s="5">
        <v>39623948</v>
      </c>
      <c r="J290" s="17">
        <f t="shared" si="8"/>
        <v>67826912</v>
      </c>
    </row>
    <row r="291" spans="1:10" x14ac:dyDescent="0.2">
      <c r="A291" s="16" t="s">
        <v>175</v>
      </c>
      <c r="B291" s="5" t="s">
        <v>170</v>
      </c>
      <c r="C291" s="5" t="s">
        <v>33</v>
      </c>
      <c r="D291" s="5">
        <v>547.79767400000003</v>
      </c>
      <c r="E291" s="5">
        <v>2</v>
      </c>
      <c r="F291" s="5">
        <v>547.79767400000003</v>
      </c>
      <c r="G291" s="5" t="s">
        <v>13</v>
      </c>
      <c r="H291" s="5">
        <v>0</v>
      </c>
      <c r="I291" s="5">
        <v>0</v>
      </c>
      <c r="J291" s="17">
        <f t="shared" si="8"/>
        <v>0</v>
      </c>
    </row>
    <row r="292" spans="1:10" x14ac:dyDescent="0.2">
      <c r="A292" s="16" t="s">
        <v>175</v>
      </c>
      <c r="B292" s="5" t="s">
        <v>170</v>
      </c>
      <c r="C292" s="5" t="s">
        <v>34</v>
      </c>
      <c r="D292" s="5">
        <v>547.79767400000003</v>
      </c>
      <c r="E292" s="5">
        <v>2</v>
      </c>
      <c r="F292" s="5">
        <v>547.79767400000003</v>
      </c>
      <c r="G292" s="5" t="s">
        <v>13</v>
      </c>
      <c r="H292" s="5">
        <v>0</v>
      </c>
      <c r="I292" s="5">
        <v>0</v>
      </c>
      <c r="J292" s="17">
        <f t="shared" si="8"/>
        <v>0</v>
      </c>
    </row>
    <row r="293" spans="1:10" x14ac:dyDescent="0.2">
      <c r="A293" s="16" t="s">
        <v>175</v>
      </c>
      <c r="B293" s="5" t="s">
        <v>170</v>
      </c>
      <c r="C293" s="5" t="s">
        <v>35</v>
      </c>
      <c r="D293" s="5">
        <v>547.79767400000003</v>
      </c>
      <c r="E293" s="5">
        <v>2</v>
      </c>
      <c r="F293" s="5">
        <v>547.79767400000003</v>
      </c>
      <c r="G293" s="5" t="s">
        <v>13</v>
      </c>
      <c r="H293" s="5">
        <v>26.84</v>
      </c>
      <c r="I293" s="5">
        <v>125619240</v>
      </c>
      <c r="J293" s="17">
        <f t="shared" si="8"/>
        <v>214276294</v>
      </c>
    </row>
    <row r="294" spans="1:10" x14ac:dyDescent="0.2">
      <c r="A294" s="16" t="s">
        <v>175</v>
      </c>
      <c r="B294" s="5" t="s">
        <v>170</v>
      </c>
      <c r="C294" s="5" t="s">
        <v>36</v>
      </c>
      <c r="D294" s="5">
        <v>547.79767400000003</v>
      </c>
      <c r="E294" s="5">
        <v>2</v>
      </c>
      <c r="F294" s="5">
        <v>547.79767400000003</v>
      </c>
      <c r="G294" s="5" t="s">
        <v>13</v>
      </c>
      <c r="H294" s="5">
        <v>27.09</v>
      </c>
      <c r="I294" s="5">
        <v>48137724</v>
      </c>
      <c r="J294" s="17">
        <f t="shared" si="8"/>
        <v>89871348</v>
      </c>
    </row>
    <row r="295" spans="1:10" x14ac:dyDescent="0.2">
      <c r="A295" s="16" t="s">
        <v>175</v>
      </c>
      <c r="B295" s="5" t="s">
        <v>170</v>
      </c>
      <c r="C295" s="5" t="s">
        <v>37</v>
      </c>
      <c r="D295" s="5">
        <v>547.79767400000003</v>
      </c>
      <c r="E295" s="5">
        <v>2</v>
      </c>
      <c r="F295" s="5">
        <v>547.79767400000003</v>
      </c>
      <c r="G295" s="5" t="s">
        <v>13</v>
      </c>
      <c r="H295" s="5">
        <v>0</v>
      </c>
      <c r="I295" s="5">
        <v>0</v>
      </c>
      <c r="J295" s="17">
        <f t="shared" si="8"/>
        <v>0</v>
      </c>
    </row>
    <row r="296" spans="1:10" x14ac:dyDescent="0.2">
      <c r="A296" s="16" t="s">
        <v>175</v>
      </c>
      <c r="B296" s="5" t="s">
        <v>170</v>
      </c>
      <c r="C296" s="5" t="s">
        <v>38</v>
      </c>
      <c r="D296" s="5">
        <v>547.79767400000003</v>
      </c>
      <c r="E296" s="5">
        <v>2</v>
      </c>
      <c r="F296" s="5">
        <v>547.79767400000003</v>
      </c>
      <c r="G296" s="5" t="s">
        <v>13</v>
      </c>
      <c r="H296" s="5">
        <v>29.9</v>
      </c>
      <c r="I296" s="5">
        <v>60305092</v>
      </c>
      <c r="J296" s="17">
        <f t="shared" si="8"/>
        <v>118497556</v>
      </c>
    </row>
    <row r="297" spans="1:10" x14ac:dyDescent="0.2">
      <c r="A297" s="16" t="s">
        <v>175</v>
      </c>
      <c r="B297" s="5" t="s">
        <v>170</v>
      </c>
      <c r="C297" s="5" t="s">
        <v>39</v>
      </c>
      <c r="D297" s="5">
        <v>547.79767400000003</v>
      </c>
      <c r="E297" s="5">
        <v>2</v>
      </c>
      <c r="F297" s="5">
        <v>547.79767400000003</v>
      </c>
      <c r="G297" s="5" t="s">
        <v>13</v>
      </c>
      <c r="H297" s="5">
        <v>29.67</v>
      </c>
      <c r="I297" s="5">
        <v>370648960</v>
      </c>
      <c r="J297" s="17">
        <f t="shared" si="8"/>
        <v>693121168</v>
      </c>
    </row>
    <row r="298" spans="1:10" x14ac:dyDescent="0.2">
      <c r="A298" s="16" t="s">
        <v>175</v>
      </c>
      <c r="B298" s="5" t="s">
        <v>170</v>
      </c>
      <c r="C298" s="5" t="s">
        <v>40</v>
      </c>
      <c r="D298" s="5">
        <v>547.79767400000003</v>
      </c>
      <c r="E298" s="5">
        <v>2</v>
      </c>
      <c r="F298" s="5">
        <v>547.79767400000003</v>
      </c>
      <c r="G298" s="5" t="s">
        <v>13</v>
      </c>
      <c r="H298" s="5">
        <v>29.64</v>
      </c>
      <c r="I298" s="5">
        <v>14259900</v>
      </c>
      <c r="J298" s="17">
        <f t="shared" si="8"/>
        <v>26690686</v>
      </c>
    </row>
    <row r="299" spans="1:10" x14ac:dyDescent="0.2">
      <c r="A299" s="16" t="s">
        <v>175</v>
      </c>
      <c r="B299" s="5" t="s">
        <v>170</v>
      </c>
      <c r="C299" s="5" t="s">
        <v>41</v>
      </c>
      <c r="D299" s="5">
        <v>547.79767400000003</v>
      </c>
      <c r="E299" s="5">
        <v>2</v>
      </c>
      <c r="F299" s="5">
        <v>547.79767400000003</v>
      </c>
      <c r="G299" s="5" t="s">
        <v>13</v>
      </c>
      <c r="H299" s="5">
        <v>28.53</v>
      </c>
      <c r="I299" s="5">
        <v>192756736</v>
      </c>
      <c r="J299" s="17">
        <f t="shared" si="8"/>
        <v>340840492</v>
      </c>
    </row>
    <row r="300" spans="1:10" x14ac:dyDescent="0.2">
      <c r="A300" s="16" t="s">
        <v>175</v>
      </c>
      <c r="B300" s="5" t="s">
        <v>170</v>
      </c>
      <c r="C300" s="5" t="s">
        <v>42</v>
      </c>
      <c r="D300" s="5">
        <v>547.79767400000003</v>
      </c>
      <c r="E300" s="5">
        <v>2</v>
      </c>
      <c r="F300" s="5">
        <v>547.79767400000003</v>
      </c>
      <c r="G300" s="5" t="s">
        <v>13</v>
      </c>
      <c r="H300" s="5">
        <v>0</v>
      </c>
      <c r="I300" s="5">
        <v>0</v>
      </c>
      <c r="J300" s="17">
        <f t="shared" si="8"/>
        <v>0</v>
      </c>
    </row>
    <row r="301" spans="1:10" x14ac:dyDescent="0.2">
      <c r="A301" s="16" t="s">
        <v>175</v>
      </c>
      <c r="B301" s="5" t="s">
        <v>170</v>
      </c>
      <c r="C301" s="5" t="s">
        <v>43</v>
      </c>
      <c r="D301" s="5">
        <v>547.79767400000003</v>
      </c>
      <c r="E301" s="5">
        <v>2</v>
      </c>
      <c r="F301" s="5">
        <v>547.79767400000003</v>
      </c>
      <c r="G301" s="5" t="s">
        <v>13</v>
      </c>
      <c r="H301" s="5">
        <v>30.04</v>
      </c>
      <c r="I301" s="5">
        <v>13338755</v>
      </c>
      <c r="J301" s="17">
        <f t="shared" si="8"/>
        <v>23429848</v>
      </c>
    </row>
    <row r="302" spans="1:10" x14ac:dyDescent="0.2">
      <c r="A302" s="16" t="s">
        <v>175</v>
      </c>
      <c r="B302" s="5" t="s">
        <v>170</v>
      </c>
      <c r="C302" s="5" t="s">
        <v>44</v>
      </c>
      <c r="D302" s="5">
        <v>547.79767400000003</v>
      </c>
      <c r="E302" s="5">
        <v>2</v>
      </c>
      <c r="F302" s="5">
        <v>547.79767400000003</v>
      </c>
      <c r="G302" s="5" t="s">
        <v>13</v>
      </c>
      <c r="H302" s="5">
        <v>28.64</v>
      </c>
      <c r="I302" s="5">
        <v>146060448</v>
      </c>
      <c r="J302" s="17">
        <f>SUM(I302,I321,I340)</f>
        <v>257023382</v>
      </c>
    </row>
    <row r="303" spans="1:10" x14ac:dyDescent="0.2">
      <c r="A303" s="16" t="s">
        <v>175</v>
      </c>
      <c r="B303" s="5" t="s">
        <v>170</v>
      </c>
      <c r="C303" s="5" t="s">
        <v>45</v>
      </c>
      <c r="D303" s="5">
        <v>547.79767400000003</v>
      </c>
      <c r="E303" s="5">
        <v>2</v>
      </c>
      <c r="F303" s="5">
        <v>547.79767400000003</v>
      </c>
      <c r="G303" s="5" t="s">
        <v>13</v>
      </c>
      <c r="H303" s="5">
        <v>0</v>
      </c>
      <c r="I303" s="5">
        <v>0</v>
      </c>
      <c r="J303" s="17">
        <f t="shared" si="8"/>
        <v>0</v>
      </c>
    </row>
    <row r="304" spans="1:10" x14ac:dyDescent="0.2">
      <c r="A304" s="16" t="s">
        <v>175</v>
      </c>
      <c r="B304" s="5" t="s">
        <v>170</v>
      </c>
      <c r="C304" s="5" t="s">
        <v>46</v>
      </c>
      <c r="D304" s="5">
        <v>547.79767400000003</v>
      </c>
      <c r="E304" s="5">
        <v>2</v>
      </c>
      <c r="F304" s="5">
        <v>547.79767400000003</v>
      </c>
      <c r="G304" s="5" t="s">
        <v>13</v>
      </c>
      <c r="H304" s="5">
        <v>28.97</v>
      </c>
      <c r="I304" s="5">
        <v>72793392</v>
      </c>
      <c r="J304" s="17">
        <f t="shared" si="8"/>
        <v>134515811</v>
      </c>
    </row>
    <row r="305" spans="1:10" x14ac:dyDescent="0.2">
      <c r="A305" s="16" t="s">
        <v>175</v>
      </c>
      <c r="B305" s="5" t="s">
        <v>170</v>
      </c>
      <c r="C305" s="5" t="s">
        <v>47</v>
      </c>
      <c r="D305" s="5">
        <v>547.79767400000003</v>
      </c>
      <c r="E305" s="5">
        <v>2</v>
      </c>
      <c r="F305" s="5">
        <v>547.79767400000003</v>
      </c>
      <c r="G305" s="5" t="s">
        <v>13</v>
      </c>
      <c r="H305" s="5">
        <v>28.74</v>
      </c>
      <c r="I305" s="5">
        <v>89885944</v>
      </c>
      <c r="J305" s="17">
        <f t="shared" si="8"/>
        <v>171404312</v>
      </c>
    </row>
    <row r="306" spans="1:10" x14ac:dyDescent="0.2">
      <c r="A306" s="16" t="s">
        <v>175</v>
      </c>
      <c r="B306" s="5" t="s">
        <v>170</v>
      </c>
      <c r="C306" s="5" t="s">
        <v>12</v>
      </c>
      <c r="D306" s="5">
        <v>547.79767400000003</v>
      </c>
      <c r="E306" s="5">
        <v>2</v>
      </c>
      <c r="F306" s="5">
        <v>548.29918099999998</v>
      </c>
      <c r="G306" s="5" t="s">
        <v>48</v>
      </c>
      <c r="H306" s="5">
        <v>0</v>
      </c>
      <c r="I306" s="5">
        <v>0</v>
      </c>
      <c r="J306" s="17"/>
    </row>
    <row r="307" spans="1:10" x14ac:dyDescent="0.2">
      <c r="A307" s="16" t="s">
        <v>175</v>
      </c>
      <c r="B307" s="5" t="s">
        <v>170</v>
      </c>
      <c r="C307" s="5" t="s">
        <v>30</v>
      </c>
      <c r="D307" s="5">
        <v>547.79767400000003</v>
      </c>
      <c r="E307" s="5">
        <v>2</v>
      </c>
      <c r="F307" s="5">
        <v>548.29918099999998</v>
      </c>
      <c r="G307" s="5" t="s">
        <v>48</v>
      </c>
      <c r="H307" s="5">
        <v>0</v>
      </c>
      <c r="I307" s="5">
        <v>0</v>
      </c>
      <c r="J307" s="17"/>
    </row>
    <row r="308" spans="1:10" x14ac:dyDescent="0.2">
      <c r="A308" s="16" t="s">
        <v>175</v>
      </c>
      <c r="B308" s="5" t="s">
        <v>170</v>
      </c>
      <c r="C308" s="5" t="s">
        <v>31</v>
      </c>
      <c r="D308" s="5">
        <v>547.79767400000003</v>
      </c>
      <c r="E308" s="5">
        <v>2</v>
      </c>
      <c r="F308" s="5">
        <v>548.29918099999998</v>
      </c>
      <c r="G308" s="5" t="s">
        <v>48</v>
      </c>
      <c r="H308" s="5">
        <v>0</v>
      </c>
      <c r="I308" s="5">
        <v>0</v>
      </c>
      <c r="J308" s="17"/>
    </row>
    <row r="309" spans="1:10" x14ac:dyDescent="0.2">
      <c r="A309" s="16" t="s">
        <v>175</v>
      </c>
      <c r="B309" s="5" t="s">
        <v>170</v>
      </c>
      <c r="C309" s="5" t="s">
        <v>32</v>
      </c>
      <c r="D309" s="5">
        <v>547.79767400000003</v>
      </c>
      <c r="E309" s="5">
        <v>2</v>
      </c>
      <c r="F309" s="5">
        <v>548.29918099999998</v>
      </c>
      <c r="G309" s="5" t="s">
        <v>48</v>
      </c>
      <c r="H309" s="5">
        <v>27.37</v>
      </c>
      <c r="I309" s="5">
        <v>21777202</v>
      </c>
      <c r="J309" s="17"/>
    </row>
    <row r="310" spans="1:10" x14ac:dyDescent="0.2">
      <c r="A310" s="16" t="s">
        <v>175</v>
      </c>
      <c r="B310" s="5" t="s">
        <v>170</v>
      </c>
      <c r="C310" s="5" t="s">
        <v>33</v>
      </c>
      <c r="D310" s="5">
        <v>547.79767400000003</v>
      </c>
      <c r="E310" s="5">
        <v>2</v>
      </c>
      <c r="F310" s="5">
        <v>548.29918099999998</v>
      </c>
      <c r="G310" s="5" t="s">
        <v>48</v>
      </c>
      <c r="H310" s="5">
        <v>0</v>
      </c>
      <c r="I310" s="5">
        <v>0</v>
      </c>
      <c r="J310" s="17"/>
    </row>
    <row r="311" spans="1:10" x14ac:dyDescent="0.2">
      <c r="A311" s="16" t="s">
        <v>175</v>
      </c>
      <c r="B311" s="5" t="s">
        <v>170</v>
      </c>
      <c r="C311" s="5" t="s">
        <v>34</v>
      </c>
      <c r="D311" s="5">
        <v>547.79767400000003</v>
      </c>
      <c r="E311" s="5">
        <v>2</v>
      </c>
      <c r="F311" s="5">
        <v>548.29918099999998</v>
      </c>
      <c r="G311" s="5" t="s">
        <v>48</v>
      </c>
      <c r="H311" s="5">
        <v>0</v>
      </c>
      <c r="I311" s="5">
        <v>0</v>
      </c>
      <c r="J311" s="17"/>
    </row>
    <row r="312" spans="1:10" x14ac:dyDescent="0.2">
      <c r="A312" s="16" t="s">
        <v>175</v>
      </c>
      <c r="B312" s="5" t="s">
        <v>170</v>
      </c>
      <c r="C312" s="5" t="s">
        <v>35</v>
      </c>
      <c r="D312" s="5">
        <v>547.79767400000003</v>
      </c>
      <c r="E312" s="5">
        <v>2</v>
      </c>
      <c r="F312" s="5">
        <v>548.29918099999998</v>
      </c>
      <c r="G312" s="5" t="s">
        <v>48</v>
      </c>
      <c r="H312" s="5">
        <v>26.84</v>
      </c>
      <c r="I312" s="5">
        <v>65526820</v>
      </c>
      <c r="J312" s="17"/>
    </row>
    <row r="313" spans="1:10" x14ac:dyDescent="0.2">
      <c r="A313" s="16" t="s">
        <v>175</v>
      </c>
      <c r="B313" s="5" t="s">
        <v>170</v>
      </c>
      <c r="C313" s="5" t="s">
        <v>36</v>
      </c>
      <c r="D313" s="5">
        <v>547.79767400000003</v>
      </c>
      <c r="E313" s="5">
        <v>2</v>
      </c>
      <c r="F313" s="5">
        <v>548.29918099999998</v>
      </c>
      <c r="G313" s="5" t="s">
        <v>48</v>
      </c>
      <c r="H313" s="5">
        <v>27.08</v>
      </c>
      <c r="I313" s="5">
        <v>30370956</v>
      </c>
      <c r="J313" s="17"/>
    </row>
    <row r="314" spans="1:10" x14ac:dyDescent="0.2">
      <c r="A314" s="16" t="s">
        <v>175</v>
      </c>
      <c r="B314" s="5" t="s">
        <v>170</v>
      </c>
      <c r="C314" s="5" t="s">
        <v>37</v>
      </c>
      <c r="D314" s="5">
        <v>547.79767400000003</v>
      </c>
      <c r="E314" s="5">
        <v>2</v>
      </c>
      <c r="F314" s="5">
        <v>548.29918099999998</v>
      </c>
      <c r="G314" s="5" t="s">
        <v>48</v>
      </c>
      <c r="H314" s="5">
        <v>0</v>
      </c>
      <c r="I314" s="5">
        <v>0</v>
      </c>
      <c r="J314" s="17"/>
    </row>
    <row r="315" spans="1:10" x14ac:dyDescent="0.2">
      <c r="A315" s="16" t="s">
        <v>175</v>
      </c>
      <c r="B315" s="5" t="s">
        <v>170</v>
      </c>
      <c r="C315" s="5" t="s">
        <v>38</v>
      </c>
      <c r="D315" s="5">
        <v>547.79767400000003</v>
      </c>
      <c r="E315" s="5">
        <v>2</v>
      </c>
      <c r="F315" s="5">
        <v>548.29918099999998</v>
      </c>
      <c r="G315" s="5" t="s">
        <v>48</v>
      </c>
      <c r="H315" s="5">
        <v>29.9</v>
      </c>
      <c r="I315" s="5">
        <v>45981160</v>
      </c>
      <c r="J315" s="17"/>
    </row>
    <row r="316" spans="1:10" x14ac:dyDescent="0.2">
      <c r="A316" s="16" t="s">
        <v>175</v>
      </c>
      <c r="B316" s="5" t="s">
        <v>170</v>
      </c>
      <c r="C316" s="5" t="s">
        <v>39</v>
      </c>
      <c r="D316" s="5">
        <v>547.79767400000003</v>
      </c>
      <c r="E316" s="5">
        <v>2</v>
      </c>
      <c r="F316" s="5">
        <v>548.29918099999998</v>
      </c>
      <c r="G316" s="5" t="s">
        <v>48</v>
      </c>
      <c r="H316" s="5">
        <v>29.67</v>
      </c>
      <c r="I316" s="5">
        <v>240878928</v>
      </c>
      <c r="J316" s="17"/>
    </row>
    <row r="317" spans="1:10" x14ac:dyDescent="0.2">
      <c r="A317" s="16" t="s">
        <v>175</v>
      </c>
      <c r="B317" s="5" t="s">
        <v>170</v>
      </c>
      <c r="C317" s="5" t="s">
        <v>40</v>
      </c>
      <c r="D317" s="5">
        <v>547.79767400000003</v>
      </c>
      <c r="E317" s="5">
        <v>2</v>
      </c>
      <c r="F317" s="5">
        <v>548.29918099999998</v>
      </c>
      <c r="G317" s="5" t="s">
        <v>48</v>
      </c>
      <c r="H317" s="5">
        <v>29.7</v>
      </c>
      <c r="I317" s="5">
        <v>10561322</v>
      </c>
      <c r="J317" s="17"/>
    </row>
    <row r="318" spans="1:10" x14ac:dyDescent="0.2">
      <c r="A318" s="16" t="s">
        <v>175</v>
      </c>
      <c r="B318" s="5" t="s">
        <v>170</v>
      </c>
      <c r="C318" s="5" t="s">
        <v>41</v>
      </c>
      <c r="D318" s="5">
        <v>547.79767400000003</v>
      </c>
      <c r="E318" s="5">
        <v>2</v>
      </c>
      <c r="F318" s="5">
        <v>548.29918099999998</v>
      </c>
      <c r="G318" s="5" t="s">
        <v>48</v>
      </c>
      <c r="H318" s="5">
        <v>28.53</v>
      </c>
      <c r="I318" s="5">
        <v>106211800</v>
      </c>
      <c r="J318" s="17"/>
    </row>
    <row r="319" spans="1:10" x14ac:dyDescent="0.2">
      <c r="A319" s="16" t="s">
        <v>175</v>
      </c>
      <c r="B319" s="5" t="s">
        <v>170</v>
      </c>
      <c r="C319" s="5" t="s">
        <v>42</v>
      </c>
      <c r="D319" s="5">
        <v>547.79767400000003</v>
      </c>
      <c r="E319" s="5">
        <v>2</v>
      </c>
      <c r="F319" s="5">
        <v>548.29918099999998</v>
      </c>
      <c r="G319" s="5" t="s">
        <v>48</v>
      </c>
      <c r="H319" s="5">
        <v>0</v>
      </c>
      <c r="I319" s="5">
        <v>0</v>
      </c>
      <c r="J319" s="17"/>
    </row>
    <row r="320" spans="1:10" x14ac:dyDescent="0.2">
      <c r="A320" s="16" t="s">
        <v>175</v>
      </c>
      <c r="B320" s="5" t="s">
        <v>170</v>
      </c>
      <c r="C320" s="5" t="s">
        <v>43</v>
      </c>
      <c r="D320" s="5">
        <v>547.79767400000003</v>
      </c>
      <c r="E320" s="5">
        <v>2</v>
      </c>
      <c r="F320" s="5">
        <v>548.29918099999998</v>
      </c>
      <c r="G320" s="5" t="s">
        <v>48</v>
      </c>
      <c r="H320" s="5">
        <v>30.04</v>
      </c>
      <c r="I320" s="5">
        <v>7736838</v>
      </c>
      <c r="J320" s="17"/>
    </row>
    <row r="321" spans="1:10" x14ac:dyDescent="0.2">
      <c r="A321" s="16" t="s">
        <v>175</v>
      </c>
      <c r="B321" s="5" t="s">
        <v>170</v>
      </c>
      <c r="C321" s="5" t="s">
        <v>44</v>
      </c>
      <c r="D321" s="5">
        <v>547.79767400000003</v>
      </c>
      <c r="E321" s="5">
        <v>2</v>
      </c>
      <c r="F321" s="5">
        <v>548.29918099999998</v>
      </c>
      <c r="G321" s="5" t="s">
        <v>48</v>
      </c>
      <c r="H321" s="5">
        <v>28.64</v>
      </c>
      <c r="I321" s="5">
        <v>90369400</v>
      </c>
      <c r="J321" s="17"/>
    </row>
    <row r="322" spans="1:10" x14ac:dyDescent="0.2">
      <c r="A322" s="16" t="s">
        <v>175</v>
      </c>
      <c r="B322" s="5" t="s">
        <v>170</v>
      </c>
      <c r="C322" s="5" t="s">
        <v>45</v>
      </c>
      <c r="D322" s="5">
        <v>547.79767400000003</v>
      </c>
      <c r="E322" s="5">
        <v>2</v>
      </c>
      <c r="F322" s="5">
        <v>548.29918099999998</v>
      </c>
      <c r="G322" s="5" t="s">
        <v>48</v>
      </c>
      <c r="H322" s="5">
        <v>0</v>
      </c>
      <c r="I322" s="5">
        <v>0</v>
      </c>
      <c r="J322" s="17"/>
    </row>
    <row r="323" spans="1:10" x14ac:dyDescent="0.2">
      <c r="A323" s="16" t="s">
        <v>175</v>
      </c>
      <c r="B323" s="5" t="s">
        <v>170</v>
      </c>
      <c r="C323" s="5" t="s">
        <v>46</v>
      </c>
      <c r="D323" s="5">
        <v>547.79767400000003</v>
      </c>
      <c r="E323" s="5">
        <v>2</v>
      </c>
      <c r="F323" s="5">
        <v>548.29918099999998</v>
      </c>
      <c r="G323" s="5" t="s">
        <v>48</v>
      </c>
      <c r="H323" s="5">
        <v>28.97</v>
      </c>
      <c r="I323" s="5">
        <v>46451092</v>
      </c>
      <c r="J323" s="17"/>
    </row>
    <row r="324" spans="1:10" x14ac:dyDescent="0.2">
      <c r="A324" s="16" t="s">
        <v>175</v>
      </c>
      <c r="B324" s="5" t="s">
        <v>170</v>
      </c>
      <c r="C324" s="5" t="s">
        <v>47</v>
      </c>
      <c r="D324" s="5">
        <v>547.79767400000003</v>
      </c>
      <c r="E324" s="5">
        <v>2</v>
      </c>
      <c r="F324" s="5">
        <v>548.29918099999998</v>
      </c>
      <c r="G324" s="5" t="s">
        <v>48</v>
      </c>
      <c r="H324" s="5">
        <v>28.74</v>
      </c>
      <c r="I324" s="5">
        <v>63339176</v>
      </c>
      <c r="J324" s="17"/>
    </row>
    <row r="325" spans="1:10" x14ac:dyDescent="0.2">
      <c r="A325" s="16" t="s">
        <v>175</v>
      </c>
      <c r="B325" s="5" t="s">
        <v>170</v>
      </c>
      <c r="C325" s="5" t="s">
        <v>12</v>
      </c>
      <c r="D325" s="5">
        <v>547.79767400000003</v>
      </c>
      <c r="E325" s="5">
        <v>2</v>
      </c>
      <c r="F325" s="5">
        <v>548.80057399999998</v>
      </c>
      <c r="G325" s="5" t="s">
        <v>49</v>
      </c>
      <c r="H325" s="5">
        <v>0</v>
      </c>
      <c r="I325" s="5">
        <v>0</v>
      </c>
      <c r="J325" s="17"/>
    </row>
    <row r="326" spans="1:10" x14ac:dyDescent="0.2">
      <c r="A326" s="16" t="s">
        <v>175</v>
      </c>
      <c r="B326" s="5" t="s">
        <v>170</v>
      </c>
      <c r="C326" s="5" t="s">
        <v>30</v>
      </c>
      <c r="D326" s="5">
        <v>547.79767400000003</v>
      </c>
      <c r="E326" s="5">
        <v>2</v>
      </c>
      <c r="F326" s="5">
        <v>548.80057399999998</v>
      </c>
      <c r="G326" s="5" t="s">
        <v>49</v>
      </c>
      <c r="H326" s="5">
        <v>0</v>
      </c>
      <c r="I326" s="5">
        <v>0</v>
      </c>
      <c r="J326" s="17"/>
    </row>
    <row r="327" spans="1:10" x14ac:dyDescent="0.2">
      <c r="A327" s="16" t="s">
        <v>175</v>
      </c>
      <c r="B327" s="5" t="s">
        <v>170</v>
      </c>
      <c r="C327" s="5" t="s">
        <v>31</v>
      </c>
      <c r="D327" s="5">
        <v>547.79767400000003</v>
      </c>
      <c r="E327" s="5">
        <v>2</v>
      </c>
      <c r="F327" s="5">
        <v>548.80057399999998</v>
      </c>
      <c r="G327" s="5" t="s">
        <v>49</v>
      </c>
      <c r="H327" s="5">
        <v>0</v>
      </c>
      <c r="I327" s="5">
        <v>0</v>
      </c>
      <c r="J327" s="17"/>
    </row>
    <row r="328" spans="1:10" x14ac:dyDescent="0.2">
      <c r="A328" s="16" t="s">
        <v>175</v>
      </c>
      <c r="B328" s="5" t="s">
        <v>170</v>
      </c>
      <c r="C328" s="5" t="s">
        <v>32</v>
      </c>
      <c r="D328" s="5">
        <v>547.79767400000003</v>
      </c>
      <c r="E328" s="5">
        <v>2</v>
      </c>
      <c r="F328" s="5">
        <v>548.80057399999998</v>
      </c>
      <c r="G328" s="5" t="s">
        <v>49</v>
      </c>
      <c r="H328" s="5">
        <v>27.29</v>
      </c>
      <c r="I328" s="5">
        <v>6425762</v>
      </c>
      <c r="J328" s="17"/>
    </row>
    <row r="329" spans="1:10" x14ac:dyDescent="0.2">
      <c r="A329" s="16" t="s">
        <v>175</v>
      </c>
      <c r="B329" s="5" t="s">
        <v>170</v>
      </c>
      <c r="C329" s="5" t="s">
        <v>33</v>
      </c>
      <c r="D329" s="5">
        <v>547.79767400000003</v>
      </c>
      <c r="E329" s="5">
        <v>2</v>
      </c>
      <c r="F329" s="5">
        <v>548.80057399999998</v>
      </c>
      <c r="G329" s="5" t="s">
        <v>49</v>
      </c>
      <c r="H329" s="5">
        <v>0</v>
      </c>
      <c r="I329" s="5">
        <v>0</v>
      </c>
      <c r="J329" s="17"/>
    </row>
    <row r="330" spans="1:10" x14ac:dyDescent="0.2">
      <c r="A330" s="16" t="s">
        <v>175</v>
      </c>
      <c r="B330" s="5" t="s">
        <v>170</v>
      </c>
      <c r="C330" s="5" t="s">
        <v>34</v>
      </c>
      <c r="D330" s="5">
        <v>547.79767400000003</v>
      </c>
      <c r="E330" s="5">
        <v>2</v>
      </c>
      <c r="F330" s="5">
        <v>548.80057399999998</v>
      </c>
      <c r="G330" s="5" t="s">
        <v>49</v>
      </c>
      <c r="H330" s="5">
        <v>0</v>
      </c>
      <c r="I330" s="5">
        <v>0</v>
      </c>
      <c r="J330" s="17"/>
    </row>
    <row r="331" spans="1:10" x14ac:dyDescent="0.2">
      <c r="A331" s="16" t="s">
        <v>175</v>
      </c>
      <c r="B331" s="5" t="s">
        <v>170</v>
      </c>
      <c r="C331" s="5" t="s">
        <v>35</v>
      </c>
      <c r="D331" s="5">
        <v>547.79767400000003</v>
      </c>
      <c r="E331" s="5">
        <v>2</v>
      </c>
      <c r="F331" s="5">
        <v>548.80057399999998</v>
      </c>
      <c r="G331" s="5" t="s">
        <v>49</v>
      </c>
      <c r="H331" s="5">
        <v>26.84</v>
      </c>
      <c r="I331" s="5">
        <v>23130234</v>
      </c>
      <c r="J331" s="17"/>
    </row>
    <row r="332" spans="1:10" x14ac:dyDescent="0.2">
      <c r="A332" s="16" t="s">
        <v>175</v>
      </c>
      <c r="B332" s="5" t="s">
        <v>170</v>
      </c>
      <c r="C332" s="5" t="s">
        <v>36</v>
      </c>
      <c r="D332" s="5">
        <v>547.79767400000003</v>
      </c>
      <c r="E332" s="5">
        <v>2</v>
      </c>
      <c r="F332" s="5">
        <v>548.80057399999998</v>
      </c>
      <c r="G332" s="5" t="s">
        <v>49</v>
      </c>
      <c r="H332" s="5">
        <v>27.04</v>
      </c>
      <c r="I332" s="5">
        <v>11362668</v>
      </c>
      <c r="J332" s="17"/>
    </row>
    <row r="333" spans="1:10" x14ac:dyDescent="0.2">
      <c r="A333" s="16" t="s">
        <v>175</v>
      </c>
      <c r="B333" s="5" t="s">
        <v>170</v>
      </c>
      <c r="C333" s="5" t="s">
        <v>37</v>
      </c>
      <c r="D333" s="5">
        <v>547.79767400000003</v>
      </c>
      <c r="E333" s="5">
        <v>2</v>
      </c>
      <c r="F333" s="5">
        <v>548.80057399999998</v>
      </c>
      <c r="G333" s="5" t="s">
        <v>49</v>
      </c>
      <c r="H333" s="5">
        <v>0</v>
      </c>
      <c r="I333" s="5">
        <v>0</v>
      </c>
      <c r="J333" s="17"/>
    </row>
    <row r="334" spans="1:10" x14ac:dyDescent="0.2">
      <c r="A334" s="16" t="s">
        <v>175</v>
      </c>
      <c r="B334" s="5" t="s">
        <v>170</v>
      </c>
      <c r="C334" s="5" t="s">
        <v>38</v>
      </c>
      <c r="D334" s="5">
        <v>547.79767400000003</v>
      </c>
      <c r="E334" s="5">
        <v>2</v>
      </c>
      <c r="F334" s="5">
        <v>548.80057399999998</v>
      </c>
      <c r="G334" s="5" t="s">
        <v>49</v>
      </c>
      <c r="H334" s="5">
        <v>29.96</v>
      </c>
      <c r="I334" s="5">
        <v>12211304</v>
      </c>
      <c r="J334" s="17"/>
    </row>
    <row r="335" spans="1:10" x14ac:dyDescent="0.2">
      <c r="A335" s="16" t="s">
        <v>175</v>
      </c>
      <c r="B335" s="5" t="s">
        <v>170</v>
      </c>
      <c r="C335" s="5" t="s">
        <v>39</v>
      </c>
      <c r="D335" s="5">
        <v>547.79767400000003</v>
      </c>
      <c r="E335" s="5">
        <v>2</v>
      </c>
      <c r="F335" s="5">
        <v>548.80057399999998</v>
      </c>
      <c r="G335" s="5" t="s">
        <v>49</v>
      </c>
      <c r="H335" s="5">
        <v>29.65</v>
      </c>
      <c r="I335" s="5">
        <v>81593280</v>
      </c>
      <c r="J335" s="17"/>
    </row>
    <row r="336" spans="1:10" x14ac:dyDescent="0.2">
      <c r="A336" s="16" t="s">
        <v>175</v>
      </c>
      <c r="B336" s="5" t="s">
        <v>170</v>
      </c>
      <c r="C336" s="5" t="s">
        <v>40</v>
      </c>
      <c r="D336" s="5">
        <v>547.79767400000003</v>
      </c>
      <c r="E336" s="5">
        <v>2</v>
      </c>
      <c r="F336" s="5">
        <v>548.80057399999998</v>
      </c>
      <c r="G336" s="5" t="s">
        <v>49</v>
      </c>
      <c r="H336" s="5">
        <v>29.64</v>
      </c>
      <c r="I336" s="5">
        <v>1869464</v>
      </c>
      <c r="J336" s="17"/>
    </row>
    <row r="337" spans="1:10" x14ac:dyDescent="0.2">
      <c r="A337" s="16" t="s">
        <v>175</v>
      </c>
      <c r="B337" s="5" t="s">
        <v>170</v>
      </c>
      <c r="C337" s="5" t="s">
        <v>41</v>
      </c>
      <c r="D337" s="5">
        <v>547.79767400000003</v>
      </c>
      <c r="E337" s="5">
        <v>2</v>
      </c>
      <c r="F337" s="5">
        <v>548.80057399999998</v>
      </c>
      <c r="G337" s="5" t="s">
        <v>49</v>
      </c>
      <c r="H337" s="5">
        <v>28.53</v>
      </c>
      <c r="I337" s="5">
        <v>41871956</v>
      </c>
      <c r="J337" s="17"/>
    </row>
    <row r="338" spans="1:10" x14ac:dyDescent="0.2">
      <c r="A338" s="16" t="s">
        <v>175</v>
      </c>
      <c r="B338" s="5" t="s">
        <v>170</v>
      </c>
      <c r="C338" s="5" t="s">
        <v>42</v>
      </c>
      <c r="D338" s="5">
        <v>547.79767400000003</v>
      </c>
      <c r="E338" s="5">
        <v>2</v>
      </c>
      <c r="F338" s="5">
        <v>548.80057399999998</v>
      </c>
      <c r="G338" s="5" t="s">
        <v>49</v>
      </c>
      <c r="H338" s="5">
        <v>0</v>
      </c>
      <c r="I338" s="5">
        <v>0</v>
      </c>
      <c r="J338" s="17"/>
    </row>
    <row r="339" spans="1:10" x14ac:dyDescent="0.2">
      <c r="A339" s="16" t="s">
        <v>175</v>
      </c>
      <c r="B339" s="5" t="s">
        <v>170</v>
      </c>
      <c r="C339" s="5" t="s">
        <v>43</v>
      </c>
      <c r="D339" s="5">
        <v>547.79767400000003</v>
      </c>
      <c r="E339" s="5">
        <v>2</v>
      </c>
      <c r="F339" s="5">
        <v>548.80057399999998</v>
      </c>
      <c r="G339" s="5" t="s">
        <v>49</v>
      </c>
      <c r="H339" s="5">
        <v>30</v>
      </c>
      <c r="I339" s="5">
        <v>2354255</v>
      </c>
      <c r="J339" s="17"/>
    </row>
    <row r="340" spans="1:10" x14ac:dyDescent="0.2">
      <c r="A340" s="16" t="s">
        <v>175</v>
      </c>
      <c r="B340" s="5" t="s">
        <v>170</v>
      </c>
      <c r="C340" s="5" t="s">
        <v>44</v>
      </c>
      <c r="D340" s="5">
        <v>547.79767400000003</v>
      </c>
      <c r="E340" s="5">
        <v>2</v>
      </c>
      <c r="F340" s="5">
        <v>548.80057399999998</v>
      </c>
      <c r="G340" s="5" t="s">
        <v>49</v>
      </c>
      <c r="H340" s="5">
        <v>28.64</v>
      </c>
      <c r="I340" s="5">
        <v>20593534</v>
      </c>
      <c r="J340" s="17"/>
    </row>
    <row r="341" spans="1:10" x14ac:dyDescent="0.2">
      <c r="A341" s="16" t="s">
        <v>175</v>
      </c>
      <c r="B341" s="5" t="s">
        <v>170</v>
      </c>
      <c r="C341" s="5" t="s">
        <v>45</v>
      </c>
      <c r="D341" s="5">
        <v>547.79767400000003</v>
      </c>
      <c r="E341" s="5">
        <v>2</v>
      </c>
      <c r="F341" s="5">
        <v>548.80057399999998</v>
      </c>
      <c r="G341" s="5" t="s">
        <v>49</v>
      </c>
      <c r="H341" s="5">
        <v>0</v>
      </c>
      <c r="I341" s="5">
        <v>0</v>
      </c>
      <c r="J341" s="17"/>
    </row>
    <row r="342" spans="1:10" x14ac:dyDescent="0.2">
      <c r="A342" s="16" t="s">
        <v>175</v>
      </c>
      <c r="B342" s="5" t="s">
        <v>170</v>
      </c>
      <c r="C342" s="5" t="s">
        <v>46</v>
      </c>
      <c r="D342" s="5">
        <v>547.79767400000003</v>
      </c>
      <c r="E342" s="5">
        <v>2</v>
      </c>
      <c r="F342" s="5">
        <v>548.80057399999998</v>
      </c>
      <c r="G342" s="5" t="s">
        <v>49</v>
      </c>
      <c r="H342" s="5">
        <v>29.05</v>
      </c>
      <c r="I342" s="5">
        <v>15271327</v>
      </c>
      <c r="J342" s="17"/>
    </row>
    <row r="343" spans="1:10" ht="16" thickBot="1" x14ac:dyDescent="0.25">
      <c r="A343" s="30" t="s">
        <v>175</v>
      </c>
      <c r="B343" s="26" t="s">
        <v>170</v>
      </c>
      <c r="C343" s="26" t="s">
        <v>47</v>
      </c>
      <c r="D343" s="26">
        <v>547.79767400000003</v>
      </c>
      <c r="E343" s="26">
        <v>2</v>
      </c>
      <c r="F343" s="26">
        <v>548.80057399999998</v>
      </c>
      <c r="G343" s="26" t="s">
        <v>49</v>
      </c>
      <c r="H343" s="26">
        <v>28.73</v>
      </c>
      <c r="I343" s="26">
        <v>18179192</v>
      </c>
      <c r="J343" s="27"/>
    </row>
    <row r="344" spans="1:10" x14ac:dyDescent="0.2">
      <c r="A344" s="19" t="s">
        <v>176</v>
      </c>
      <c r="B344" s="7" t="s">
        <v>170</v>
      </c>
      <c r="C344" s="7" t="s">
        <v>12</v>
      </c>
      <c r="D344" s="7">
        <v>488.77674200000001</v>
      </c>
      <c r="E344" s="7">
        <v>2</v>
      </c>
      <c r="F344" s="7">
        <v>488.77674200000001</v>
      </c>
      <c r="G344" s="7" t="s">
        <v>13</v>
      </c>
      <c r="H344" s="7">
        <v>0</v>
      </c>
      <c r="I344" s="7">
        <v>0</v>
      </c>
      <c r="J344" s="8">
        <f>SUM(I344,I363,I382)</f>
        <v>0</v>
      </c>
    </row>
    <row r="345" spans="1:10" x14ac:dyDescent="0.2">
      <c r="A345" s="23" t="s">
        <v>176</v>
      </c>
      <c r="B345" s="5" t="s">
        <v>170</v>
      </c>
      <c r="C345" s="5" t="s">
        <v>30</v>
      </c>
      <c r="D345" s="5">
        <v>488.77674200000001</v>
      </c>
      <c r="E345" s="5">
        <v>2</v>
      </c>
      <c r="F345" s="5">
        <v>488.77674200000001</v>
      </c>
      <c r="G345" s="5" t="s">
        <v>13</v>
      </c>
      <c r="H345" s="5">
        <v>0</v>
      </c>
      <c r="I345" s="5">
        <v>0</v>
      </c>
      <c r="J345" s="17">
        <f t="shared" ref="J345:J362" si="9">SUM(I345,I364,I383)</f>
        <v>0</v>
      </c>
    </row>
    <row r="346" spans="1:10" x14ac:dyDescent="0.2">
      <c r="A346" s="23" t="s">
        <v>176</v>
      </c>
      <c r="B346" s="5" t="s">
        <v>170</v>
      </c>
      <c r="C346" s="5" t="s">
        <v>31</v>
      </c>
      <c r="D346" s="5">
        <v>488.77674200000001</v>
      </c>
      <c r="E346" s="5">
        <v>2</v>
      </c>
      <c r="F346" s="5">
        <v>488.77674200000001</v>
      </c>
      <c r="G346" s="5" t="s">
        <v>13</v>
      </c>
      <c r="H346" s="5">
        <v>26.41</v>
      </c>
      <c r="I346" s="5">
        <v>594652</v>
      </c>
      <c r="J346" s="17">
        <f t="shared" si="9"/>
        <v>951855</v>
      </c>
    </row>
    <row r="347" spans="1:10" x14ac:dyDescent="0.2">
      <c r="A347" s="23" t="s">
        <v>176</v>
      </c>
      <c r="B347" s="5" t="s">
        <v>170</v>
      </c>
      <c r="C347" s="5" t="s">
        <v>32</v>
      </c>
      <c r="D347" s="5">
        <v>488.77674200000001</v>
      </c>
      <c r="E347" s="5">
        <v>2</v>
      </c>
      <c r="F347" s="5">
        <v>488.77674200000001</v>
      </c>
      <c r="G347" s="5" t="s">
        <v>13</v>
      </c>
      <c r="H347" s="5">
        <v>26.53</v>
      </c>
      <c r="I347" s="5">
        <v>10748736</v>
      </c>
      <c r="J347" s="17">
        <f t="shared" si="9"/>
        <v>20271775</v>
      </c>
    </row>
    <row r="348" spans="1:10" x14ac:dyDescent="0.2">
      <c r="A348" s="23" t="s">
        <v>176</v>
      </c>
      <c r="B348" s="5" t="s">
        <v>170</v>
      </c>
      <c r="C348" s="5" t="s">
        <v>33</v>
      </c>
      <c r="D348" s="5">
        <v>488.77674200000001</v>
      </c>
      <c r="E348" s="5">
        <v>2</v>
      </c>
      <c r="F348" s="5">
        <v>488.77674200000001</v>
      </c>
      <c r="G348" s="5" t="s">
        <v>13</v>
      </c>
      <c r="H348" s="5">
        <v>0</v>
      </c>
      <c r="I348" s="5">
        <v>0</v>
      </c>
      <c r="J348" s="17">
        <f t="shared" si="9"/>
        <v>0</v>
      </c>
    </row>
    <row r="349" spans="1:10" x14ac:dyDescent="0.2">
      <c r="A349" s="23" t="s">
        <v>176</v>
      </c>
      <c r="B349" s="5" t="s">
        <v>170</v>
      </c>
      <c r="C349" s="5" t="s">
        <v>34</v>
      </c>
      <c r="D349" s="5">
        <v>488.77674200000001</v>
      </c>
      <c r="E349" s="5">
        <v>2</v>
      </c>
      <c r="F349" s="5">
        <v>488.77674200000001</v>
      </c>
      <c r="G349" s="5" t="s">
        <v>13</v>
      </c>
      <c r="H349" s="5">
        <v>0</v>
      </c>
      <c r="I349" s="5">
        <v>0</v>
      </c>
      <c r="J349" s="17">
        <f t="shared" si="9"/>
        <v>0</v>
      </c>
    </row>
    <row r="350" spans="1:10" x14ac:dyDescent="0.2">
      <c r="A350" s="23" t="s">
        <v>176</v>
      </c>
      <c r="B350" s="5" t="s">
        <v>170</v>
      </c>
      <c r="C350" s="5" t="s">
        <v>35</v>
      </c>
      <c r="D350" s="5">
        <v>488.77674200000001</v>
      </c>
      <c r="E350" s="5">
        <v>2</v>
      </c>
      <c r="F350" s="5">
        <v>488.77674200000001</v>
      </c>
      <c r="G350" s="5" t="s">
        <v>13</v>
      </c>
      <c r="H350" s="5">
        <v>26.35</v>
      </c>
      <c r="I350" s="5">
        <v>33486768</v>
      </c>
      <c r="J350" s="17">
        <f t="shared" si="9"/>
        <v>60090770</v>
      </c>
    </row>
    <row r="351" spans="1:10" x14ac:dyDescent="0.2">
      <c r="A351" s="23" t="s">
        <v>176</v>
      </c>
      <c r="B351" s="5" t="s">
        <v>170</v>
      </c>
      <c r="C351" s="5" t="s">
        <v>36</v>
      </c>
      <c r="D351" s="5">
        <v>488.77674200000001</v>
      </c>
      <c r="E351" s="5">
        <v>2</v>
      </c>
      <c r="F351" s="5">
        <v>488.77674200000001</v>
      </c>
      <c r="G351" s="5" t="s">
        <v>13</v>
      </c>
      <c r="H351" s="5">
        <v>26.47</v>
      </c>
      <c r="I351" s="5">
        <v>17012884</v>
      </c>
      <c r="J351" s="17">
        <f t="shared" si="9"/>
        <v>28536076</v>
      </c>
    </row>
    <row r="352" spans="1:10" x14ac:dyDescent="0.2">
      <c r="A352" s="23" t="s">
        <v>176</v>
      </c>
      <c r="B352" s="5" t="s">
        <v>170</v>
      </c>
      <c r="C352" s="5" t="s">
        <v>37</v>
      </c>
      <c r="D352" s="5">
        <v>488.77674200000001</v>
      </c>
      <c r="E352" s="5">
        <v>2</v>
      </c>
      <c r="F352" s="5">
        <v>488.77674200000001</v>
      </c>
      <c r="G352" s="5" t="s">
        <v>13</v>
      </c>
      <c r="H352" s="5">
        <v>26.51</v>
      </c>
      <c r="I352" s="5">
        <v>4615862</v>
      </c>
      <c r="J352" s="17">
        <f t="shared" si="9"/>
        <v>6829576</v>
      </c>
    </row>
    <row r="353" spans="1:10" x14ac:dyDescent="0.2">
      <c r="A353" s="23" t="s">
        <v>176</v>
      </c>
      <c r="B353" s="5" t="s">
        <v>170</v>
      </c>
      <c r="C353" s="5" t="s">
        <v>38</v>
      </c>
      <c r="D353" s="5">
        <v>488.77674200000001</v>
      </c>
      <c r="E353" s="5">
        <v>2</v>
      </c>
      <c r="F353" s="5">
        <v>488.77674200000001</v>
      </c>
      <c r="G353" s="5" t="s">
        <v>13</v>
      </c>
      <c r="H353" s="5">
        <v>28.63</v>
      </c>
      <c r="I353" s="5">
        <v>18003158</v>
      </c>
      <c r="J353" s="17">
        <f t="shared" si="9"/>
        <v>34422784</v>
      </c>
    </row>
    <row r="354" spans="1:10" x14ac:dyDescent="0.2">
      <c r="A354" s="23" t="s">
        <v>176</v>
      </c>
      <c r="B354" s="5" t="s">
        <v>170</v>
      </c>
      <c r="C354" s="5" t="s">
        <v>39</v>
      </c>
      <c r="D354" s="5">
        <v>488.77674200000001</v>
      </c>
      <c r="E354" s="5">
        <v>2</v>
      </c>
      <c r="F354" s="5">
        <v>488.77674200000001</v>
      </c>
      <c r="G354" s="5" t="s">
        <v>13</v>
      </c>
      <c r="H354" s="5">
        <v>28.55</v>
      </c>
      <c r="I354" s="5">
        <v>153233312</v>
      </c>
      <c r="J354" s="17">
        <f t="shared" si="9"/>
        <v>255322592</v>
      </c>
    </row>
    <row r="355" spans="1:10" x14ac:dyDescent="0.2">
      <c r="A355" s="23" t="s">
        <v>176</v>
      </c>
      <c r="B355" s="5" t="s">
        <v>170</v>
      </c>
      <c r="C355" s="5" t="s">
        <v>40</v>
      </c>
      <c r="D355" s="5">
        <v>488.77674200000001</v>
      </c>
      <c r="E355" s="5">
        <v>2</v>
      </c>
      <c r="F355" s="5">
        <v>488.77674200000001</v>
      </c>
      <c r="G355" s="5" t="s">
        <v>13</v>
      </c>
      <c r="H355" s="5">
        <v>0</v>
      </c>
      <c r="I355" s="5">
        <v>0</v>
      </c>
      <c r="J355" s="17">
        <f t="shared" si="9"/>
        <v>0</v>
      </c>
    </row>
    <row r="356" spans="1:10" x14ac:dyDescent="0.2">
      <c r="A356" s="23" t="s">
        <v>176</v>
      </c>
      <c r="B356" s="5" t="s">
        <v>170</v>
      </c>
      <c r="C356" s="5" t="s">
        <v>41</v>
      </c>
      <c r="D356" s="5">
        <v>488.77674200000001</v>
      </c>
      <c r="E356" s="5">
        <v>2</v>
      </c>
      <c r="F356" s="5">
        <v>488.77674200000001</v>
      </c>
      <c r="G356" s="5" t="s">
        <v>13</v>
      </c>
      <c r="H356" s="5">
        <v>28.16</v>
      </c>
      <c r="I356" s="5">
        <v>70254632</v>
      </c>
      <c r="J356" s="17">
        <f t="shared" si="9"/>
        <v>128186929</v>
      </c>
    </row>
    <row r="357" spans="1:10" x14ac:dyDescent="0.2">
      <c r="A357" s="23" t="s">
        <v>176</v>
      </c>
      <c r="B357" s="5" t="s">
        <v>170</v>
      </c>
      <c r="C357" s="5" t="s">
        <v>42</v>
      </c>
      <c r="D357" s="5">
        <v>488.77674200000001</v>
      </c>
      <c r="E357" s="5">
        <v>2</v>
      </c>
      <c r="F357" s="5">
        <v>488.77674200000001</v>
      </c>
      <c r="G357" s="5" t="s">
        <v>13</v>
      </c>
      <c r="H357" s="5">
        <v>0</v>
      </c>
      <c r="I357" s="5">
        <v>0</v>
      </c>
      <c r="J357" s="17">
        <f t="shared" si="9"/>
        <v>0</v>
      </c>
    </row>
    <row r="358" spans="1:10" x14ac:dyDescent="0.2">
      <c r="A358" s="23" t="s">
        <v>176</v>
      </c>
      <c r="B358" s="5" t="s">
        <v>170</v>
      </c>
      <c r="C358" s="5" t="s">
        <v>43</v>
      </c>
      <c r="D358" s="5">
        <v>488.77674200000001</v>
      </c>
      <c r="E358" s="5">
        <v>2</v>
      </c>
      <c r="F358" s="5">
        <v>488.77674200000001</v>
      </c>
      <c r="G358" s="5" t="s">
        <v>13</v>
      </c>
      <c r="H358" s="5">
        <v>28.65</v>
      </c>
      <c r="I358" s="5">
        <v>4072012</v>
      </c>
      <c r="J358" s="17">
        <f t="shared" si="9"/>
        <v>7440730</v>
      </c>
    </row>
    <row r="359" spans="1:10" x14ac:dyDescent="0.2">
      <c r="A359" s="23" t="s">
        <v>176</v>
      </c>
      <c r="B359" s="5" t="s">
        <v>170</v>
      </c>
      <c r="C359" s="5" t="s">
        <v>44</v>
      </c>
      <c r="D359" s="5">
        <v>488.77674200000001</v>
      </c>
      <c r="E359" s="5">
        <v>2</v>
      </c>
      <c r="F359" s="5">
        <v>488.77674200000001</v>
      </c>
      <c r="G359" s="5" t="s">
        <v>13</v>
      </c>
      <c r="H359" s="5">
        <v>27.83</v>
      </c>
      <c r="I359" s="5">
        <v>28174806</v>
      </c>
      <c r="J359" s="17">
        <f t="shared" si="9"/>
        <v>49075488</v>
      </c>
    </row>
    <row r="360" spans="1:10" x14ac:dyDescent="0.2">
      <c r="A360" s="23" t="s">
        <v>176</v>
      </c>
      <c r="B360" s="5" t="s">
        <v>170</v>
      </c>
      <c r="C360" s="5" t="s">
        <v>45</v>
      </c>
      <c r="D360" s="5">
        <v>488.77674200000001</v>
      </c>
      <c r="E360" s="5">
        <v>2</v>
      </c>
      <c r="F360" s="5">
        <v>488.77674200000001</v>
      </c>
      <c r="G360" s="5" t="s">
        <v>13</v>
      </c>
      <c r="H360" s="5">
        <v>0</v>
      </c>
      <c r="I360" s="5">
        <v>0</v>
      </c>
      <c r="J360" s="17">
        <f t="shared" si="9"/>
        <v>0</v>
      </c>
    </row>
    <row r="361" spans="1:10" x14ac:dyDescent="0.2">
      <c r="A361" s="23" t="s">
        <v>176</v>
      </c>
      <c r="B361" s="5" t="s">
        <v>170</v>
      </c>
      <c r="C361" s="5" t="s">
        <v>46</v>
      </c>
      <c r="D361" s="5">
        <v>488.77674200000001</v>
      </c>
      <c r="E361" s="5">
        <v>2</v>
      </c>
      <c r="F361" s="5">
        <v>488.77674200000001</v>
      </c>
      <c r="G361" s="5" t="s">
        <v>13</v>
      </c>
      <c r="H361" s="5">
        <v>27.94</v>
      </c>
      <c r="I361" s="5">
        <v>24990348</v>
      </c>
      <c r="J361" s="17">
        <f t="shared" si="9"/>
        <v>42250839</v>
      </c>
    </row>
    <row r="362" spans="1:10" x14ac:dyDescent="0.2">
      <c r="A362" s="23" t="s">
        <v>176</v>
      </c>
      <c r="B362" s="5" t="s">
        <v>170</v>
      </c>
      <c r="C362" s="5" t="s">
        <v>47</v>
      </c>
      <c r="D362" s="5">
        <v>488.77674200000001</v>
      </c>
      <c r="E362" s="5">
        <v>2</v>
      </c>
      <c r="F362" s="5">
        <v>488.77674200000001</v>
      </c>
      <c r="G362" s="5" t="s">
        <v>13</v>
      </c>
      <c r="H362" s="5">
        <v>27.89</v>
      </c>
      <c r="I362" s="5">
        <v>19244630</v>
      </c>
      <c r="J362" s="17">
        <f t="shared" si="9"/>
        <v>29836743</v>
      </c>
    </row>
    <row r="363" spans="1:10" x14ac:dyDescent="0.2">
      <c r="A363" s="23" t="s">
        <v>176</v>
      </c>
      <c r="B363" s="5" t="s">
        <v>170</v>
      </c>
      <c r="C363" s="5" t="s">
        <v>12</v>
      </c>
      <c r="D363" s="5">
        <v>488.77674200000001</v>
      </c>
      <c r="E363" s="5">
        <v>2</v>
      </c>
      <c r="F363" s="5">
        <v>489.27821899999998</v>
      </c>
      <c r="G363" s="5" t="s">
        <v>48</v>
      </c>
      <c r="H363" s="5">
        <v>0</v>
      </c>
      <c r="I363" s="5">
        <v>0</v>
      </c>
      <c r="J363" s="17"/>
    </row>
    <row r="364" spans="1:10" x14ac:dyDescent="0.2">
      <c r="A364" s="23" t="s">
        <v>176</v>
      </c>
      <c r="B364" s="5" t="s">
        <v>170</v>
      </c>
      <c r="C364" s="5" t="s">
        <v>30</v>
      </c>
      <c r="D364" s="5">
        <v>488.77674200000001</v>
      </c>
      <c r="E364" s="5">
        <v>2</v>
      </c>
      <c r="F364" s="5">
        <v>489.27821899999998</v>
      </c>
      <c r="G364" s="5" t="s">
        <v>48</v>
      </c>
      <c r="H364" s="5">
        <v>0</v>
      </c>
      <c r="I364" s="5">
        <v>0</v>
      </c>
      <c r="J364" s="17"/>
    </row>
    <row r="365" spans="1:10" x14ac:dyDescent="0.2">
      <c r="A365" s="23" t="s">
        <v>176</v>
      </c>
      <c r="B365" s="5" t="s">
        <v>170</v>
      </c>
      <c r="C365" s="5" t="s">
        <v>31</v>
      </c>
      <c r="D365" s="5">
        <v>488.77674200000001</v>
      </c>
      <c r="E365" s="5">
        <v>2</v>
      </c>
      <c r="F365" s="5">
        <v>489.27821899999998</v>
      </c>
      <c r="G365" s="5" t="s">
        <v>48</v>
      </c>
      <c r="H365" s="5">
        <v>26.43</v>
      </c>
      <c r="I365" s="5">
        <v>357203</v>
      </c>
      <c r="J365" s="17"/>
    </row>
    <row r="366" spans="1:10" x14ac:dyDescent="0.2">
      <c r="A366" s="23" t="s">
        <v>176</v>
      </c>
      <c r="B366" s="5" t="s">
        <v>170</v>
      </c>
      <c r="C366" s="5" t="s">
        <v>32</v>
      </c>
      <c r="D366" s="5">
        <v>488.77674200000001</v>
      </c>
      <c r="E366" s="5">
        <v>2</v>
      </c>
      <c r="F366" s="5">
        <v>489.27821899999998</v>
      </c>
      <c r="G366" s="5" t="s">
        <v>48</v>
      </c>
      <c r="H366" s="5">
        <v>26.48</v>
      </c>
      <c r="I366" s="5">
        <v>6323405</v>
      </c>
      <c r="J366" s="17"/>
    </row>
    <row r="367" spans="1:10" x14ac:dyDescent="0.2">
      <c r="A367" s="23" t="s">
        <v>176</v>
      </c>
      <c r="B367" s="5" t="s">
        <v>170</v>
      </c>
      <c r="C367" s="5" t="s">
        <v>33</v>
      </c>
      <c r="D367" s="5">
        <v>488.77674200000001</v>
      </c>
      <c r="E367" s="5">
        <v>2</v>
      </c>
      <c r="F367" s="5">
        <v>489.27821899999998</v>
      </c>
      <c r="G367" s="5" t="s">
        <v>48</v>
      </c>
      <c r="H367" s="5">
        <v>0</v>
      </c>
      <c r="I367" s="5">
        <v>0</v>
      </c>
      <c r="J367" s="17"/>
    </row>
    <row r="368" spans="1:10" x14ac:dyDescent="0.2">
      <c r="A368" s="23" t="s">
        <v>176</v>
      </c>
      <c r="B368" s="5" t="s">
        <v>170</v>
      </c>
      <c r="C368" s="5" t="s">
        <v>34</v>
      </c>
      <c r="D368" s="5">
        <v>488.77674200000001</v>
      </c>
      <c r="E368" s="5">
        <v>2</v>
      </c>
      <c r="F368" s="5">
        <v>489.27821899999998</v>
      </c>
      <c r="G368" s="5" t="s">
        <v>48</v>
      </c>
      <c r="H368" s="5">
        <v>0</v>
      </c>
      <c r="I368" s="5">
        <v>0</v>
      </c>
      <c r="J368" s="17"/>
    </row>
    <row r="369" spans="1:10" x14ac:dyDescent="0.2">
      <c r="A369" s="23" t="s">
        <v>176</v>
      </c>
      <c r="B369" s="5" t="s">
        <v>170</v>
      </c>
      <c r="C369" s="5" t="s">
        <v>35</v>
      </c>
      <c r="D369" s="5">
        <v>488.77674200000001</v>
      </c>
      <c r="E369" s="5">
        <v>2</v>
      </c>
      <c r="F369" s="5">
        <v>489.27821899999998</v>
      </c>
      <c r="G369" s="5" t="s">
        <v>48</v>
      </c>
      <c r="H369" s="5">
        <v>26.37</v>
      </c>
      <c r="I369" s="5">
        <v>18013292</v>
      </c>
      <c r="J369" s="17"/>
    </row>
    <row r="370" spans="1:10" x14ac:dyDescent="0.2">
      <c r="A370" s="23" t="s">
        <v>176</v>
      </c>
      <c r="B370" s="5" t="s">
        <v>170</v>
      </c>
      <c r="C370" s="5" t="s">
        <v>36</v>
      </c>
      <c r="D370" s="5">
        <v>488.77674200000001</v>
      </c>
      <c r="E370" s="5">
        <v>2</v>
      </c>
      <c r="F370" s="5">
        <v>489.27821899999998</v>
      </c>
      <c r="G370" s="5" t="s">
        <v>48</v>
      </c>
      <c r="H370" s="5">
        <v>26.51</v>
      </c>
      <c r="I370" s="5">
        <v>9071645</v>
      </c>
      <c r="J370" s="17"/>
    </row>
    <row r="371" spans="1:10" x14ac:dyDescent="0.2">
      <c r="A371" s="23" t="s">
        <v>176</v>
      </c>
      <c r="B371" s="5" t="s">
        <v>170</v>
      </c>
      <c r="C371" s="5" t="s">
        <v>37</v>
      </c>
      <c r="D371" s="5">
        <v>488.77674200000001</v>
      </c>
      <c r="E371" s="5">
        <v>2</v>
      </c>
      <c r="F371" s="5">
        <v>489.27821899999998</v>
      </c>
      <c r="G371" s="5" t="s">
        <v>48</v>
      </c>
      <c r="H371" s="5">
        <v>26.48</v>
      </c>
      <c r="I371" s="5">
        <v>2036474</v>
      </c>
      <c r="J371" s="17"/>
    </row>
    <row r="372" spans="1:10" x14ac:dyDescent="0.2">
      <c r="A372" s="23" t="s">
        <v>176</v>
      </c>
      <c r="B372" s="5" t="s">
        <v>170</v>
      </c>
      <c r="C372" s="5" t="s">
        <v>38</v>
      </c>
      <c r="D372" s="5">
        <v>488.77674200000001</v>
      </c>
      <c r="E372" s="5">
        <v>2</v>
      </c>
      <c r="F372" s="5">
        <v>489.27821899999998</v>
      </c>
      <c r="G372" s="5" t="s">
        <v>48</v>
      </c>
      <c r="H372" s="5">
        <v>28.66</v>
      </c>
      <c r="I372" s="5">
        <v>11069896</v>
      </c>
      <c r="J372" s="17"/>
    </row>
    <row r="373" spans="1:10" x14ac:dyDescent="0.2">
      <c r="A373" s="23" t="s">
        <v>176</v>
      </c>
      <c r="B373" s="5" t="s">
        <v>170</v>
      </c>
      <c r="C373" s="5" t="s">
        <v>39</v>
      </c>
      <c r="D373" s="5">
        <v>488.77674200000001</v>
      </c>
      <c r="E373" s="5">
        <v>2</v>
      </c>
      <c r="F373" s="5">
        <v>489.27821899999998</v>
      </c>
      <c r="G373" s="5" t="s">
        <v>48</v>
      </c>
      <c r="H373" s="5">
        <v>28.55</v>
      </c>
      <c r="I373" s="5">
        <v>79167712</v>
      </c>
      <c r="J373" s="17"/>
    </row>
    <row r="374" spans="1:10" x14ac:dyDescent="0.2">
      <c r="A374" s="23" t="s">
        <v>176</v>
      </c>
      <c r="B374" s="5" t="s">
        <v>170</v>
      </c>
      <c r="C374" s="5" t="s">
        <v>40</v>
      </c>
      <c r="D374" s="5">
        <v>488.77674200000001</v>
      </c>
      <c r="E374" s="5">
        <v>2</v>
      </c>
      <c r="F374" s="5">
        <v>489.27821899999998</v>
      </c>
      <c r="G374" s="5" t="s">
        <v>48</v>
      </c>
      <c r="H374" s="5">
        <v>0</v>
      </c>
      <c r="I374" s="5">
        <v>0</v>
      </c>
      <c r="J374" s="17"/>
    </row>
    <row r="375" spans="1:10" x14ac:dyDescent="0.2">
      <c r="A375" s="23" t="s">
        <v>176</v>
      </c>
      <c r="B375" s="5" t="s">
        <v>170</v>
      </c>
      <c r="C375" s="5" t="s">
        <v>41</v>
      </c>
      <c r="D375" s="5">
        <v>488.77674200000001</v>
      </c>
      <c r="E375" s="5">
        <v>2</v>
      </c>
      <c r="F375" s="5">
        <v>489.27821899999998</v>
      </c>
      <c r="G375" s="5" t="s">
        <v>48</v>
      </c>
      <c r="H375" s="5">
        <v>28.14</v>
      </c>
      <c r="I375" s="5">
        <v>46325676</v>
      </c>
      <c r="J375" s="17"/>
    </row>
    <row r="376" spans="1:10" x14ac:dyDescent="0.2">
      <c r="A376" s="23" t="s">
        <v>176</v>
      </c>
      <c r="B376" s="5" t="s">
        <v>170</v>
      </c>
      <c r="C376" s="5" t="s">
        <v>42</v>
      </c>
      <c r="D376" s="5">
        <v>488.77674200000001</v>
      </c>
      <c r="E376" s="5">
        <v>2</v>
      </c>
      <c r="F376" s="5">
        <v>489.27821899999998</v>
      </c>
      <c r="G376" s="5" t="s">
        <v>48</v>
      </c>
      <c r="H376" s="5">
        <v>0</v>
      </c>
      <c r="I376" s="5">
        <v>0</v>
      </c>
      <c r="J376" s="17"/>
    </row>
    <row r="377" spans="1:10" x14ac:dyDescent="0.2">
      <c r="A377" s="23" t="s">
        <v>176</v>
      </c>
      <c r="B377" s="5" t="s">
        <v>170</v>
      </c>
      <c r="C377" s="5" t="s">
        <v>43</v>
      </c>
      <c r="D377" s="5">
        <v>488.77674200000001</v>
      </c>
      <c r="E377" s="5">
        <v>2</v>
      </c>
      <c r="F377" s="5">
        <v>489.27821899999998</v>
      </c>
      <c r="G377" s="5" t="s">
        <v>48</v>
      </c>
      <c r="H377" s="5">
        <v>28.67</v>
      </c>
      <c r="I377" s="5">
        <v>2605391</v>
      </c>
      <c r="J377" s="17"/>
    </row>
    <row r="378" spans="1:10" x14ac:dyDescent="0.2">
      <c r="A378" s="23" t="s">
        <v>176</v>
      </c>
      <c r="B378" s="5" t="s">
        <v>170</v>
      </c>
      <c r="C378" s="5" t="s">
        <v>44</v>
      </c>
      <c r="D378" s="5">
        <v>488.77674200000001</v>
      </c>
      <c r="E378" s="5">
        <v>2</v>
      </c>
      <c r="F378" s="5">
        <v>489.27821899999998</v>
      </c>
      <c r="G378" s="5" t="s">
        <v>48</v>
      </c>
      <c r="H378" s="5">
        <v>27.83</v>
      </c>
      <c r="I378" s="5">
        <v>15498448</v>
      </c>
      <c r="J378" s="17"/>
    </row>
    <row r="379" spans="1:10" x14ac:dyDescent="0.2">
      <c r="A379" s="23" t="s">
        <v>176</v>
      </c>
      <c r="B379" s="5" t="s">
        <v>170</v>
      </c>
      <c r="C379" s="5" t="s">
        <v>45</v>
      </c>
      <c r="D379" s="5">
        <v>488.77674200000001</v>
      </c>
      <c r="E379" s="5">
        <v>2</v>
      </c>
      <c r="F379" s="5">
        <v>489.27821899999998</v>
      </c>
      <c r="G379" s="5" t="s">
        <v>48</v>
      </c>
      <c r="H379" s="5">
        <v>0</v>
      </c>
      <c r="I379" s="5">
        <v>0</v>
      </c>
      <c r="J379" s="17"/>
    </row>
    <row r="380" spans="1:10" x14ac:dyDescent="0.2">
      <c r="A380" s="23" t="s">
        <v>176</v>
      </c>
      <c r="B380" s="5" t="s">
        <v>170</v>
      </c>
      <c r="C380" s="5" t="s">
        <v>46</v>
      </c>
      <c r="D380" s="5">
        <v>488.77674200000001</v>
      </c>
      <c r="E380" s="5">
        <v>2</v>
      </c>
      <c r="F380" s="5">
        <v>489.27821899999998</v>
      </c>
      <c r="G380" s="5" t="s">
        <v>48</v>
      </c>
      <c r="H380" s="5">
        <v>27.94</v>
      </c>
      <c r="I380" s="5">
        <v>12683208</v>
      </c>
      <c r="J380" s="17"/>
    </row>
    <row r="381" spans="1:10" x14ac:dyDescent="0.2">
      <c r="A381" s="23" t="s">
        <v>176</v>
      </c>
      <c r="B381" s="5" t="s">
        <v>170</v>
      </c>
      <c r="C381" s="5" t="s">
        <v>47</v>
      </c>
      <c r="D381" s="5">
        <v>488.77674200000001</v>
      </c>
      <c r="E381" s="5">
        <v>2</v>
      </c>
      <c r="F381" s="5">
        <v>489.27821899999998</v>
      </c>
      <c r="G381" s="5" t="s">
        <v>48</v>
      </c>
      <c r="H381" s="5">
        <v>27.89</v>
      </c>
      <c r="I381" s="5">
        <v>8109915</v>
      </c>
      <c r="J381" s="17"/>
    </row>
    <row r="382" spans="1:10" x14ac:dyDescent="0.2">
      <c r="A382" s="23" t="s">
        <v>176</v>
      </c>
      <c r="B382" s="5" t="s">
        <v>170</v>
      </c>
      <c r="C382" s="5" t="s">
        <v>12</v>
      </c>
      <c r="D382" s="5">
        <v>488.77674200000001</v>
      </c>
      <c r="E382" s="5">
        <v>2</v>
      </c>
      <c r="F382" s="5">
        <v>489.77956499999999</v>
      </c>
      <c r="G382" s="5" t="s">
        <v>49</v>
      </c>
      <c r="H382" s="5">
        <v>0</v>
      </c>
      <c r="I382" s="5">
        <v>0</v>
      </c>
      <c r="J382" s="17"/>
    </row>
    <row r="383" spans="1:10" x14ac:dyDescent="0.2">
      <c r="A383" s="23" t="s">
        <v>176</v>
      </c>
      <c r="B383" s="5" t="s">
        <v>170</v>
      </c>
      <c r="C383" s="5" t="s">
        <v>30</v>
      </c>
      <c r="D383" s="5">
        <v>488.77674200000001</v>
      </c>
      <c r="E383" s="5">
        <v>2</v>
      </c>
      <c r="F383" s="5">
        <v>489.77956499999999</v>
      </c>
      <c r="G383" s="5" t="s">
        <v>49</v>
      </c>
      <c r="H383" s="5">
        <v>0</v>
      </c>
      <c r="I383" s="5">
        <v>0</v>
      </c>
      <c r="J383" s="17"/>
    </row>
    <row r="384" spans="1:10" x14ac:dyDescent="0.2">
      <c r="A384" s="23" t="s">
        <v>176</v>
      </c>
      <c r="B384" s="5" t="s">
        <v>170</v>
      </c>
      <c r="C384" s="5" t="s">
        <v>31</v>
      </c>
      <c r="D384" s="5">
        <v>488.77674200000001</v>
      </c>
      <c r="E384" s="5">
        <v>2</v>
      </c>
      <c r="F384" s="5">
        <v>489.77956499999999</v>
      </c>
      <c r="G384" s="5" t="s">
        <v>49</v>
      </c>
      <c r="H384" s="5">
        <v>26.34</v>
      </c>
      <c r="I384" s="5">
        <v>0</v>
      </c>
      <c r="J384" s="17"/>
    </row>
    <row r="385" spans="1:10" x14ac:dyDescent="0.2">
      <c r="A385" s="23" t="s">
        <v>176</v>
      </c>
      <c r="B385" s="5" t="s">
        <v>170</v>
      </c>
      <c r="C385" s="5" t="s">
        <v>32</v>
      </c>
      <c r="D385" s="5">
        <v>488.77674200000001</v>
      </c>
      <c r="E385" s="5">
        <v>2</v>
      </c>
      <c r="F385" s="5">
        <v>489.77956499999999</v>
      </c>
      <c r="G385" s="5" t="s">
        <v>49</v>
      </c>
      <c r="H385" s="5">
        <v>26.5</v>
      </c>
      <c r="I385" s="5">
        <v>3199634</v>
      </c>
      <c r="J385" s="17"/>
    </row>
    <row r="386" spans="1:10" x14ac:dyDescent="0.2">
      <c r="A386" s="23" t="s">
        <v>176</v>
      </c>
      <c r="B386" s="5" t="s">
        <v>170</v>
      </c>
      <c r="C386" s="5" t="s">
        <v>33</v>
      </c>
      <c r="D386" s="5">
        <v>488.77674200000001</v>
      </c>
      <c r="E386" s="5">
        <v>2</v>
      </c>
      <c r="F386" s="5">
        <v>489.77956499999999</v>
      </c>
      <c r="G386" s="5" t="s">
        <v>49</v>
      </c>
      <c r="H386" s="5">
        <v>0</v>
      </c>
      <c r="I386" s="5">
        <v>0</v>
      </c>
      <c r="J386" s="17"/>
    </row>
    <row r="387" spans="1:10" x14ac:dyDescent="0.2">
      <c r="A387" s="23" t="s">
        <v>176</v>
      </c>
      <c r="B387" s="5" t="s">
        <v>170</v>
      </c>
      <c r="C387" s="5" t="s">
        <v>34</v>
      </c>
      <c r="D387" s="5">
        <v>488.77674200000001</v>
      </c>
      <c r="E387" s="5">
        <v>2</v>
      </c>
      <c r="F387" s="5">
        <v>489.77956499999999</v>
      </c>
      <c r="G387" s="5" t="s">
        <v>49</v>
      </c>
      <c r="H387" s="5">
        <v>0</v>
      </c>
      <c r="I387" s="5">
        <v>0</v>
      </c>
      <c r="J387" s="17"/>
    </row>
    <row r="388" spans="1:10" x14ac:dyDescent="0.2">
      <c r="A388" s="23" t="s">
        <v>176</v>
      </c>
      <c r="B388" s="5" t="s">
        <v>170</v>
      </c>
      <c r="C388" s="5" t="s">
        <v>35</v>
      </c>
      <c r="D388" s="5">
        <v>488.77674200000001</v>
      </c>
      <c r="E388" s="5">
        <v>2</v>
      </c>
      <c r="F388" s="5">
        <v>489.77956499999999</v>
      </c>
      <c r="G388" s="5" t="s">
        <v>49</v>
      </c>
      <c r="H388" s="5">
        <v>26.34</v>
      </c>
      <c r="I388" s="5">
        <v>8590710</v>
      </c>
      <c r="J388" s="17"/>
    </row>
    <row r="389" spans="1:10" x14ac:dyDescent="0.2">
      <c r="A389" s="23" t="s">
        <v>176</v>
      </c>
      <c r="B389" s="5" t="s">
        <v>170</v>
      </c>
      <c r="C389" s="5" t="s">
        <v>36</v>
      </c>
      <c r="D389" s="5">
        <v>488.77674200000001</v>
      </c>
      <c r="E389" s="5">
        <v>2</v>
      </c>
      <c r="F389" s="5">
        <v>489.77956499999999</v>
      </c>
      <c r="G389" s="5" t="s">
        <v>49</v>
      </c>
      <c r="H389" s="5">
        <v>26.47</v>
      </c>
      <c r="I389" s="5">
        <v>2451547</v>
      </c>
      <c r="J389" s="17"/>
    </row>
    <row r="390" spans="1:10" x14ac:dyDescent="0.2">
      <c r="A390" s="23" t="s">
        <v>176</v>
      </c>
      <c r="B390" s="5" t="s">
        <v>170</v>
      </c>
      <c r="C390" s="5" t="s">
        <v>37</v>
      </c>
      <c r="D390" s="5">
        <v>488.77674200000001</v>
      </c>
      <c r="E390" s="5">
        <v>2</v>
      </c>
      <c r="F390" s="5">
        <v>489.77956499999999</v>
      </c>
      <c r="G390" s="5" t="s">
        <v>49</v>
      </c>
      <c r="H390" s="5">
        <v>26.53</v>
      </c>
      <c r="I390" s="5">
        <v>177240</v>
      </c>
      <c r="J390" s="17"/>
    </row>
    <row r="391" spans="1:10" x14ac:dyDescent="0.2">
      <c r="A391" s="23" t="s">
        <v>176</v>
      </c>
      <c r="B391" s="5" t="s">
        <v>170</v>
      </c>
      <c r="C391" s="5" t="s">
        <v>38</v>
      </c>
      <c r="D391" s="5">
        <v>488.77674200000001</v>
      </c>
      <c r="E391" s="5">
        <v>2</v>
      </c>
      <c r="F391" s="5">
        <v>489.77956499999999</v>
      </c>
      <c r="G391" s="5" t="s">
        <v>49</v>
      </c>
      <c r="H391" s="5">
        <v>28.64</v>
      </c>
      <c r="I391" s="5">
        <v>5349730</v>
      </c>
      <c r="J391" s="17"/>
    </row>
    <row r="392" spans="1:10" x14ac:dyDescent="0.2">
      <c r="A392" s="23" t="s">
        <v>176</v>
      </c>
      <c r="B392" s="5" t="s">
        <v>170</v>
      </c>
      <c r="C392" s="5" t="s">
        <v>39</v>
      </c>
      <c r="D392" s="5">
        <v>488.77674200000001</v>
      </c>
      <c r="E392" s="5">
        <v>2</v>
      </c>
      <c r="F392" s="5">
        <v>489.77956499999999</v>
      </c>
      <c r="G392" s="5" t="s">
        <v>49</v>
      </c>
      <c r="H392" s="5">
        <v>28.55</v>
      </c>
      <c r="I392" s="5">
        <v>22921568</v>
      </c>
      <c r="J392" s="17"/>
    </row>
    <row r="393" spans="1:10" x14ac:dyDescent="0.2">
      <c r="A393" s="23" t="s">
        <v>176</v>
      </c>
      <c r="B393" s="5" t="s">
        <v>170</v>
      </c>
      <c r="C393" s="5" t="s">
        <v>40</v>
      </c>
      <c r="D393" s="5">
        <v>488.77674200000001</v>
      </c>
      <c r="E393" s="5">
        <v>2</v>
      </c>
      <c r="F393" s="5">
        <v>489.77956499999999</v>
      </c>
      <c r="G393" s="5" t="s">
        <v>49</v>
      </c>
      <c r="H393" s="5">
        <v>0</v>
      </c>
      <c r="I393" s="5">
        <v>0</v>
      </c>
      <c r="J393" s="17"/>
    </row>
    <row r="394" spans="1:10" x14ac:dyDescent="0.2">
      <c r="A394" s="23" t="s">
        <v>176</v>
      </c>
      <c r="B394" s="5" t="s">
        <v>170</v>
      </c>
      <c r="C394" s="5" t="s">
        <v>41</v>
      </c>
      <c r="D394" s="5">
        <v>488.77674200000001</v>
      </c>
      <c r="E394" s="5">
        <v>2</v>
      </c>
      <c r="F394" s="5">
        <v>489.77956499999999</v>
      </c>
      <c r="G394" s="5" t="s">
        <v>49</v>
      </c>
      <c r="H394" s="5">
        <v>28.16</v>
      </c>
      <c r="I394" s="5">
        <v>11606621</v>
      </c>
      <c r="J394" s="17"/>
    </row>
    <row r="395" spans="1:10" x14ac:dyDescent="0.2">
      <c r="A395" s="23" t="s">
        <v>176</v>
      </c>
      <c r="B395" s="5" t="s">
        <v>170</v>
      </c>
      <c r="C395" s="5" t="s">
        <v>42</v>
      </c>
      <c r="D395" s="5">
        <v>488.77674200000001</v>
      </c>
      <c r="E395" s="5">
        <v>2</v>
      </c>
      <c r="F395" s="5">
        <v>489.77956499999999</v>
      </c>
      <c r="G395" s="5" t="s">
        <v>49</v>
      </c>
      <c r="H395" s="5">
        <v>0</v>
      </c>
      <c r="I395" s="5">
        <v>0</v>
      </c>
      <c r="J395" s="17"/>
    </row>
    <row r="396" spans="1:10" x14ac:dyDescent="0.2">
      <c r="A396" s="23" t="s">
        <v>176</v>
      </c>
      <c r="B396" s="5" t="s">
        <v>170</v>
      </c>
      <c r="C396" s="5" t="s">
        <v>43</v>
      </c>
      <c r="D396" s="5">
        <v>488.77674200000001</v>
      </c>
      <c r="E396" s="5">
        <v>2</v>
      </c>
      <c r="F396" s="5">
        <v>489.77956499999999</v>
      </c>
      <c r="G396" s="5" t="s">
        <v>49</v>
      </c>
      <c r="H396" s="5">
        <v>28.56</v>
      </c>
      <c r="I396" s="5">
        <v>763327</v>
      </c>
      <c r="J396" s="17"/>
    </row>
    <row r="397" spans="1:10" x14ac:dyDescent="0.2">
      <c r="A397" s="23" t="s">
        <v>176</v>
      </c>
      <c r="B397" s="5" t="s">
        <v>170</v>
      </c>
      <c r="C397" s="5" t="s">
        <v>44</v>
      </c>
      <c r="D397" s="5">
        <v>488.77674200000001</v>
      </c>
      <c r="E397" s="5">
        <v>2</v>
      </c>
      <c r="F397" s="5">
        <v>489.77956499999999</v>
      </c>
      <c r="G397" s="5" t="s">
        <v>49</v>
      </c>
      <c r="H397" s="5">
        <v>27.83</v>
      </c>
      <c r="I397" s="5">
        <v>5402234</v>
      </c>
      <c r="J397" s="17"/>
    </row>
    <row r="398" spans="1:10" x14ac:dyDescent="0.2">
      <c r="A398" s="23" t="s">
        <v>176</v>
      </c>
      <c r="B398" s="5" t="s">
        <v>170</v>
      </c>
      <c r="C398" s="5" t="s">
        <v>45</v>
      </c>
      <c r="D398" s="5">
        <v>488.77674200000001</v>
      </c>
      <c r="E398" s="5">
        <v>2</v>
      </c>
      <c r="F398" s="5">
        <v>489.77956499999999</v>
      </c>
      <c r="G398" s="5" t="s">
        <v>49</v>
      </c>
      <c r="H398" s="5">
        <v>0</v>
      </c>
      <c r="I398" s="5">
        <v>0</v>
      </c>
      <c r="J398" s="17"/>
    </row>
    <row r="399" spans="1:10" x14ac:dyDescent="0.2">
      <c r="A399" s="23" t="s">
        <v>176</v>
      </c>
      <c r="B399" s="5" t="s">
        <v>170</v>
      </c>
      <c r="C399" s="5" t="s">
        <v>46</v>
      </c>
      <c r="D399" s="5">
        <v>488.77674200000001</v>
      </c>
      <c r="E399" s="5">
        <v>2</v>
      </c>
      <c r="F399" s="5">
        <v>489.77956499999999</v>
      </c>
      <c r="G399" s="5" t="s">
        <v>49</v>
      </c>
      <c r="H399" s="5">
        <v>27.94</v>
      </c>
      <c r="I399" s="5">
        <v>4577283</v>
      </c>
      <c r="J399" s="17"/>
    </row>
    <row r="400" spans="1:10" ht="16" thickBot="1" x14ac:dyDescent="0.25">
      <c r="A400" s="25" t="s">
        <v>176</v>
      </c>
      <c r="B400" s="26" t="s">
        <v>170</v>
      </c>
      <c r="C400" s="26" t="s">
        <v>47</v>
      </c>
      <c r="D400" s="26">
        <v>488.77674200000001</v>
      </c>
      <c r="E400" s="26">
        <v>2</v>
      </c>
      <c r="F400" s="26">
        <v>489.77956499999999</v>
      </c>
      <c r="G400" s="26" t="s">
        <v>49</v>
      </c>
      <c r="H400" s="26">
        <v>27.92</v>
      </c>
      <c r="I400" s="26">
        <v>2482198</v>
      </c>
      <c r="J400" s="27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36780-E20B-A642-9DE4-58F2B9876470}">
  <dimension ref="A1:U343"/>
  <sheetViews>
    <sheetView topLeftCell="K1" zoomScale="90" zoomScaleNormal="90" workbookViewId="0">
      <selection activeCell="U4" sqref="U4"/>
    </sheetView>
  </sheetViews>
  <sheetFormatPr baseColWidth="10" defaultColWidth="8.83203125" defaultRowHeight="15" x14ac:dyDescent="0.2"/>
  <cols>
    <col min="1" max="1" width="27" style="5" bestFit="1" customWidth="1"/>
    <col min="2" max="2" width="35.5" style="5" bestFit="1" customWidth="1"/>
    <col min="3" max="3" width="25.5" style="5" bestFit="1" customWidth="1"/>
    <col min="4" max="4" width="12.5" style="5" bestFit="1" customWidth="1"/>
    <col min="5" max="5" width="16.1640625" style="5" bestFit="1" customWidth="1"/>
    <col min="6" max="6" width="12" style="5" bestFit="1" customWidth="1"/>
    <col min="7" max="7" width="15.1640625" style="5" bestFit="1" customWidth="1"/>
    <col min="8" max="8" width="14.83203125" style="5" bestFit="1" customWidth="1"/>
    <col min="9" max="10" width="11.5" style="5" bestFit="1" customWidth="1"/>
    <col min="11" max="11" width="8.83203125" style="5"/>
    <col min="12" max="12" width="25.5" style="5" bestFit="1" customWidth="1"/>
    <col min="13" max="13" width="15" style="5" bestFit="1" customWidth="1"/>
    <col min="14" max="14" width="11.5" style="5" bestFit="1" customWidth="1"/>
    <col min="15" max="15" width="27" style="5" bestFit="1" customWidth="1"/>
    <col min="16" max="16" width="29.1640625" style="5" bestFit="1" customWidth="1"/>
    <col min="17" max="17" width="21" style="5" bestFit="1" customWidth="1"/>
    <col min="18" max="18" width="17.6640625" style="5" bestFit="1" customWidth="1"/>
    <col min="19" max="19" width="11.5" style="5" bestFit="1" customWidth="1"/>
    <col min="20" max="20" width="11.5" style="5" customWidth="1"/>
    <col min="21" max="21" width="11.5" style="5" bestFit="1" customWidth="1"/>
    <col min="22" max="16384" width="8.83203125" style="5"/>
  </cols>
  <sheetData>
    <row r="1" spans="1:21" ht="16" thickBot="1" x14ac:dyDescent="0.25">
      <c r="A1" s="120" t="s">
        <v>0</v>
      </c>
      <c r="B1" s="121" t="s">
        <v>1</v>
      </c>
      <c r="C1" s="121" t="s">
        <v>2</v>
      </c>
      <c r="D1" s="121" t="s">
        <v>3</v>
      </c>
      <c r="E1" s="121" t="s">
        <v>4</v>
      </c>
      <c r="F1" s="121" t="s">
        <v>5</v>
      </c>
      <c r="G1" s="121" t="s">
        <v>6</v>
      </c>
      <c r="H1" s="121" t="s">
        <v>7</v>
      </c>
      <c r="I1" s="121" t="s">
        <v>8</v>
      </c>
      <c r="J1" s="122" t="s">
        <v>9</v>
      </c>
    </row>
    <row r="2" spans="1:21" ht="16" thickBot="1" x14ac:dyDescent="0.25">
      <c r="A2" s="19" t="s">
        <v>177</v>
      </c>
      <c r="B2" s="7" t="s">
        <v>178</v>
      </c>
      <c r="C2" s="7" t="s">
        <v>12</v>
      </c>
      <c r="D2" s="7">
        <v>655.36285499999997</v>
      </c>
      <c r="E2" s="7">
        <v>2</v>
      </c>
      <c r="F2" s="7">
        <v>655.36285499999997</v>
      </c>
      <c r="G2" s="7" t="s">
        <v>13</v>
      </c>
      <c r="H2" s="7">
        <v>0</v>
      </c>
      <c r="I2" s="7">
        <v>0</v>
      </c>
      <c r="J2" s="8">
        <f t="shared" ref="J2:J20" si="0">SUM(I2,I21,I40)</f>
        <v>0</v>
      </c>
      <c r="L2" s="117" t="s">
        <v>2</v>
      </c>
      <c r="M2" s="118" t="s">
        <v>177</v>
      </c>
      <c r="N2" s="118" t="s">
        <v>179</v>
      </c>
      <c r="O2" s="118" t="s">
        <v>180</v>
      </c>
      <c r="P2" s="118" t="s">
        <v>181</v>
      </c>
      <c r="Q2" s="118" t="s">
        <v>182</v>
      </c>
      <c r="R2" s="118" t="s">
        <v>183</v>
      </c>
      <c r="S2" s="116" t="s">
        <v>27</v>
      </c>
      <c r="T2" s="123"/>
      <c r="U2" s="124" t="s">
        <v>29</v>
      </c>
    </row>
    <row r="3" spans="1:21" x14ac:dyDescent="0.2">
      <c r="A3" s="23" t="s">
        <v>177</v>
      </c>
      <c r="B3" s="5" t="s">
        <v>178</v>
      </c>
      <c r="C3" s="5" t="s">
        <v>30</v>
      </c>
      <c r="D3" s="5">
        <v>655.36285499999997</v>
      </c>
      <c r="E3" s="5">
        <v>2</v>
      </c>
      <c r="F3" s="5">
        <v>655.36285499999997</v>
      </c>
      <c r="G3" s="5" t="s">
        <v>13</v>
      </c>
      <c r="H3" s="5">
        <v>0</v>
      </c>
      <c r="I3" s="5">
        <v>0</v>
      </c>
      <c r="J3" s="17">
        <f t="shared" si="0"/>
        <v>0</v>
      </c>
      <c r="L3" s="21" t="s">
        <v>12</v>
      </c>
      <c r="M3" s="19">
        <v>0</v>
      </c>
      <c r="N3" s="7">
        <v>53935282</v>
      </c>
      <c r="O3" s="7">
        <v>0</v>
      </c>
      <c r="P3" s="7">
        <v>0</v>
      </c>
      <c r="Q3" s="7">
        <v>0</v>
      </c>
      <c r="R3" s="7">
        <v>0</v>
      </c>
      <c r="S3" s="20">
        <f>SUM(M3:R3)</f>
        <v>53935282</v>
      </c>
      <c r="T3" s="17">
        <f>SUM(S3:S5)</f>
        <v>53935282</v>
      </c>
      <c r="U3" s="32">
        <f t="shared" ref="U3:U12" si="1">(S3/S$13)*100</f>
        <v>13.037845732442305</v>
      </c>
    </row>
    <row r="4" spans="1:21" x14ac:dyDescent="0.2">
      <c r="A4" s="23" t="s">
        <v>177</v>
      </c>
      <c r="B4" s="5" t="s">
        <v>178</v>
      </c>
      <c r="C4" s="5" t="s">
        <v>31</v>
      </c>
      <c r="D4" s="5">
        <v>655.36285499999997</v>
      </c>
      <c r="E4" s="5">
        <v>2</v>
      </c>
      <c r="F4" s="5">
        <v>655.36285499999997</v>
      </c>
      <c r="G4" s="5" t="s">
        <v>13</v>
      </c>
      <c r="H4" s="5">
        <v>0</v>
      </c>
      <c r="I4" s="5">
        <v>0</v>
      </c>
      <c r="J4" s="17">
        <f t="shared" si="0"/>
        <v>0</v>
      </c>
      <c r="L4" s="21" t="s">
        <v>30</v>
      </c>
      <c r="M4" s="23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21">
        <f t="shared" ref="S4:S21" si="2">SUM(M4:R4)</f>
        <v>0</v>
      </c>
      <c r="U4" s="33">
        <f t="shared" si="1"/>
        <v>0</v>
      </c>
    </row>
    <row r="5" spans="1:21" x14ac:dyDescent="0.2">
      <c r="A5" s="23" t="s">
        <v>177</v>
      </c>
      <c r="B5" s="5" t="s">
        <v>178</v>
      </c>
      <c r="C5" s="5" t="s">
        <v>32</v>
      </c>
      <c r="D5" s="5">
        <v>655.36285499999997</v>
      </c>
      <c r="E5" s="5">
        <v>2</v>
      </c>
      <c r="F5" s="5">
        <v>655.36285499999997</v>
      </c>
      <c r="G5" s="5" t="s">
        <v>13</v>
      </c>
      <c r="H5" s="5">
        <v>0</v>
      </c>
      <c r="I5" s="5">
        <v>0</v>
      </c>
      <c r="J5" s="17">
        <f t="shared" si="0"/>
        <v>0</v>
      </c>
      <c r="L5" s="21" t="s">
        <v>31</v>
      </c>
      <c r="M5" s="23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21">
        <f t="shared" si="2"/>
        <v>0</v>
      </c>
      <c r="T5" s="17"/>
      <c r="U5" s="33">
        <f t="shared" si="1"/>
        <v>0</v>
      </c>
    </row>
    <row r="6" spans="1:21" x14ac:dyDescent="0.2">
      <c r="A6" s="23" t="s">
        <v>177</v>
      </c>
      <c r="B6" s="5" t="s">
        <v>178</v>
      </c>
      <c r="C6" s="5" t="s">
        <v>33</v>
      </c>
      <c r="D6" s="5">
        <v>655.36285499999997</v>
      </c>
      <c r="E6" s="5">
        <v>2</v>
      </c>
      <c r="F6" s="5">
        <v>655.36285499999997</v>
      </c>
      <c r="G6" s="5" t="s">
        <v>13</v>
      </c>
      <c r="H6" s="5">
        <v>0</v>
      </c>
      <c r="I6" s="5">
        <v>0</v>
      </c>
      <c r="J6" s="17">
        <f t="shared" si="0"/>
        <v>0</v>
      </c>
      <c r="L6" s="21" t="s">
        <v>32</v>
      </c>
      <c r="M6" s="23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21">
        <f t="shared" si="2"/>
        <v>0</v>
      </c>
      <c r="T6" s="17">
        <f>SUM(S6:S8)</f>
        <v>0</v>
      </c>
      <c r="U6" s="33">
        <f t="shared" si="1"/>
        <v>0</v>
      </c>
    </row>
    <row r="7" spans="1:21" x14ac:dyDescent="0.2">
      <c r="A7" s="23" t="s">
        <v>177</v>
      </c>
      <c r="B7" s="5" t="s">
        <v>178</v>
      </c>
      <c r="C7" s="5" t="s">
        <v>34</v>
      </c>
      <c r="D7" s="5">
        <v>655.36285499999997</v>
      </c>
      <c r="E7" s="5">
        <v>2</v>
      </c>
      <c r="F7" s="5">
        <v>655.36285499999997</v>
      </c>
      <c r="G7" s="5" t="s">
        <v>13</v>
      </c>
      <c r="H7" s="5">
        <v>0</v>
      </c>
      <c r="I7" s="5">
        <v>0</v>
      </c>
      <c r="J7" s="17">
        <f t="shared" si="0"/>
        <v>0</v>
      </c>
      <c r="L7" s="21" t="s">
        <v>33</v>
      </c>
      <c r="M7" s="23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21">
        <f t="shared" si="2"/>
        <v>0</v>
      </c>
      <c r="T7" s="17"/>
      <c r="U7" s="33">
        <f t="shared" si="1"/>
        <v>0</v>
      </c>
    </row>
    <row r="8" spans="1:21" x14ac:dyDescent="0.2">
      <c r="A8" s="23" t="s">
        <v>177</v>
      </c>
      <c r="B8" s="5" t="s">
        <v>178</v>
      </c>
      <c r="C8" s="5" t="s">
        <v>35</v>
      </c>
      <c r="D8" s="5">
        <v>655.36285499999997</v>
      </c>
      <c r="E8" s="5">
        <v>2</v>
      </c>
      <c r="F8" s="5">
        <v>655.36285499999997</v>
      </c>
      <c r="G8" s="5" t="s">
        <v>13</v>
      </c>
      <c r="H8" s="5">
        <v>0</v>
      </c>
      <c r="I8" s="5">
        <v>0</v>
      </c>
      <c r="J8" s="17">
        <f t="shared" si="0"/>
        <v>0</v>
      </c>
      <c r="L8" s="21" t="s">
        <v>34</v>
      </c>
      <c r="M8" s="23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21">
        <f t="shared" si="2"/>
        <v>0</v>
      </c>
      <c r="T8" s="17"/>
      <c r="U8" s="33">
        <f t="shared" si="1"/>
        <v>0</v>
      </c>
    </row>
    <row r="9" spans="1:21" x14ac:dyDescent="0.2">
      <c r="A9" s="23" t="s">
        <v>177</v>
      </c>
      <c r="B9" s="5" t="s">
        <v>178</v>
      </c>
      <c r="C9" s="5" t="s">
        <v>36</v>
      </c>
      <c r="D9" s="5">
        <v>655.36285499999997</v>
      </c>
      <c r="E9" s="5">
        <v>2</v>
      </c>
      <c r="F9" s="5">
        <v>655.36285499999997</v>
      </c>
      <c r="G9" s="5" t="s">
        <v>13</v>
      </c>
      <c r="H9" s="5">
        <v>0</v>
      </c>
      <c r="I9" s="5">
        <v>0</v>
      </c>
      <c r="J9" s="17">
        <f t="shared" si="0"/>
        <v>0</v>
      </c>
      <c r="L9" s="21" t="s">
        <v>35</v>
      </c>
      <c r="M9" s="23">
        <v>0</v>
      </c>
      <c r="N9" s="5">
        <v>64667766</v>
      </c>
      <c r="O9" s="5">
        <v>0</v>
      </c>
      <c r="P9" s="5">
        <v>0</v>
      </c>
      <c r="Q9" s="5">
        <v>0</v>
      </c>
      <c r="R9" s="5">
        <v>0</v>
      </c>
      <c r="S9" s="21">
        <f t="shared" si="2"/>
        <v>64667766</v>
      </c>
      <c r="T9" s="17">
        <f>SUM(S9:S11)</f>
        <v>491606945</v>
      </c>
      <c r="U9" s="33">
        <f t="shared" si="1"/>
        <v>15.632223021837124</v>
      </c>
    </row>
    <row r="10" spans="1:21" x14ac:dyDescent="0.2">
      <c r="A10" s="23" t="s">
        <v>177</v>
      </c>
      <c r="B10" s="5" t="s">
        <v>178</v>
      </c>
      <c r="C10" s="5" t="s">
        <v>37</v>
      </c>
      <c r="D10" s="5">
        <v>655.36285499999997</v>
      </c>
      <c r="E10" s="5">
        <v>2</v>
      </c>
      <c r="F10" s="5">
        <v>655.36285499999997</v>
      </c>
      <c r="G10" s="5" t="s">
        <v>13</v>
      </c>
      <c r="H10" s="5">
        <v>44.73</v>
      </c>
      <c r="I10" s="5">
        <v>165043104</v>
      </c>
      <c r="J10" s="17">
        <f t="shared" si="0"/>
        <v>363567740</v>
      </c>
      <c r="L10" s="21" t="s">
        <v>36</v>
      </c>
      <c r="M10" s="23">
        <v>0</v>
      </c>
      <c r="N10" s="5">
        <v>63371439</v>
      </c>
      <c r="O10" s="5">
        <v>0</v>
      </c>
      <c r="P10" s="5">
        <v>0</v>
      </c>
      <c r="Q10" s="5">
        <v>0</v>
      </c>
      <c r="R10" s="5">
        <v>0</v>
      </c>
      <c r="S10" s="21">
        <f t="shared" si="2"/>
        <v>63371439</v>
      </c>
      <c r="T10" s="17"/>
      <c r="U10" s="33">
        <f t="shared" si="1"/>
        <v>15.31886021333638</v>
      </c>
    </row>
    <row r="11" spans="1:21" x14ac:dyDescent="0.2">
      <c r="A11" s="23" t="s">
        <v>177</v>
      </c>
      <c r="B11" s="5" t="s">
        <v>178</v>
      </c>
      <c r="C11" s="5" t="s">
        <v>38</v>
      </c>
      <c r="D11" s="5">
        <v>655.36285499999997</v>
      </c>
      <c r="E11" s="5">
        <v>2</v>
      </c>
      <c r="F11" s="5">
        <v>655.36285499999997</v>
      </c>
      <c r="G11" s="5" t="s">
        <v>13</v>
      </c>
      <c r="H11" s="5">
        <v>0</v>
      </c>
      <c r="I11" s="5">
        <v>0</v>
      </c>
      <c r="J11" s="17">
        <f t="shared" si="0"/>
        <v>0</v>
      </c>
      <c r="L11" s="21" t="s">
        <v>37</v>
      </c>
      <c r="M11" s="23">
        <v>363567740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21">
        <f t="shared" si="2"/>
        <v>363567740</v>
      </c>
      <c r="T11" s="17"/>
      <c r="U11" s="33">
        <f t="shared" si="1"/>
        <v>87.885701745523335</v>
      </c>
    </row>
    <row r="12" spans="1:21" x14ac:dyDescent="0.2">
      <c r="A12" s="23" t="s">
        <v>177</v>
      </c>
      <c r="B12" s="5" t="s">
        <v>178</v>
      </c>
      <c r="C12" s="5" t="s">
        <v>39</v>
      </c>
      <c r="D12" s="5">
        <v>655.36285499999997</v>
      </c>
      <c r="E12" s="5">
        <v>2</v>
      </c>
      <c r="F12" s="5">
        <v>655.36285499999997</v>
      </c>
      <c r="G12" s="5" t="s">
        <v>13</v>
      </c>
      <c r="H12" s="5">
        <v>28.48</v>
      </c>
      <c r="I12" s="5">
        <v>21083160</v>
      </c>
      <c r="J12" s="17">
        <f t="shared" si="0"/>
        <v>42145195</v>
      </c>
      <c r="L12" s="21" t="s">
        <v>38</v>
      </c>
      <c r="M12" s="23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21">
        <f t="shared" si="2"/>
        <v>0</v>
      </c>
      <c r="T12" s="17"/>
      <c r="U12" s="33">
        <f t="shared" si="1"/>
        <v>0</v>
      </c>
    </row>
    <row r="13" spans="1:21" x14ac:dyDescent="0.2">
      <c r="A13" s="23" t="s">
        <v>177</v>
      </c>
      <c r="B13" s="5" t="s">
        <v>178</v>
      </c>
      <c r="C13" s="5" t="s">
        <v>40</v>
      </c>
      <c r="D13" s="5">
        <v>655.36285499999997</v>
      </c>
      <c r="E13" s="5">
        <v>2</v>
      </c>
      <c r="F13" s="5">
        <v>655.36285499999997</v>
      </c>
      <c r="G13" s="5" t="s">
        <v>13</v>
      </c>
      <c r="H13" s="5">
        <v>0</v>
      </c>
      <c r="I13" s="5">
        <v>0</v>
      </c>
      <c r="J13" s="17">
        <f t="shared" si="0"/>
        <v>0</v>
      </c>
      <c r="L13" s="21" t="s">
        <v>39</v>
      </c>
      <c r="M13" s="23">
        <v>42145195</v>
      </c>
      <c r="N13" s="5">
        <v>105513384</v>
      </c>
      <c r="O13" s="5">
        <v>57910216</v>
      </c>
      <c r="P13" s="5">
        <v>85436154</v>
      </c>
      <c r="Q13" s="5">
        <v>67255770</v>
      </c>
      <c r="R13" s="5">
        <v>55421749</v>
      </c>
      <c r="S13" s="21">
        <f t="shared" si="2"/>
        <v>413682468</v>
      </c>
      <c r="T13" s="17"/>
      <c r="U13" s="33">
        <f>(S13/S$13)*100</f>
        <v>100</v>
      </c>
    </row>
    <row r="14" spans="1:21" x14ac:dyDescent="0.2">
      <c r="A14" s="23" t="s">
        <v>177</v>
      </c>
      <c r="B14" s="5" t="s">
        <v>178</v>
      </c>
      <c r="C14" s="5" t="s">
        <v>41</v>
      </c>
      <c r="D14" s="5">
        <v>655.36285499999997</v>
      </c>
      <c r="E14" s="5">
        <v>2</v>
      </c>
      <c r="F14" s="5">
        <v>655.36285499999997</v>
      </c>
      <c r="G14" s="5" t="s">
        <v>13</v>
      </c>
      <c r="H14" s="5">
        <v>0</v>
      </c>
      <c r="I14" s="5">
        <v>0</v>
      </c>
      <c r="J14" s="17">
        <f t="shared" si="0"/>
        <v>0</v>
      </c>
      <c r="L14" s="21" t="s">
        <v>40</v>
      </c>
      <c r="M14" s="23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21">
        <f t="shared" si="2"/>
        <v>0</v>
      </c>
      <c r="T14" s="17"/>
      <c r="U14" s="33">
        <f t="shared" ref="U14:U21" si="3">(S14/S$13)*100</f>
        <v>0</v>
      </c>
    </row>
    <row r="15" spans="1:21" x14ac:dyDescent="0.2">
      <c r="A15" s="23" t="s">
        <v>177</v>
      </c>
      <c r="B15" s="5" t="s">
        <v>178</v>
      </c>
      <c r="C15" s="5" t="s">
        <v>42</v>
      </c>
      <c r="D15" s="5">
        <v>655.36285499999997</v>
      </c>
      <c r="E15" s="5">
        <v>2</v>
      </c>
      <c r="F15" s="5">
        <v>655.36285499999997</v>
      </c>
      <c r="G15" s="5" t="s">
        <v>13</v>
      </c>
      <c r="H15" s="5">
        <v>0</v>
      </c>
      <c r="I15" s="5">
        <v>0</v>
      </c>
      <c r="J15" s="17">
        <f t="shared" si="0"/>
        <v>0</v>
      </c>
      <c r="L15" s="21" t="s">
        <v>41</v>
      </c>
      <c r="M15" s="23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21">
        <f t="shared" si="2"/>
        <v>0</v>
      </c>
      <c r="T15" s="17"/>
      <c r="U15" s="33">
        <f t="shared" si="3"/>
        <v>0</v>
      </c>
    </row>
    <row r="16" spans="1:21" x14ac:dyDescent="0.2">
      <c r="A16" s="23" t="s">
        <v>177</v>
      </c>
      <c r="B16" s="5" t="s">
        <v>178</v>
      </c>
      <c r="C16" s="5" t="s">
        <v>43</v>
      </c>
      <c r="D16" s="5">
        <v>655.36285499999997</v>
      </c>
      <c r="E16" s="5">
        <v>2</v>
      </c>
      <c r="F16" s="5">
        <v>655.36285499999997</v>
      </c>
      <c r="G16" s="5" t="s">
        <v>13</v>
      </c>
      <c r="H16" s="5">
        <v>0</v>
      </c>
      <c r="I16" s="5">
        <v>0</v>
      </c>
      <c r="J16" s="17">
        <f t="shared" si="0"/>
        <v>0</v>
      </c>
      <c r="L16" s="21" t="s">
        <v>42</v>
      </c>
      <c r="M16" s="23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21">
        <f t="shared" si="2"/>
        <v>0</v>
      </c>
      <c r="T16" s="17"/>
      <c r="U16" s="33">
        <f t="shared" si="3"/>
        <v>0</v>
      </c>
    </row>
    <row r="17" spans="1:21" x14ac:dyDescent="0.2">
      <c r="A17" s="23" t="s">
        <v>177</v>
      </c>
      <c r="B17" s="5" t="s">
        <v>178</v>
      </c>
      <c r="C17" s="5" t="s">
        <v>44</v>
      </c>
      <c r="D17" s="5">
        <v>655.36285499999997</v>
      </c>
      <c r="E17" s="5">
        <v>2</v>
      </c>
      <c r="F17" s="5">
        <v>655.36285499999997</v>
      </c>
      <c r="G17" s="5" t="s">
        <v>13</v>
      </c>
      <c r="H17" s="5">
        <v>0</v>
      </c>
      <c r="I17" s="5">
        <v>0</v>
      </c>
      <c r="J17" s="17">
        <f t="shared" si="0"/>
        <v>0</v>
      </c>
      <c r="L17" s="21" t="s">
        <v>43</v>
      </c>
      <c r="M17" s="23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21">
        <f t="shared" si="2"/>
        <v>0</v>
      </c>
      <c r="T17" s="17"/>
      <c r="U17" s="33">
        <f t="shared" si="3"/>
        <v>0</v>
      </c>
    </row>
    <row r="18" spans="1:21" x14ac:dyDescent="0.2">
      <c r="A18" s="23" t="s">
        <v>177</v>
      </c>
      <c r="B18" s="5" t="s">
        <v>178</v>
      </c>
      <c r="C18" s="5" t="s">
        <v>45</v>
      </c>
      <c r="D18" s="5">
        <v>655.36285499999997</v>
      </c>
      <c r="E18" s="5">
        <v>2</v>
      </c>
      <c r="F18" s="5">
        <v>655.36285499999997</v>
      </c>
      <c r="G18" s="5" t="s">
        <v>13</v>
      </c>
      <c r="H18" s="5">
        <v>0</v>
      </c>
      <c r="I18" s="5">
        <v>0</v>
      </c>
      <c r="J18" s="17">
        <f t="shared" si="0"/>
        <v>0</v>
      </c>
      <c r="L18" s="21" t="s">
        <v>44</v>
      </c>
      <c r="M18" s="23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21">
        <f t="shared" si="2"/>
        <v>0</v>
      </c>
      <c r="T18" s="17"/>
      <c r="U18" s="33">
        <f t="shared" si="3"/>
        <v>0</v>
      </c>
    </row>
    <row r="19" spans="1:21" x14ac:dyDescent="0.2">
      <c r="A19" s="23" t="s">
        <v>177</v>
      </c>
      <c r="B19" s="5" t="s">
        <v>178</v>
      </c>
      <c r="C19" s="5" t="s">
        <v>46</v>
      </c>
      <c r="D19" s="5">
        <v>655.36285499999997</v>
      </c>
      <c r="E19" s="5">
        <v>2</v>
      </c>
      <c r="F19" s="5">
        <v>655.36285499999997</v>
      </c>
      <c r="G19" s="5" t="s">
        <v>13</v>
      </c>
      <c r="H19" s="5">
        <v>0</v>
      </c>
      <c r="I19" s="5">
        <v>0</v>
      </c>
      <c r="J19" s="17">
        <f t="shared" si="0"/>
        <v>0</v>
      </c>
      <c r="L19" s="21" t="s">
        <v>45</v>
      </c>
      <c r="M19" s="23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21">
        <f t="shared" si="2"/>
        <v>0</v>
      </c>
      <c r="T19" s="17"/>
      <c r="U19" s="33">
        <f t="shared" si="3"/>
        <v>0</v>
      </c>
    </row>
    <row r="20" spans="1:21" x14ac:dyDescent="0.2">
      <c r="A20" s="23" t="s">
        <v>177</v>
      </c>
      <c r="B20" s="5" t="s">
        <v>178</v>
      </c>
      <c r="C20" s="5" t="s">
        <v>47</v>
      </c>
      <c r="D20" s="5">
        <v>655.36285499999997</v>
      </c>
      <c r="E20" s="5">
        <v>2</v>
      </c>
      <c r="F20" s="5">
        <v>655.36285499999997</v>
      </c>
      <c r="G20" s="5" t="s">
        <v>13</v>
      </c>
      <c r="H20" s="5">
        <v>0</v>
      </c>
      <c r="I20" s="5">
        <v>0</v>
      </c>
      <c r="J20" s="17">
        <f t="shared" si="0"/>
        <v>0</v>
      </c>
      <c r="L20" s="21" t="s">
        <v>46</v>
      </c>
      <c r="M20" s="23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21">
        <f t="shared" si="2"/>
        <v>0</v>
      </c>
      <c r="T20" s="17"/>
      <c r="U20" s="33">
        <f t="shared" si="3"/>
        <v>0</v>
      </c>
    </row>
    <row r="21" spans="1:21" ht="16" thickBot="1" x14ac:dyDescent="0.25">
      <c r="A21" s="23" t="s">
        <v>177</v>
      </c>
      <c r="B21" s="5" t="s">
        <v>178</v>
      </c>
      <c r="C21" s="5" t="s">
        <v>12</v>
      </c>
      <c r="D21" s="5">
        <v>655.36285499999997</v>
      </c>
      <c r="E21" s="5">
        <v>2</v>
      </c>
      <c r="F21" s="5">
        <v>655.86432100000002</v>
      </c>
      <c r="G21" s="5" t="s">
        <v>48</v>
      </c>
      <c r="H21" s="5">
        <v>0</v>
      </c>
      <c r="I21" s="5">
        <v>0</v>
      </c>
      <c r="J21" s="17"/>
      <c r="L21" s="28" t="s">
        <v>47</v>
      </c>
      <c r="M21" s="25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8">
        <f t="shared" si="2"/>
        <v>0</v>
      </c>
      <c r="T21" s="27"/>
      <c r="U21" s="34">
        <f t="shared" si="3"/>
        <v>0</v>
      </c>
    </row>
    <row r="22" spans="1:21" x14ac:dyDescent="0.2">
      <c r="A22" s="23" t="s">
        <v>177</v>
      </c>
      <c r="B22" s="5" t="s">
        <v>178</v>
      </c>
      <c r="C22" s="5" t="s">
        <v>30</v>
      </c>
      <c r="D22" s="5">
        <v>655.36285499999997</v>
      </c>
      <c r="E22" s="5">
        <v>2</v>
      </c>
      <c r="F22" s="5">
        <v>655.86432100000002</v>
      </c>
      <c r="G22" s="5" t="s">
        <v>48</v>
      </c>
      <c r="H22" s="5">
        <v>0</v>
      </c>
      <c r="I22" s="5">
        <v>0</v>
      </c>
      <c r="J22" s="17"/>
    </row>
    <row r="23" spans="1:21" x14ac:dyDescent="0.2">
      <c r="A23" s="23" t="s">
        <v>177</v>
      </c>
      <c r="B23" s="5" t="s">
        <v>178</v>
      </c>
      <c r="C23" s="5" t="s">
        <v>31</v>
      </c>
      <c r="D23" s="5">
        <v>655.36285499999997</v>
      </c>
      <c r="E23" s="5">
        <v>2</v>
      </c>
      <c r="F23" s="5">
        <v>655.86432100000002</v>
      </c>
      <c r="G23" s="5" t="s">
        <v>48</v>
      </c>
      <c r="H23" s="5">
        <v>0</v>
      </c>
      <c r="I23" s="5">
        <v>0</v>
      </c>
      <c r="J23" s="17"/>
    </row>
    <row r="24" spans="1:21" x14ac:dyDescent="0.2">
      <c r="A24" s="23" t="s">
        <v>177</v>
      </c>
      <c r="B24" s="5" t="s">
        <v>178</v>
      </c>
      <c r="C24" s="5" t="s">
        <v>32</v>
      </c>
      <c r="D24" s="5">
        <v>655.36285499999997</v>
      </c>
      <c r="E24" s="5">
        <v>2</v>
      </c>
      <c r="F24" s="5">
        <v>655.86432100000002</v>
      </c>
      <c r="G24" s="5" t="s">
        <v>48</v>
      </c>
      <c r="H24" s="5">
        <v>0</v>
      </c>
      <c r="I24" s="5">
        <v>0</v>
      </c>
      <c r="J24" s="17"/>
    </row>
    <row r="25" spans="1:21" x14ac:dyDescent="0.2">
      <c r="A25" s="23" t="s">
        <v>177</v>
      </c>
      <c r="B25" s="5" t="s">
        <v>178</v>
      </c>
      <c r="C25" s="5" t="s">
        <v>33</v>
      </c>
      <c r="D25" s="5">
        <v>655.36285499999997</v>
      </c>
      <c r="E25" s="5">
        <v>2</v>
      </c>
      <c r="F25" s="5">
        <v>655.86432100000002</v>
      </c>
      <c r="G25" s="5" t="s">
        <v>48</v>
      </c>
      <c r="H25" s="5">
        <v>0</v>
      </c>
      <c r="I25" s="5">
        <v>0</v>
      </c>
      <c r="J25" s="17"/>
    </row>
    <row r="26" spans="1:21" x14ac:dyDescent="0.2">
      <c r="A26" s="23" t="s">
        <v>177</v>
      </c>
      <c r="B26" s="5" t="s">
        <v>178</v>
      </c>
      <c r="C26" s="5" t="s">
        <v>34</v>
      </c>
      <c r="D26" s="5">
        <v>655.36285499999997</v>
      </c>
      <c r="E26" s="5">
        <v>2</v>
      </c>
      <c r="F26" s="5">
        <v>655.86432100000002</v>
      </c>
      <c r="G26" s="5" t="s">
        <v>48</v>
      </c>
      <c r="H26" s="5">
        <v>0</v>
      </c>
      <c r="I26" s="5">
        <v>0</v>
      </c>
      <c r="J26" s="17"/>
    </row>
    <row r="27" spans="1:21" x14ac:dyDescent="0.2">
      <c r="A27" s="23" t="s">
        <v>177</v>
      </c>
      <c r="B27" s="5" t="s">
        <v>178</v>
      </c>
      <c r="C27" s="5" t="s">
        <v>35</v>
      </c>
      <c r="D27" s="5">
        <v>655.36285499999997</v>
      </c>
      <c r="E27" s="5">
        <v>2</v>
      </c>
      <c r="F27" s="5">
        <v>655.86432100000002</v>
      </c>
      <c r="G27" s="5" t="s">
        <v>48</v>
      </c>
      <c r="H27" s="5">
        <v>0</v>
      </c>
      <c r="I27" s="5">
        <v>0</v>
      </c>
      <c r="J27" s="17"/>
    </row>
    <row r="28" spans="1:21" x14ac:dyDescent="0.2">
      <c r="A28" s="23" t="s">
        <v>177</v>
      </c>
      <c r="B28" s="5" t="s">
        <v>178</v>
      </c>
      <c r="C28" s="5" t="s">
        <v>36</v>
      </c>
      <c r="D28" s="5">
        <v>655.36285499999997</v>
      </c>
      <c r="E28" s="5">
        <v>2</v>
      </c>
      <c r="F28" s="5">
        <v>655.86432100000002</v>
      </c>
      <c r="G28" s="5" t="s">
        <v>48</v>
      </c>
      <c r="H28" s="5">
        <v>0</v>
      </c>
      <c r="I28" s="5">
        <v>0</v>
      </c>
      <c r="J28" s="17"/>
    </row>
    <row r="29" spans="1:21" x14ac:dyDescent="0.2">
      <c r="A29" s="23" t="s">
        <v>177</v>
      </c>
      <c r="B29" s="5" t="s">
        <v>178</v>
      </c>
      <c r="C29" s="5" t="s">
        <v>37</v>
      </c>
      <c r="D29" s="5">
        <v>655.36285499999997</v>
      </c>
      <c r="E29" s="5">
        <v>2</v>
      </c>
      <c r="F29" s="5">
        <v>655.86432100000002</v>
      </c>
      <c r="G29" s="5" t="s">
        <v>48</v>
      </c>
      <c r="H29" s="5">
        <v>44.78</v>
      </c>
      <c r="I29" s="5">
        <v>150033616</v>
      </c>
      <c r="J29" s="17"/>
    </row>
    <row r="30" spans="1:21" x14ac:dyDescent="0.2">
      <c r="A30" s="23" t="s">
        <v>177</v>
      </c>
      <c r="B30" s="5" t="s">
        <v>178</v>
      </c>
      <c r="C30" s="5" t="s">
        <v>38</v>
      </c>
      <c r="D30" s="5">
        <v>655.36285499999997</v>
      </c>
      <c r="E30" s="5">
        <v>2</v>
      </c>
      <c r="F30" s="5">
        <v>655.86432100000002</v>
      </c>
      <c r="G30" s="5" t="s">
        <v>48</v>
      </c>
      <c r="H30" s="5">
        <v>0</v>
      </c>
      <c r="I30" s="5">
        <v>0</v>
      </c>
      <c r="J30" s="17"/>
    </row>
    <row r="31" spans="1:21" x14ac:dyDescent="0.2">
      <c r="A31" s="23" t="s">
        <v>177</v>
      </c>
      <c r="B31" s="5" t="s">
        <v>178</v>
      </c>
      <c r="C31" s="5" t="s">
        <v>39</v>
      </c>
      <c r="D31" s="5">
        <v>655.36285499999997</v>
      </c>
      <c r="E31" s="5">
        <v>2</v>
      </c>
      <c r="F31" s="5">
        <v>655.86432100000002</v>
      </c>
      <c r="G31" s="5" t="s">
        <v>48</v>
      </c>
      <c r="H31" s="5">
        <v>28.5</v>
      </c>
      <c r="I31" s="5">
        <v>15500391</v>
      </c>
      <c r="J31" s="17"/>
    </row>
    <row r="32" spans="1:21" x14ac:dyDescent="0.2">
      <c r="A32" s="23" t="s">
        <v>177</v>
      </c>
      <c r="B32" s="5" t="s">
        <v>178</v>
      </c>
      <c r="C32" s="5" t="s">
        <v>40</v>
      </c>
      <c r="D32" s="5">
        <v>655.36285499999997</v>
      </c>
      <c r="E32" s="5">
        <v>2</v>
      </c>
      <c r="F32" s="5">
        <v>655.86432100000002</v>
      </c>
      <c r="G32" s="5" t="s">
        <v>48</v>
      </c>
      <c r="H32" s="5">
        <v>0</v>
      </c>
      <c r="I32" s="5">
        <v>0</v>
      </c>
      <c r="J32" s="17"/>
    </row>
    <row r="33" spans="1:10" x14ac:dyDescent="0.2">
      <c r="A33" s="23" t="s">
        <v>177</v>
      </c>
      <c r="B33" s="5" t="s">
        <v>178</v>
      </c>
      <c r="C33" s="5" t="s">
        <v>41</v>
      </c>
      <c r="D33" s="5">
        <v>655.36285499999997</v>
      </c>
      <c r="E33" s="5">
        <v>2</v>
      </c>
      <c r="F33" s="5">
        <v>655.86432100000002</v>
      </c>
      <c r="G33" s="5" t="s">
        <v>48</v>
      </c>
      <c r="H33" s="5">
        <v>0</v>
      </c>
      <c r="I33" s="5">
        <v>0</v>
      </c>
      <c r="J33" s="17"/>
    </row>
    <row r="34" spans="1:10" x14ac:dyDescent="0.2">
      <c r="A34" s="23" t="s">
        <v>177</v>
      </c>
      <c r="B34" s="5" t="s">
        <v>178</v>
      </c>
      <c r="C34" s="5" t="s">
        <v>42</v>
      </c>
      <c r="D34" s="5">
        <v>655.36285499999997</v>
      </c>
      <c r="E34" s="5">
        <v>2</v>
      </c>
      <c r="F34" s="5">
        <v>655.86432100000002</v>
      </c>
      <c r="G34" s="5" t="s">
        <v>48</v>
      </c>
      <c r="H34" s="5">
        <v>0</v>
      </c>
      <c r="I34" s="5">
        <v>0</v>
      </c>
      <c r="J34" s="17"/>
    </row>
    <row r="35" spans="1:10" x14ac:dyDescent="0.2">
      <c r="A35" s="23" t="s">
        <v>177</v>
      </c>
      <c r="B35" s="5" t="s">
        <v>178</v>
      </c>
      <c r="C35" s="5" t="s">
        <v>43</v>
      </c>
      <c r="D35" s="5">
        <v>655.36285499999997</v>
      </c>
      <c r="E35" s="5">
        <v>2</v>
      </c>
      <c r="F35" s="5">
        <v>655.86432100000002</v>
      </c>
      <c r="G35" s="5" t="s">
        <v>48</v>
      </c>
      <c r="H35" s="5">
        <v>0</v>
      </c>
      <c r="I35" s="5">
        <v>0</v>
      </c>
      <c r="J35" s="17"/>
    </row>
    <row r="36" spans="1:10" x14ac:dyDescent="0.2">
      <c r="A36" s="23" t="s">
        <v>177</v>
      </c>
      <c r="B36" s="5" t="s">
        <v>178</v>
      </c>
      <c r="C36" s="5" t="s">
        <v>44</v>
      </c>
      <c r="D36" s="5">
        <v>655.36285499999997</v>
      </c>
      <c r="E36" s="5">
        <v>2</v>
      </c>
      <c r="F36" s="5">
        <v>655.86432100000002</v>
      </c>
      <c r="G36" s="5" t="s">
        <v>48</v>
      </c>
      <c r="H36" s="5">
        <v>0</v>
      </c>
      <c r="I36" s="5">
        <v>0</v>
      </c>
      <c r="J36" s="17"/>
    </row>
    <row r="37" spans="1:10" x14ac:dyDescent="0.2">
      <c r="A37" s="23" t="s">
        <v>177</v>
      </c>
      <c r="B37" s="5" t="s">
        <v>178</v>
      </c>
      <c r="C37" s="5" t="s">
        <v>45</v>
      </c>
      <c r="D37" s="5">
        <v>655.36285499999997</v>
      </c>
      <c r="E37" s="5">
        <v>2</v>
      </c>
      <c r="F37" s="5">
        <v>655.86432100000002</v>
      </c>
      <c r="G37" s="5" t="s">
        <v>48</v>
      </c>
      <c r="H37" s="5">
        <v>0</v>
      </c>
      <c r="I37" s="5">
        <v>0</v>
      </c>
      <c r="J37" s="17"/>
    </row>
    <row r="38" spans="1:10" x14ac:dyDescent="0.2">
      <c r="A38" s="23" t="s">
        <v>177</v>
      </c>
      <c r="B38" s="5" t="s">
        <v>178</v>
      </c>
      <c r="C38" s="5" t="s">
        <v>46</v>
      </c>
      <c r="D38" s="5">
        <v>655.36285499999997</v>
      </c>
      <c r="E38" s="5">
        <v>2</v>
      </c>
      <c r="F38" s="5">
        <v>655.86432100000002</v>
      </c>
      <c r="G38" s="5" t="s">
        <v>48</v>
      </c>
      <c r="H38" s="5">
        <v>0</v>
      </c>
      <c r="I38" s="5">
        <v>0</v>
      </c>
      <c r="J38" s="17"/>
    </row>
    <row r="39" spans="1:10" x14ac:dyDescent="0.2">
      <c r="A39" s="23" t="s">
        <v>177</v>
      </c>
      <c r="B39" s="5" t="s">
        <v>178</v>
      </c>
      <c r="C39" s="5" t="s">
        <v>47</v>
      </c>
      <c r="D39" s="5">
        <v>655.36285499999997</v>
      </c>
      <c r="E39" s="5">
        <v>2</v>
      </c>
      <c r="F39" s="5">
        <v>655.86432100000002</v>
      </c>
      <c r="G39" s="5" t="s">
        <v>48</v>
      </c>
      <c r="H39" s="5">
        <v>0</v>
      </c>
      <c r="I39" s="5">
        <v>0</v>
      </c>
      <c r="J39" s="17"/>
    </row>
    <row r="40" spans="1:10" x14ac:dyDescent="0.2">
      <c r="A40" s="23" t="s">
        <v>177</v>
      </c>
      <c r="B40" s="5" t="s">
        <v>178</v>
      </c>
      <c r="C40" s="5" t="s">
        <v>12</v>
      </c>
      <c r="D40" s="5">
        <v>655.36285499999997</v>
      </c>
      <c r="E40" s="5">
        <v>2</v>
      </c>
      <c r="F40" s="5">
        <v>656.36504200000002</v>
      </c>
      <c r="G40" s="5" t="s">
        <v>49</v>
      </c>
      <c r="H40" s="5">
        <v>0</v>
      </c>
      <c r="I40" s="5">
        <v>0</v>
      </c>
      <c r="J40" s="17"/>
    </row>
    <row r="41" spans="1:10" x14ac:dyDescent="0.2">
      <c r="A41" s="23" t="s">
        <v>177</v>
      </c>
      <c r="B41" s="5" t="s">
        <v>178</v>
      </c>
      <c r="C41" s="5" t="s">
        <v>30</v>
      </c>
      <c r="D41" s="5">
        <v>655.36285499999997</v>
      </c>
      <c r="E41" s="5">
        <v>2</v>
      </c>
      <c r="F41" s="5">
        <v>656.36504200000002</v>
      </c>
      <c r="G41" s="5" t="s">
        <v>49</v>
      </c>
      <c r="H41" s="5">
        <v>0</v>
      </c>
      <c r="I41" s="5">
        <v>0</v>
      </c>
      <c r="J41" s="17"/>
    </row>
    <row r="42" spans="1:10" x14ac:dyDescent="0.2">
      <c r="A42" s="23" t="s">
        <v>177</v>
      </c>
      <c r="B42" s="5" t="s">
        <v>178</v>
      </c>
      <c r="C42" s="5" t="s">
        <v>31</v>
      </c>
      <c r="D42" s="5">
        <v>655.36285499999997</v>
      </c>
      <c r="E42" s="5">
        <v>2</v>
      </c>
      <c r="F42" s="5">
        <v>656.36504200000002</v>
      </c>
      <c r="G42" s="5" t="s">
        <v>49</v>
      </c>
      <c r="H42" s="5">
        <v>0</v>
      </c>
      <c r="I42" s="5">
        <v>0</v>
      </c>
      <c r="J42" s="17"/>
    </row>
    <row r="43" spans="1:10" x14ac:dyDescent="0.2">
      <c r="A43" s="23" t="s">
        <v>177</v>
      </c>
      <c r="B43" s="5" t="s">
        <v>178</v>
      </c>
      <c r="C43" s="5" t="s">
        <v>32</v>
      </c>
      <c r="D43" s="5">
        <v>655.36285499999997</v>
      </c>
      <c r="E43" s="5">
        <v>2</v>
      </c>
      <c r="F43" s="5">
        <v>656.36504200000002</v>
      </c>
      <c r="G43" s="5" t="s">
        <v>49</v>
      </c>
      <c r="H43" s="5">
        <v>0</v>
      </c>
      <c r="I43" s="5">
        <v>0</v>
      </c>
      <c r="J43" s="17"/>
    </row>
    <row r="44" spans="1:10" x14ac:dyDescent="0.2">
      <c r="A44" s="23" t="s">
        <v>177</v>
      </c>
      <c r="B44" s="5" t="s">
        <v>178</v>
      </c>
      <c r="C44" s="5" t="s">
        <v>33</v>
      </c>
      <c r="D44" s="5">
        <v>655.36285499999997</v>
      </c>
      <c r="E44" s="5">
        <v>2</v>
      </c>
      <c r="F44" s="5">
        <v>656.36504200000002</v>
      </c>
      <c r="G44" s="5" t="s">
        <v>49</v>
      </c>
      <c r="H44" s="5">
        <v>0</v>
      </c>
      <c r="I44" s="5">
        <v>0</v>
      </c>
      <c r="J44" s="17"/>
    </row>
    <row r="45" spans="1:10" x14ac:dyDescent="0.2">
      <c r="A45" s="23" t="s">
        <v>177</v>
      </c>
      <c r="B45" s="5" t="s">
        <v>178</v>
      </c>
      <c r="C45" s="5" t="s">
        <v>34</v>
      </c>
      <c r="D45" s="5">
        <v>655.36285499999997</v>
      </c>
      <c r="E45" s="5">
        <v>2</v>
      </c>
      <c r="F45" s="5">
        <v>656.36504200000002</v>
      </c>
      <c r="G45" s="5" t="s">
        <v>49</v>
      </c>
      <c r="H45" s="5">
        <v>0</v>
      </c>
      <c r="I45" s="5">
        <v>0</v>
      </c>
      <c r="J45" s="17"/>
    </row>
    <row r="46" spans="1:10" x14ac:dyDescent="0.2">
      <c r="A46" s="23" t="s">
        <v>177</v>
      </c>
      <c r="B46" s="5" t="s">
        <v>178</v>
      </c>
      <c r="C46" s="5" t="s">
        <v>35</v>
      </c>
      <c r="D46" s="5">
        <v>655.36285499999997</v>
      </c>
      <c r="E46" s="5">
        <v>2</v>
      </c>
      <c r="F46" s="5">
        <v>656.36504200000002</v>
      </c>
      <c r="G46" s="5" t="s">
        <v>49</v>
      </c>
      <c r="H46" s="5">
        <v>0</v>
      </c>
      <c r="I46" s="5">
        <v>0</v>
      </c>
      <c r="J46" s="17"/>
    </row>
    <row r="47" spans="1:10" x14ac:dyDescent="0.2">
      <c r="A47" s="23" t="s">
        <v>177</v>
      </c>
      <c r="B47" s="5" t="s">
        <v>178</v>
      </c>
      <c r="C47" s="5" t="s">
        <v>36</v>
      </c>
      <c r="D47" s="5">
        <v>655.36285499999997</v>
      </c>
      <c r="E47" s="5">
        <v>2</v>
      </c>
      <c r="F47" s="5">
        <v>656.36504200000002</v>
      </c>
      <c r="G47" s="5" t="s">
        <v>49</v>
      </c>
      <c r="H47" s="5">
        <v>0</v>
      </c>
      <c r="I47" s="5">
        <v>0</v>
      </c>
      <c r="J47" s="17"/>
    </row>
    <row r="48" spans="1:10" x14ac:dyDescent="0.2">
      <c r="A48" s="23" t="s">
        <v>177</v>
      </c>
      <c r="B48" s="5" t="s">
        <v>178</v>
      </c>
      <c r="C48" s="5" t="s">
        <v>37</v>
      </c>
      <c r="D48" s="5">
        <v>655.36285499999997</v>
      </c>
      <c r="E48" s="5">
        <v>2</v>
      </c>
      <c r="F48" s="5">
        <v>656.36504200000002</v>
      </c>
      <c r="G48" s="5" t="s">
        <v>49</v>
      </c>
      <c r="H48" s="5">
        <v>44.79</v>
      </c>
      <c r="I48" s="5">
        <v>48491020</v>
      </c>
      <c r="J48" s="17"/>
    </row>
    <row r="49" spans="1:10" x14ac:dyDescent="0.2">
      <c r="A49" s="23" t="s">
        <v>177</v>
      </c>
      <c r="B49" s="5" t="s">
        <v>178</v>
      </c>
      <c r="C49" s="5" t="s">
        <v>38</v>
      </c>
      <c r="D49" s="5">
        <v>655.36285499999997</v>
      </c>
      <c r="E49" s="5">
        <v>2</v>
      </c>
      <c r="F49" s="5">
        <v>656.36504200000002</v>
      </c>
      <c r="G49" s="5" t="s">
        <v>49</v>
      </c>
      <c r="H49" s="5">
        <v>0</v>
      </c>
      <c r="I49" s="5">
        <v>0</v>
      </c>
      <c r="J49" s="17"/>
    </row>
    <row r="50" spans="1:10" x14ac:dyDescent="0.2">
      <c r="A50" s="23" t="s">
        <v>177</v>
      </c>
      <c r="B50" s="5" t="s">
        <v>178</v>
      </c>
      <c r="C50" s="5" t="s">
        <v>39</v>
      </c>
      <c r="D50" s="5">
        <v>655.36285499999997</v>
      </c>
      <c r="E50" s="5">
        <v>2</v>
      </c>
      <c r="F50" s="5">
        <v>656.36504200000002</v>
      </c>
      <c r="G50" s="5" t="s">
        <v>49</v>
      </c>
      <c r="H50" s="5">
        <v>28.47</v>
      </c>
      <c r="I50" s="5">
        <v>5561644</v>
      </c>
      <c r="J50" s="17"/>
    </row>
    <row r="51" spans="1:10" x14ac:dyDescent="0.2">
      <c r="A51" s="23" t="s">
        <v>177</v>
      </c>
      <c r="B51" s="5" t="s">
        <v>178</v>
      </c>
      <c r="C51" s="5" t="s">
        <v>40</v>
      </c>
      <c r="D51" s="5">
        <v>655.36285499999997</v>
      </c>
      <c r="E51" s="5">
        <v>2</v>
      </c>
      <c r="F51" s="5">
        <v>656.36504200000002</v>
      </c>
      <c r="G51" s="5" t="s">
        <v>49</v>
      </c>
      <c r="H51" s="5">
        <v>0</v>
      </c>
      <c r="I51" s="5">
        <v>0</v>
      </c>
      <c r="J51" s="17"/>
    </row>
    <row r="52" spans="1:10" x14ac:dyDescent="0.2">
      <c r="A52" s="23" t="s">
        <v>177</v>
      </c>
      <c r="B52" s="5" t="s">
        <v>178</v>
      </c>
      <c r="C52" s="5" t="s">
        <v>41</v>
      </c>
      <c r="D52" s="5">
        <v>655.36285499999997</v>
      </c>
      <c r="E52" s="5">
        <v>2</v>
      </c>
      <c r="F52" s="5">
        <v>656.36504200000002</v>
      </c>
      <c r="G52" s="5" t="s">
        <v>49</v>
      </c>
      <c r="H52" s="5">
        <v>0</v>
      </c>
      <c r="I52" s="5">
        <v>0</v>
      </c>
      <c r="J52" s="17"/>
    </row>
    <row r="53" spans="1:10" x14ac:dyDescent="0.2">
      <c r="A53" s="23" t="s">
        <v>177</v>
      </c>
      <c r="B53" s="5" t="s">
        <v>178</v>
      </c>
      <c r="C53" s="5" t="s">
        <v>42</v>
      </c>
      <c r="D53" s="5">
        <v>655.36285499999997</v>
      </c>
      <c r="E53" s="5">
        <v>2</v>
      </c>
      <c r="F53" s="5">
        <v>656.36504200000002</v>
      </c>
      <c r="G53" s="5" t="s">
        <v>49</v>
      </c>
      <c r="H53" s="5">
        <v>0</v>
      </c>
      <c r="I53" s="5">
        <v>0</v>
      </c>
      <c r="J53" s="17"/>
    </row>
    <row r="54" spans="1:10" x14ac:dyDescent="0.2">
      <c r="A54" s="23" t="s">
        <v>177</v>
      </c>
      <c r="B54" s="5" t="s">
        <v>178</v>
      </c>
      <c r="C54" s="5" t="s">
        <v>43</v>
      </c>
      <c r="D54" s="5">
        <v>655.36285499999997</v>
      </c>
      <c r="E54" s="5">
        <v>2</v>
      </c>
      <c r="F54" s="5">
        <v>656.36504200000002</v>
      </c>
      <c r="G54" s="5" t="s">
        <v>49</v>
      </c>
      <c r="H54" s="5">
        <v>0</v>
      </c>
      <c r="I54" s="5">
        <v>0</v>
      </c>
      <c r="J54" s="17"/>
    </row>
    <row r="55" spans="1:10" x14ac:dyDescent="0.2">
      <c r="A55" s="23" t="s">
        <v>177</v>
      </c>
      <c r="B55" s="5" t="s">
        <v>178</v>
      </c>
      <c r="C55" s="5" t="s">
        <v>44</v>
      </c>
      <c r="D55" s="5">
        <v>655.36285499999997</v>
      </c>
      <c r="E55" s="5">
        <v>2</v>
      </c>
      <c r="F55" s="5">
        <v>656.36504200000002</v>
      </c>
      <c r="G55" s="5" t="s">
        <v>49</v>
      </c>
      <c r="H55" s="5">
        <v>0</v>
      </c>
      <c r="I55" s="5">
        <v>0</v>
      </c>
      <c r="J55" s="17"/>
    </row>
    <row r="56" spans="1:10" x14ac:dyDescent="0.2">
      <c r="A56" s="23" t="s">
        <v>177</v>
      </c>
      <c r="B56" s="5" t="s">
        <v>178</v>
      </c>
      <c r="C56" s="5" t="s">
        <v>45</v>
      </c>
      <c r="D56" s="5">
        <v>655.36285499999997</v>
      </c>
      <c r="E56" s="5">
        <v>2</v>
      </c>
      <c r="F56" s="5">
        <v>656.36504200000002</v>
      </c>
      <c r="G56" s="5" t="s">
        <v>49</v>
      </c>
      <c r="H56" s="5">
        <v>0</v>
      </c>
      <c r="I56" s="5">
        <v>0</v>
      </c>
      <c r="J56" s="17"/>
    </row>
    <row r="57" spans="1:10" x14ac:dyDescent="0.2">
      <c r="A57" s="23" t="s">
        <v>177</v>
      </c>
      <c r="B57" s="5" t="s">
        <v>178</v>
      </c>
      <c r="C57" s="5" t="s">
        <v>46</v>
      </c>
      <c r="D57" s="5">
        <v>655.36285499999997</v>
      </c>
      <c r="E57" s="5">
        <v>2</v>
      </c>
      <c r="F57" s="5">
        <v>656.36504200000002</v>
      </c>
      <c r="G57" s="5" t="s">
        <v>49</v>
      </c>
      <c r="H57" s="5">
        <v>0</v>
      </c>
      <c r="I57" s="5">
        <v>0</v>
      </c>
      <c r="J57" s="17"/>
    </row>
    <row r="58" spans="1:10" ht="16" thickBot="1" x14ac:dyDescent="0.25">
      <c r="A58" s="25" t="s">
        <v>177</v>
      </c>
      <c r="B58" s="26" t="s">
        <v>178</v>
      </c>
      <c r="C58" s="26" t="s">
        <v>47</v>
      </c>
      <c r="D58" s="26">
        <v>655.36285499999997</v>
      </c>
      <c r="E58" s="26">
        <v>2</v>
      </c>
      <c r="F58" s="26">
        <v>656.36504200000002</v>
      </c>
      <c r="G58" s="26" t="s">
        <v>49</v>
      </c>
      <c r="H58" s="26">
        <v>0</v>
      </c>
      <c r="I58" s="26">
        <v>0</v>
      </c>
      <c r="J58" s="27"/>
    </row>
    <row r="59" spans="1:10" x14ac:dyDescent="0.2">
      <c r="A59" s="6" t="s">
        <v>179</v>
      </c>
      <c r="B59" s="7" t="s">
        <v>178</v>
      </c>
      <c r="C59" s="7" t="s">
        <v>12</v>
      </c>
      <c r="D59" s="7">
        <v>520.76162299999999</v>
      </c>
      <c r="E59" s="7">
        <v>2</v>
      </c>
      <c r="F59" s="7">
        <v>520.76162299999999</v>
      </c>
      <c r="G59" s="7" t="s">
        <v>13</v>
      </c>
      <c r="H59" s="7">
        <v>24.79</v>
      </c>
      <c r="I59" s="7">
        <v>28169672</v>
      </c>
      <c r="J59" s="8">
        <f t="shared" ref="J59:J77" si="4">SUM(I59,I78,I97)</f>
        <v>53935282</v>
      </c>
    </row>
    <row r="60" spans="1:10" x14ac:dyDescent="0.2">
      <c r="A60" s="16" t="s">
        <v>179</v>
      </c>
      <c r="B60" s="5" t="s">
        <v>178</v>
      </c>
      <c r="C60" s="5" t="s">
        <v>30</v>
      </c>
      <c r="D60" s="5">
        <v>520.76162299999999</v>
      </c>
      <c r="E60" s="5">
        <v>2</v>
      </c>
      <c r="F60" s="5">
        <v>520.76162299999999</v>
      </c>
      <c r="G60" s="5" t="s">
        <v>13</v>
      </c>
      <c r="H60" s="5">
        <v>0</v>
      </c>
      <c r="I60" s="5">
        <v>0</v>
      </c>
      <c r="J60" s="17">
        <f t="shared" si="4"/>
        <v>0</v>
      </c>
    </row>
    <row r="61" spans="1:10" x14ac:dyDescent="0.2">
      <c r="A61" s="16" t="s">
        <v>179</v>
      </c>
      <c r="B61" s="5" t="s">
        <v>178</v>
      </c>
      <c r="C61" s="5" t="s">
        <v>31</v>
      </c>
      <c r="D61" s="5">
        <v>520.76162299999999</v>
      </c>
      <c r="E61" s="5">
        <v>2</v>
      </c>
      <c r="F61" s="5">
        <v>520.76162299999999</v>
      </c>
      <c r="G61" s="5" t="s">
        <v>13</v>
      </c>
      <c r="H61" s="5">
        <v>0</v>
      </c>
      <c r="I61" s="5">
        <v>0</v>
      </c>
      <c r="J61" s="17">
        <f t="shared" si="4"/>
        <v>0</v>
      </c>
    </row>
    <row r="62" spans="1:10" x14ac:dyDescent="0.2">
      <c r="A62" s="16" t="s">
        <v>179</v>
      </c>
      <c r="B62" s="5" t="s">
        <v>178</v>
      </c>
      <c r="C62" s="5" t="s">
        <v>32</v>
      </c>
      <c r="D62" s="5">
        <v>520.76162299999999</v>
      </c>
      <c r="E62" s="5">
        <v>2</v>
      </c>
      <c r="F62" s="5">
        <v>520.76162299999999</v>
      </c>
      <c r="G62" s="5" t="s">
        <v>13</v>
      </c>
      <c r="H62" s="5">
        <v>0</v>
      </c>
      <c r="I62" s="5">
        <v>0</v>
      </c>
      <c r="J62" s="17">
        <f t="shared" si="4"/>
        <v>0</v>
      </c>
    </row>
    <row r="63" spans="1:10" x14ac:dyDescent="0.2">
      <c r="A63" s="16" t="s">
        <v>179</v>
      </c>
      <c r="B63" s="5" t="s">
        <v>178</v>
      </c>
      <c r="C63" s="5" t="s">
        <v>33</v>
      </c>
      <c r="D63" s="5">
        <v>520.76162299999999</v>
      </c>
      <c r="E63" s="5">
        <v>2</v>
      </c>
      <c r="F63" s="5">
        <v>520.76162299999999</v>
      </c>
      <c r="G63" s="5" t="s">
        <v>13</v>
      </c>
      <c r="H63" s="5">
        <v>0</v>
      </c>
      <c r="I63" s="5">
        <v>0</v>
      </c>
      <c r="J63" s="17">
        <f t="shared" si="4"/>
        <v>0</v>
      </c>
    </row>
    <row r="64" spans="1:10" x14ac:dyDescent="0.2">
      <c r="A64" s="16" t="s">
        <v>179</v>
      </c>
      <c r="B64" s="5" t="s">
        <v>178</v>
      </c>
      <c r="C64" s="5" t="s">
        <v>34</v>
      </c>
      <c r="D64" s="5">
        <v>520.76162299999999</v>
      </c>
      <c r="E64" s="5">
        <v>2</v>
      </c>
      <c r="F64" s="5">
        <v>520.76162299999999</v>
      </c>
      <c r="G64" s="5" t="s">
        <v>13</v>
      </c>
      <c r="H64" s="5">
        <v>0</v>
      </c>
      <c r="I64" s="5">
        <v>0</v>
      </c>
      <c r="J64" s="17">
        <f t="shared" si="4"/>
        <v>0</v>
      </c>
    </row>
    <row r="65" spans="1:10" x14ac:dyDescent="0.2">
      <c r="A65" s="16" t="s">
        <v>179</v>
      </c>
      <c r="B65" s="5" t="s">
        <v>178</v>
      </c>
      <c r="C65" s="5" t="s">
        <v>35</v>
      </c>
      <c r="D65" s="5">
        <v>520.76162299999999</v>
      </c>
      <c r="E65" s="5">
        <v>2</v>
      </c>
      <c r="F65" s="5">
        <v>520.76162299999999</v>
      </c>
      <c r="G65" s="5" t="s">
        <v>13</v>
      </c>
      <c r="H65" s="5">
        <v>24.89</v>
      </c>
      <c r="I65" s="5">
        <v>38090152</v>
      </c>
      <c r="J65" s="17">
        <f t="shared" si="4"/>
        <v>64667766</v>
      </c>
    </row>
    <row r="66" spans="1:10" x14ac:dyDescent="0.2">
      <c r="A66" s="16" t="s">
        <v>179</v>
      </c>
      <c r="B66" s="5" t="s">
        <v>178</v>
      </c>
      <c r="C66" s="5" t="s">
        <v>36</v>
      </c>
      <c r="D66" s="5">
        <v>520.76162299999999</v>
      </c>
      <c r="E66" s="5">
        <v>2</v>
      </c>
      <c r="F66" s="5">
        <v>520.76162299999999</v>
      </c>
      <c r="G66" s="5" t="s">
        <v>13</v>
      </c>
      <c r="H66" s="5">
        <v>24.98</v>
      </c>
      <c r="I66" s="5">
        <v>35237940</v>
      </c>
      <c r="J66" s="17">
        <f t="shared" si="4"/>
        <v>63371439</v>
      </c>
    </row>
    <row r="67" spans="1:10" x14ac:dyDescent="0.2">
      <c r="A67" s="16" t="s">
        <v>179</v>
      </c>
      <c r="B67" s="5" t="s">
        <v>178</v>
      </c>
      <c r="C67" s="5" t="s">
        <v>37</v>
      </c>
      <c r="D67" s="5">
        <v>520.76162299999999</v>
      </c>
      <c r="E67" s="5">
        <v>2</v>
      </c>
      <c r="F67" s="5">
        <v>520.76162299999999</v>
      </c>
      <c r="G67" s="5" t="s">
        <v>13</v>
      </c>
      <c r="H67" s="5">
        <v>0</v>
      </c>
      <c r="I67" s="5">
        <v>0</v>
      </c>
      <c r="J67" s="17">
        <f t="shared" si="4"/>
        <v>0</v>
      </c>
    </row>
    <row r="68" spans="1:10" x14ac:dyDescent="0.2">
      <c r="A68" s="16" t="s">
        <v>179</v>
      </c>
      <c r="B68" s="5" t="s">
        <v>178</v>
      </c>
      <c r="C68" s="5" t="s">
        <v>38</v>
      </c>
      <c r="D68" s="5">
        <v>520.76162299999999</v>
      </c>
      <c r="E68" s="5">
        <v>2</v>
      </c>
      <c r="F68" s="5">
        <v>520.76162299999999</v>
      </c>
      <c r="G68" s="5" t="s">
        <v>13</v>
      </c>
      <c r="H68" s="5">
        <v>0</v>
      </c>
      <c r="I68" s="5">
        <v>0</v>
      </c>
      <c r="J68" s="17">
        <f t="shared" si="4"/>
        <v>0</v>
      </c>
    </row>
    <row r="69" spans="1:10" x14ac:dyDescent="0.2">
      <c r="A69" s="16" t="s">
        <v>179</v>
      </c>
      <c r="B69" s="5" t="s">
        <v>178</v>
      </c>
      <c r="C69" s="5" t="s">
        <v>39</v>
      </c>
      <c r="D69" s="5">
        <v>520.76162299999999</v>
      </c>
      <c r="E69" s="5">
        <v>2</v>
      </c>
      <c r="F69" s="5">
        <v>520.76162299999999</v>
      </c>
      <c r="G69" s="5" t="s">
        <v>13</v>
      </c>
      <c r="H69" s="5">
        <v>26.02</v>
      </c>
      <c r="I69" s="5">
        <v>57886060</v>
      </c>
      <c r="J69" s="17">
        <f t="shared" si="4"/>
        <v>105513384</v>
      </c>
    </row>
    <row r="70" spans="1:10" x14ac:dyDescent="0.2">
      <c r="A70" s="16" t="s">
        <v>179</v>
      </c>
      <c r="B70" s="5" t="s">
        <v>178</v>
      </c>
      <c r="C70" s="5" t="s">
        <v>40</v>
      </c>
      <c r="D70" s="5">
        <v>520.76162299999999</v>
      </c>
      <c r="E70" s="5">
        <v>2</v>
      </c>
      <c r="F70" s="5">
        <v>520.76162299999999</v>
      </c>
      <c r="G70" s="5" t="s">
        <v>13</v>
      </c>
      <c r="H70" s="5">
        <v>0</v>
      </c>
      <c r="I70" s="5">
        <v>0</v>
      </c>
      <c r="J70" s="17">
        <f t="shared" si="4"/>
        <v>0</v>
      </c>
    </row>
    <row r="71" spans="1:10" x14ac:dyDescent="0.2">
      <c r="A71" s="16" t="s">
        <v>179</v>
      </c>
      <c r="B71" s="5" t="s">
        <v>178</v>
      </c>
      <c r="C71" s="5" t="s">
        <v>41</v>
      </c>
      <c r="D71" s="5">
        <v>520.76162299999999</v>
      </c>
      <c r="E71" s="5">
        <v>2</v>
      </c>
      <c r="F71" s="5">
        <v>520.76162299999999</v>
      </c>
      <c r="G71" s="5" t="s">
        <v>13</v>
      </c>
      <c r="H71" s="5">
        <v>0</v>
      </c>
      <c r="I71" s="5">
        <v>0</v>
      </c>
      <c r="J71" s="17">
        <f t="shared" si="4"/>
        <v>0</v>
      </c>
    </row>
    <row r="72" spans="1:10" x14ac:dyDescent="0.2">
      <c r="A72" s="16" t="s">
        <v>179</v>
      </c>
      <c r="B72" s="5" t="s">
        <v>178</v>
      </c>
      <c r="C72" s="5" t="s">
        <v>42</v>
      </c>
      <c r="D72" s="5">
        <v>520.76162299999999</v>
      </c>
      <c r="E72" s="5">
        <v>2</v>
      </c>
      <c r="F72" s="5">
        <v>520.76162299999999</v>
      </c>
      <c r="G72" s="5" t="s">
        <v>13</v>
      </c>
      <c r="H72" s="5">
        <v>0</v>
      </c>
      <c r="I72" s="5">
        <v>0</v>
      </c>
      <c r="J72" s="17">
        <f t="shared" si="4"/>
        <v>0</v>
      </c>
    </row>
    <row r="73" spans="1:10" x14ac:dyDescent="0.2">
      <c r="A73" s="16" t="s">
        <v>179</v>
      </c>
      <c r="B73" s="5" t="s">
        <v>178</v>
      </c>
      <c r="C73" s="5" t="s">
        <v>43</v>
      </c>
      <c r="D73" s="5">
        <v>520.76162299999999</v>
      </c>
      <c r="E73" s="5">
        <v>2</v>
      </c>
      <c r="F73" s="5">
        <v>520.76162299999999</v>
      </c>
      <c r="G73" s="5" t="s">
        <v>13</v>
      </c>
      <c r="H73" s="5">
        <v>0</v>
      </c>
      <c r="I73" s="5">
        <v>0</v>
      </c>
      <c r="J73" s="17">
        <f t="shared" si="4"/>
        <v>0</v>
      </c>
    </row>
    <row r="74" spans="1:10" x14ac:dyDescent="0.2">
      <c r="A74" s="16" t="s">
        <v>179</v>
      </c>
      <c r="B74" s="5" t="s">
        <v>178</v>
      </c>
      <c r="C74" s="5" t="s">
        <v>44</v>
      </c>
      <c r="D74" s="5">
        <v>520.76162299999999</v>
      </c>
      <c r="E74" s="5">
        <v>2</v>
      </c>
      <c r="F74" s="5">
        <v>520.76162299999999</v>
      </c>
      <c r="G74" s="5" t="s">
        <v>13</v>
      </c>
      <c r="H74" s="5">
        <v>0</v>
      </c>
      <c r="I74" s="5">
        <v>0</v>
      </c>
      <c r="J74" s="17">
        <f t="shared" si="4"/>
        <v>0</v>
      </c>
    </row>
    <row r="75" spans="1:10" x14ac:dyDescent="0.2">
      <c r="A75" s="16" t="s">
        <v>179</v>
      </c>
      <c r="B75" s="5" t="s">
        <v>178</v>
      </c>
      <c r="C75" s="5" t="s">
        <v>45</v>
      </c>
      <c r="D75" s="5">
        <v>520.76162299999999</v>
      </c>
      <c r="E75" s="5">
        <v>2</v>
      </c>
      <c r="F75" s="5">
        <v>520.76162299999999</v>
      </c>
      <c r="G75" s="5" t="s">
        <v>13</v>
      </c>
      <c r="H75" s="5">
        <v>0</v>
      </c>
      <c r="I75" s="5">
        <v>0</v>
      </c>
      <c r="J75" s="17">
        <f t="shared" si="4"/>
        <v>0</v>
      </c>
    </row>
    <row r="76" spans="1:10" x14ac:dyDescent="0.2">
      <c r="A76" s="16" t="s">
        <v>179</v>
      </c>
      <c r="B76" s="5" t="s">
        <v>178</v>
      </c>
      <c r="C76" s="5" t="s">
        <v>46</v>
      </c>
      <c r="D76" s="5">
        <v>520.76162299999999</v>
      </c>
      <c r="E76" s="5">
        <v>2</v>
      </c>
      <c r="F76" s="5">
        <v>520.76162299999999</v>
      </c>
      <c r="G76" s="5" t="s">
        <v>13</v>
      </c>
      <c r="H76" s="5">
        <v>0</v>
      </c>
      <c r="I76" s="5">
        <v>0</v>
      </c>
      <c r="J76" s="17">
        <f t="shared" si="4"/>
        <v>0</v>
      </c>
    </row>
    <row r="77" spans="1:10" x14ac:dyDescent="0.2">
      <c r="A77" s="16" t="s">
        <v>179</v>
      </c>
      <c r="B77" s="5" t="s">
        <v>178</v>
      </c>
      <c r="C77" s="5" t="s">
        <v>47</v>
      </c>
      <c r="D77" s="5">
        <v>520.76162299999999</v>
      </c>
      <c r="E77" s="5">
        <v>2</v>
      </c>
      <c r="F77" s="5">
        <v>520.76162299999999</v>
      </c>
      <c r="G77" s="5" t="s">
        <v>13</v>
      </c>
      <c r="H77" s="5">
        <v>0</v>
      </c>
      <c r="I77" s="5">
        <v>0</v>
      </c>
      <c r="J77" s="17">
        <f t="shared" si="4"/>
        <v>0</v>
      </c>
    </row>
    <row r="78" spans="1:10" x14ac:dyDescent="0.2">
      <c r="A78" s="16" t="s">
        <v>179</v>
      </c>
      <c r="B78" s="5" t="s">
        <v>178</v>
      </c>
      <c r="C78" s="5" t="s">
        <v>12</v>
      </c>
      <c r="D78" s="5">
        <v>520.76162299999999</v>
      </c>
      <c r="E78" s="5">
        <v>2</v>
      </c>
      <c r="F78" s="5">
        <v>521.26306899999997</v>
      </c>
      <c r="G78" s="5" t="s">
        <v>48</v>
      </c>
      <c r="H78" s="5">
        <v>24.86</v>
      </c>
      <c r="I78" s="5">
        <v>14509820</v>
      </c>
      <c r="J78" s="17"/>
    </row>
    <row r="79" spans="1:10" x14ac:dyDescent="0.2">
      <c r="A79" s="16" t="s">
        <v>179</v>
      </c>
      <c r="B79" s="5" t="s">
        <v>178</v>
      </c>
      <c r="C79" s="5" t="s">
        <v>30</v>
      </c>
      <c r="D79" s="5">
        <v>520.76162299999999</v>
      </c>
      <c r="E79" s="5">
        <v>2</v>
      </c>
      <c r="F79" s="5">
        <v>521.26306899999997</v>
      </c>
      <c r="G79" s="5" t="s">
        <v>48</v>
      </c>
      <c r="H79" s="5">
        <v>0</v>
      </c>
      <c r="I79" s="5">
        <v>0</v>
      </c>
      <c r="J79" s="17"/>
    </row>
    <row r="80" spans="1:10" x14ac:dyDescent="0.2">
      <c r="A80" s="16" t="s">
        <v>179</v>
      </c>
      <c r="B80" s="5" t="s">
        <v>178</v>
      </c>
      <c r="C80" s="5" t="s">
        <v>31</v>
      </c>
      <c r="D80" s="5">
        <v>520.76162299999999</v>
      </c>
      <c r="E80" s="5">
        <v>2</v>
      </c>
      <c r="F80" s="5">
        <v>521.26306899999997</v>
      </c>
      <c r="G80" s="5" t="s">
        <v>48</v>
      </c>
      <c r="H80" s="5">
        <v>0</v>
      </c>
      <c r="I80" s="5">
        <v>0</v>
      </c>
      <c r="J80" s="17"/>
    </row>
    <row r="81" spans="1:10" x14ac:dyDescent="0.2">
      <c r="A81" s="16" t="s">
        <v>179</v>
      </c>
      <c r="B81" s="5" t="s">
        <v>178</v>
      </c>
      <c r="C81" s="5" t="s">
        <v>32</v>
      </c>
      <c r="D81" s="5">
        <v>520.76162299999999</v>
      </c>
      <c r="E81" s="5">
        <v>2</v>
      </c>
      <c r="F81" s="5">
        <v>521.26306899999997</v>
      </c>
      <c r="G81" s="5" t="s">
        <v>48</v>
      </c>
      <c r="H81" s="5">
        <v>0</v>
      </c>
      <c r="I81" s="5">
        <v>0</v>
      </c>
      <c r="J81" s="17"/>
    </row>
    <row r="82" spans="1:10" x14ac:dyDescent="0.2">
      <c r="A82" s="16" t="s">
        <v>179</v>
      </c>
      <c r="B82" s="5" t="s">
        <v>178</v>
      </c>
      <c r="C82" s="5" t="s">
        <v>33</v>
      </c>
      <c r="D82" s="5">
        <v>520.76162299999999</v>
      </c>
      <c r="E82" s="5">
        <v>2</v>
      </c>
      <c r="F82" s="5">
        <v>521.26306899999997</v>
      </c>
      <c r="G82" s="5" t="s">
        <v>48</v>
      </c>
      <c r="H82" s="5">
        <v>0</v>
      </c>
      <c r="I82" s="5">
        <v>0</v>
      </c>
      <c r="J82" s="17"/>
    </row>
    <row r="83" spans="1:10" x14ac:dyDescent="0.2">
      <c r="A83" s="16" t="s">
        <v>179</v>
      </c>
      <c r="B83" s="5" t="s">
        <v>178</v>
      </c>
      <c r="C83" s="5" t="s">
        <v>34</v>
      </c>
      <c r="D83" s="5">
        <v>520.76162299999999</v>
      </c>
      <c r="E83" s="5">
        <v>2</v>
      </c>
      <c r="F83" s="5">
        <v>521.26306899999997</v>
      </c>
      <c r="G83" s="5" t="s">
        <v>48</v>
      </c>
      <c r="H83" s="5">
        <v>0</v>
      </c>
      <c r="I83" s="5">
        <v>0</v>
      </c>
      <c r="J83" s="17"/>
    </row>
    <row r="84" spans="1:10" x14ac:dyDescent="0.2">
      <c r="A84" s="16" t="s">
        <v>179</v>
      </c>
      <c r="B84" s="5" t="s">
        <v>178</v>
      </c>
      <c r="C84" s="5" t="s">
        <v>35</v>
      </c>
      <c r="D84" s="5">
        <v>520.76162299999999</v>
      </c>
      <c r="E84" s="5">
        <v>2</v>
      </c>
      <c r="F84" s="5">
        <v>521.26306899999997</v>
      </c>
      <c r="G84" s="5" t="s">
        <v>48</v>
      </c>
      <c r="H84" s="5">
        <v>24.87</v>
      </c>
      <c r="I84" s="5">
        <v>16416045</v>
      </c>
      <c r="J84" s="17"/>
    </row>
    <row r="85" spans="1:10" x14ac:dyDescent="0.2">
      <c r="A85" s="16" t="s">
        <v>179</v>
      </c>
      <c r="B85" s="5" t="s">
        <v>178</v>
      </c>
      <c r="C85" s="5" t="s">
        <v>36</v>
      </c>
      <c r="D85" s="5">
        <v>520.76162299999999</v>
      </c>
      <c r="E85" s="5">
        <v>2</v>
      </c>
      <c r="F85" s="5">
        <v>521.26306899999997</v>
      </c>
      <c r="G85" s="5" t="s">
        <v>48</v>
      </c>
      <c r="H85" s="5">
        <v>24.95</v>
      </c>
      <c r="I85" s="5">
        <v>14882442</v>
      </c>
      <c r="J85" s="17"/>
    </row>
    <row r="86" spans="1:10" x14ac:dyDescent="0.2">
      <c r="A86" s="16" t="s">
        <v>179</v>
      </c>
      <c r="B86" s="5" t="s">
        <v>178</v>
      </c>
      <c r="C86" s="5" t="s">
        <v>37</v>
      </c>
      <c r="D86" s="5">
        <v>520.76162299999999</v>
      </c>
      <c r="E86" s="5">
        <v>2</v>
      </c>
      <c r="F86" s="5">
        <v>521.26306899999997</v>
      </c>
      <c r="G86" s="5" t="s">
        <v>48</v>
      </c>
      <c r="H86" s="5">
        <v>0</v>
      </c>
      <c r="I86" s="5">
        <v>0</v>
      </c>
      <c r="J86" s="17"/>
    </row>
    <row r="87" spans="1:10" x14ac:dyDescent="0.2">
      <c r="A87" s="16" t="s">
        <v>179</v>
      </c>
      <c r="B87" s="5" t="s">
        <v>178</v>
      </c>
      <c r="C87" s="5" t="s">
        <v>38</v>
      </c>
      <c r="D87" s="5">
        <v>520.76162299999999</v>
      </c>
      <c r="E87" s="5">
        <v>2</v>
      </c>
      <c r="F87" s="5">
        <v>521.26306899999997</v>
      </c>
      <c r="G87" s="5" t="s">
        <v>48</v>
      </c>
      <c r="H87" s="5">
        <v>0</v>
      </c>
      <c r="I87" s="5">
        <v>0</v>
      </c>
      <c r="J87" s="17"/>
    </row>
    <row r="88" spans="1:10" x14ac:dyDescent="0.2">
      <c r="A88" s="16" t="s">
        <v>179</v>
      </c>
      <c r="B88" s="5" t="s">
        <v>178</v>
      </c>
      <c r="C88" s="5" t="s">
        <v>39</v>
      </c>
      <c r="D88" s="5">
        <v>520.76162299999999</v>
      </c>
      <c r="E88" s="5">
        <v>2</v>
      </c>
      <c r="F88" s="5">
        <v>521.26306899999997</v>
      </c>
      <c r="G88" s="5" t="s">
        <v>48</v>
      </c>
      <c r="H88" s="5">
        <v>26.02</v>
      </c>
      <c r="I88" s="5">
        <v>37400044</v>
      </c>
      <c r="J88" s="17"/>
    </row>
    <row r="89" spans="1:10" x14ac:dyDescent="0.2">
      <c r="A89" s="16" t="s">
        <v>179</v>
      </c>
      <c r="B89" s="5" t="s">
        <v>178</v>
      </c>
      <c r="C89" s="5" t="s">
        <v>40</v>
      </c>
      <c r="D89" s="5">
        <v>520.76162299999999</v>
      </c>
      <c r="E89" s="5">
        <v>2</v>
      </c>
      <c r="F89" s="5">
        <v>521.26306899999997</v>
      </c>
      <c r="G89" s="5" t="s">
        <v>48</v>
      </c>
      <c r="H89" s="5">
        <v>0</v>
      </c>
      <c r="I89" s="5">
        <v>0</v>
      </c>
      <c r="J89" s="17"/>
    </row>
    <row r="90" spans="1:10" x14ac:dyDescent="0.2">
      <c r="A90" s="16" t="s">
        <v>179</v>
      </c>
      <c r="B90" s="5" t="s">
        <v>178</v>
      </c>
      <c r="C90" s="5" t="s">
        <v>41</v>
      </c>
      <c r="D90" s="5">
        <v>520.76162299999999</v>
      </c>
      <c r="E90" s="5">
        <v>2</v>
      </c>
      <c r="F90" s="5">
        <v>521.26306899999997</v>
      </c>
      <c r="G90" s="5" t="s">
        <v>48</v>
      </c>
      <c r="H90" s="5">
        <v>0</v>
      </c>
      <c r="I90" s="5">
        <v>0</v>
      </c>
      <c r="J90" s="17"/>
    </row>
    <row r="91" spans="1:10" x14ac:dyDescent="0.2">
      <c r="A91" s="16" t="s">
        <v>179</v>
      </c>
      <c r="B91" s="5" t="s">
        <v>178</v>
      </c>
      <c r="C91" s="5" t="s">
        <v>42</v>
      </c>
      <c r="D91" s="5">
        <v>520.76162299999999</v>
      </c>
      <c r="E91" s="5">
        <v>2</v>
      </c>
      <c r="F91" s="5">
        <v>521.26306899999997</v>
      </c>
      <c r="G91" s="5" t="s">
        <v>48</v>
      </c>
      <c r="H91" s="5">
        <v>0</v>
      </c>
      <c r="I91" s="5">
        <v>0</v>
      </c>
      <c r="J91" s="17"/>
    </row>
    <row r="92" spans="1:10" x14ac:dyDescent="0.2">
      <c r="A92" s="16" t="s">
        <v>179</v>
      </c>
      <c r="B92" s="5" t="s">
        <v>178</v>
      </c>
      <c r="C92" s="5" t="s">
        <v>43</v>
      </c>
      <c r="D92" s="5">
        <v>520.76162299999999</v>
      </c>
      <c r="E92" s="5">
        <v>2</v>
      </c>
      <c r="F92" s="5">
        <v>521.26306899999997</v>
      </c>
      <c r="G92" s="5" t="s">
        <v>48</v>
      </c>
      <c r="H92" s="5">
        <v>0</v>
      </c>
      <c r="I92" s="5">
        <v>0</v>
      </c>
      <c r="J92" s="17"/>
    </row>
    <row r="93" spans="1:10" x14ac:dyDescent="0.2">
      <c r="A93" s="16" t="s">
        <v>179</v>
      </c>
      <c r="B93" s="5" t="s">
        <v>178</v>
      </c>
      <c r="C93" s="5" t="s">
        <v>44</v>
      </c>
      <c r="D93" s="5">
        <v>520.76162299999999</v>
      </c>
      <c r="E93" s="5">
        <v>2</v>
      </c>
      <c r="F93" s="5">
        <v>521.26306899999997</v>
      </c>
      <c r="G93" s="5" t="s">
        <v>48</v>
      </c>
      <c r="H93" s="5">
        <v>0</v>
      </c>
      <c r="I93" s="5">
        <v>0</v>
      </c>
      <c r="J93" s="17"/>
    </row>
    <row r="94" spans="1:10" x14ac:dyDescent="0.2">
      <c r="A94" s="16" t="s">
        <v>179</v>
      </c>
      <c r="B94" s="5" t="s">
        <v>178</v>
      </c>
      <c r="C94" s="5" t="s">
        <v>45</v>
      </c>
      <c r="D94" s="5">
        <v>520.76162299999999</v>
      </c>
      <c r="E94" s="5">
        <v>2</v>
      </c>
      <c r="F94" s="5">
        <v>521.26306899999997</v>
      </c>
      <c r="G94" s="5" t="s">
        <v>48</v>
      </c>
      <c r="H94" s="5">
        <v>0</v>
      </c>
      <c r="I94" s="5">
        <v>0</v>
      </c>
      <c r="J94" s="17"/>
    </row>
    <row r="95" spans="1:10" x14ac:dyDescent="0.2">
      <c r="A95" s="16" t="s">
        <v>179</v>
      </c>
      <c r="B95" s="5" t="s">
        <v>178</v>
      </c>
      <c r="C95" s="5" t="s">
        <v>46</v>
      </c>
      <c r="D95" s="5">
        <v>520.76162299999999</v>
      </c>
      <c r="E95" s="5">
        <v>2</v>
      </c>
      <c r="F95" s="5">
        <v>521.26306899999997</v>
      </c>
      <c r="G95" s="5" t="s">
        <v>48</v>
      </c>
      <c r="H95" s="5">
        <v>0</v>
      </c>
      <c r="I95" s="5">
        <v>0</v>
      </c>
      <c r="J95" s="17"/>
    </row>
    <row r="96" spans="1:10" x14ac:dyDescent="0.2">
      <c r="A96" s="16" t="s">
        <v>179</v>
      </c>
      <c r="B96" s="5" t="s">
        <v>178</v>
      </c>
      <c r="C96" s="5" t="s">
        <v>47</v>
      </c>
      <c r="D96" s="5">
        <v>520.76162299999999</v>
      </c>
      <c r="E96" s="5">
        <v>2</v>
      </c>
      <c r="F96" s="5">
        <v>521.26306899999997</v>
      </c>
      <c r="G96" s="5" t="s">
        <v>48</v>
      </c>
      <c r="H96" s="5">
        <v>0</v>
      </c>
      <c r="I96" s="5">
        <v>0</v>
      </c>
      <c r="J96" s="17"/>
    </row>
    <row r="97" spans="1:10" x14ac:dyDescent="0.2">
      <c r="A97" s="16" t="s">
        <v>179</v>
      </c>
      <c r="B97" s="5" t="s">
        <v>178</v>
      </c>
      <c r="C97" s="5" t="s">
        <v>12</v>
      </c>
      <c r="D97" s="5">
        <v>520.76162299999999</v>
      </c>
      <c r="E97" s="5">
        <v>2</v>
      </c>
      <c r="F97" s="5">
        <v>521.76439500000004</v>
      </c>
      <c r="G97" s="5" t="s">
        <v>49</v>
      </c>
      <c r="H97" s="5">
        <v>24.79</v>
      </c>
      <c r="I97" s="5">
        <v>11255790</v>
      </c>
      <c r="J97" s="17"/>
    </row>
    <row r="98" spans="1:10" x14ac:dyDescent="0.2">
      <c r="A98" s="16" t="s">
        <v>179</v>
      </c>
      <c r="B98" s="5" t="s">
        <v>178</v>
      </c>
      <c r="C98" s="5" t="s">
        <v>30</v>
      </c>
      <c r="D98" s="5">
        <v>520.76162299999999</v>
      </c>
      <c r="E98" s="5">
        <v>2</v>
      </c>
      <c r="F98" s="5">
        <v>521.76439500000004</v>
      </c>
      <c r="G98" s="5" t="s">
        <v>49</v>
      </c>
      <c r="H98" s="5">
        <v>0</v>
      </c>
      <c r="I98" s="5">
        <v>0</v>
      </c>
      <c r="J98" s="17"/>
    </row>
    <row r="99" spans="1:10" x14ac:dyDescent="0.2">
      <c r="A99" s="16" t="s">
        <v>179</v>
      </c>
      <c r="B99" s="5" t="s">
        <v>178</v>
      </c>
      <c r="C99" s="5" t="s">
        <v>31</v>
      </c>
      <c r="D99" s="5">
        <v>520.76162299999999</v>
      </c>
      <c r="E99" s="5">
        <v>2</v>
      </c>
      <c r="F99" s="5">
        <v>521.76439500000004</v>
      </c>
      <c r="G99" s="5" t="s">
        <v>49</v>
      </c>
      <c r="H99" s="5">
        <v>0</v>
      </c>
      <c r="I99" s="5">
        <v>0</v>
      </c>
      <c r="J99" s="17"/>
    </row>
    <row r="100" spans="1:10" x14ac:dyDescent="0.2">
      <c r="A100" s="16" t="s">
        <v>179</v>
      </c>
      <c r="B100" s="5" t="s">
        <v>178</v>
      </c>
      <c r="C100" s="5" t="s">
        <v>32</v>
      </c>
      <c r="D100" s="5">
        <v>520.76162299999999</v>
      </c>
      <c r="E100" s="5">
        <v>2</v>
      </c>
      <c r="F100" s="5">
        <v>521.76439500000004</v>
      </c>
      <c r="G100" s="5" t="s">
        <v>49</v>
      </c>
      <c r="H100" s="5">
        <v>0</v>
      </c>
      <c r="I100" s="5">
        <v>0</v>
      </c>
      <c r="J100" s="17"/>
    </row>
    <row r="101" spans="1:10" x14ac:dyDescent="0.2">
      <c r="A101" s="16" t="s">
        <v>179</v>
      </c>
      <c r="B101" s="5" t="s">
        <v>178</v>
      </c>
      <c r="C101" s="5" t="s">
        <v>33</v>
      </c>
      <c r="D101" s="5">
        <v>520.76162299999999</v>
      </c>
      <c r="E101" s="5">
        <v>2</v>
      </c>
      <c r="F101" s="5">
        <v>521.76439500000004</v>
      </c>
      <c r="G101" s="5" t="s">
        <v>49</v>
      </c>
      <c r="H101" s="5">
        <v>0</v>
      </c>
      <c r="I101" s="5">
        <v>0</v>
      </c>
      <c r="J101" s="17"/>
    </row>
    <row r="102" spans="1:10" x14ac:dyDescent="0.2">
      <c r="A102" s="16" t="s">
        <v>179</v>
      </c>
      <c r="B102" s="5" t="s">
        <v>178</v>
      </c>
      <c r="C102" s="5" t="s">
        <v>34</v>
      </c>
      <c r="D102" s="5">
        <v>520.76162299999999</v>
      </c>
      <c r="E102" s="5">
        <v>2</v>
      </c>
      <c r="F102" s="5">
        <v>521.76439500000004</v>
      </c>
      <c r="G102" s="5" t="s">
        <v>49</v>
      </c>
      <c r="H102" s="5">
        <v>0</v>
      </c>
      <c r="I102" s="5">
        <v>0</v>
      </c>
      <c r="J102" s="17"/>
    </row>
    <row r="103" spans="1:10" x14ac:dyDescent="0.2">
      <c r="A103" s="16" t="s">
        <v>179</v>
      </c>
      <c r="B103" s="5" t="s">
        <v>178</v>
      </c>
      <c r="C103" s="5" t="s">
        <v>35</v>
      </c>
      <c r="D103" s="5">
        <v>520.76162299999999</v>
      </c>
      <c r="E103" s="5">
        <v>2</v>
      </c>
      <c r="F103" s="5">
        <v>521.76439500000004</v>
      </c>
      <c r="G103" s="5" t="s">
        <v>49</v>
      </c>
      <c r="H103" s="5">
        <v>24.84</v>
      </c>
      <c r="I103" s="5">
        <v>10161569</v>
      </c>
      <c r="J103" s="17"/>
    </row>
    <row r="104" spans="1:10" x14ac:dyDescent="0.2">
      <c r="A104" s="16" t="s">
        <v>179</v>
      </c>
      <c r="B104" s="5" t="s">
        <v>178</v>
      </c>
      <c r="C104" s="5" t="s">
        <v>36</v>
      </c>
      <c r="D104" s="5">
        <v>520.76162299999999</v>
      </c>
      <c r="E104" s="5">
        <v>2</v>
      </c>
      <c r="F104" s="5">
        <v>521.76439500000004</v>
      </c>
      <c r="G104" s="5" t="s">
        <v>49</v>
      </c>
      <c r="H104" s="5">
        <v>24.92</v>
      </c>
      <c r="I104" s="5">
        <v>13251057</v>
      </c>
      <c r="J104" s="17"/>
    </row>
    <row r="105" spans="1:10" x14ac:dyDescent="0.2">
      <c r="A105" s="16" t="s">
        <v>179</v>
      </c>
      <c r="B105" s="5" t="s">
        <v>178</v>
      </c>
      <c r="C105" s="5" t="s">
        <v>37</v>
      </c>
      <c r="D105" s="5">
        <v>520.76162299999999</v>
      </c>
      <c r="E105" s="5">
        <v>2</v>
      </c>
      <c r="F105" s="5">
        <v>521.76439500000004</v>
      </c>
      <c r="G105" s="5" t="s">
        <v>49</v>
      </c>
      <c r="H105" s="5">
        <v>0</v>
      </c>
      <c r="I105" s="5">
        <v>0</v>
      </c>
      <c r="J105" s="17"/>
    </row>
    <row r="106" spans="1:10" x14ac:dyDescent="0.2">
      <c r="A106" s="16" t="s">
        <v>179</v>
      </c>
      <c r="B106" s="5" t="s">
        <v>178</v>
      </c>
      <c r="C106" s="5" t="s">
        <v>38</v>
      </c>
      <c r="D106" s="5">
        <v>520.76162299999999</v>
      </c>
      <c r="E106" s="5">
        <v>2</v>
      </c>
      <c r="F106" s="5">
        <v>521.76439500000004</v>
      </c>
      <c r="G106" s="5" t="s">
        <v>49</v>
      </c>
      <c r="H106" s="5">
        <v>0</v>
      </c>
      <c r="I106" s="5">
        <v>0</v>
      </c>
      <c r="J106" s="17"/>
    </row>
    <row r="107" spans="1:10" x14ac:dyDescent="0.2">
      <c r="A107" s="16" t="s">
        <v>179</v>
      </c>
      <c r="B107" s="5" t="s">
        <v>178</v>
      </c>
      <c r="C107" s="5" t="s">
        <v>39</v>
      </c>
      <c r="D107" s="5">
        <v>520.76162299999999</v>
      </c>
      <c r="E107" s="5">
        <v>2</v>
      </c>
      <c r="F107" s="5">
        <v>521.76439500000004</v>
      </c>
      <c r="G107" s="5" t="s">
        <v>49</v>
      </c>
      <c r="H107" s="5">
        <v>26.02</v>
      </c>
      <c r="I107" s="5">
        <v>10227280</v>
      </c>
      <c r="J107" s="17"/>
    </row>
    <row r="108" spans="1:10" x14ac:dyDescent="0.2">
      <c r="A108" s="16" t="s">
        <v>179</v>
      </c>
      <c r="B108" s="5" t="s">
        <v>178</v>
      </c>
      <c r="C108" s="5" t="s">
        <v>40</v>
      </c>
      <c r="D108" s="5">
        <v>520.76162299999999</v>
      </c>
      <c r="E108" s="5">
        <v>2</v>
      </c>
      <c r="F108" s="5">
        <v>521.76439500000004</v>
      </c>
      <c r="G108" s="5" t="s">
        <v>49</v>
      </c>
      <c r="H108" s="5">
        <v>0</v>
      </c>
      <c r="I108" s="5">
        <v>0</v>
      </c>
      <c r="J108" s="17"/>
    </row>
    <row r="109" spans="1:10" x14ac:dyDescent="0.2">
      <c r="A109" s="16" t="s">
        <v>179</v>
      </c>
      <c r="B109" s="5" t="s">
        <v>178</v>
      </c>
      <c r="C109" s="5" t="s">
        <v>41</v>
      </c>
      <c r="D109" s="5">
        <v>520.76162299999999</v>
      </c>
      <c r="E109" s="5">
        <v>2</v>
      </c>
      <c r="F109" s="5">
        <v>521.76439500000004</v>
      </c>
      <c r="G109" s="5" t="s">
        <v>49</v>
      </c>
      <c r="H109" s="5">
        <v>0</v>
      </c>
      <c r="I109" s="5">
        <v>0</v>
      </c>
      <c r="J109" s="17"/>
    </row>
    <row r="110" spans="1:10" x14ac:dyDescent="0.2">
      <c r="A110" s="16" t="s">
        <v>179</v>
      </c>
      <c r="B110" s="5" t="s">
        <v>178</v>
      </c>
      <c r="C110" s="5" t="s">
        <v>42</v>
      </c>
      <c r="D110" s="5">
        <v>520.76162299999999</v>
      </c>
      <c r="E110" s="5">
        <v>2</v>
      </c>
      <c r="F110" s="5">
        <v>521.76439500000004</v>
      </c>
      <c r="G110" s="5" t="s">
        <v>49</v>
      </c>
      <c r="H110" s="5">
        <v>0</v>
      </c>
      <c r="I110" s="5">
        <v>0</v>
      </c>
      <c r="J110" s="17"/>
    </row>
    <row r="111" spans="1:10" x14ac:dyDescent="0.2">
      <c r="A111" s="16" t="s">
        <v>179</v>
      </c>
      <c r="B111" s="5" t="s">
        <v>178</v>
      </c>
      <c r="C111" s="5" t="s">
        <v>43</v>
      </c>
      <c r="D111" s="5">
        <v>520.76162299999999</v>
      </c>
      <c r="E111" s="5">
        <v>2</v>
      </c>
      <c r="F111" s="5">
        <v>521.76439500000004</v>
      </c>
      <c r="G111" s="5" t="s">
        <v>49</v>
      </c>
      <c r="H111" s="5">
        <v>0</v>
      </c>
      <c r="I111" s="5">
        <v>0</v>
      </c>
      <c r="J111" s="17"/>
    </row>
    <row r="112" spans="1:10" x14ac:dyDescent="0.2">
      <c r="A112" s="16" t="s">
        <v>179</v>
      </c>
      <c r="B112" s="5" t="s">
        <v>178</v>
      </c>
      <c r="C112" s="5" t="s">
        <v>44</v>
      </c>
      <c r="D112" s="5">
        <v>520.76162299999999</v>
      </c>
      <c r="E112" s="5">
        <v>2</v>
      </c>
      <c r="F112" s="5">
        <v>521.76439500000004</v>
      </c>
      <c r="G112" s="5" t="s">
        <v>49</v>
      </c>
      <c r="H112" s="5">
        <v>0</v>
      </c>
      <c r="I112" s="5">
        <v>0</v>
      </c>
      <c r="J112" s="17"/>
    </row>
    <row r="113" spans="1:10" x14ac:dyDescent="0.2">
      <c r="A113" s="16" t="s">
        <v>179</v>
      </c>
      <c r="B113" s="5" t="s">
        <v>178</v>
      </c>
      <c r="C113" s="5" t="s">
        <v>45</v>
      </c>
      <c r="D113" s="5">
        <v>520.76162299999999</v>
      </c>
      <c r="E113" s="5">
        <v>2</v>
      </c>
      <c r="F113" s="5">
        <v>521.76439500000004</v>
      </c>
      <c r="G113" s="5" t="s">
        <v>49</v>
      </c>
      <c r="H113" s="5">
        <v>0</v>
      </c>
      <c r="I113" s="5">
        <v>0</v>
      </c>
      <c r="J113" s="17"/>
    </row>
    <row r="114" spans="1:10" x14ac:dyDescent="0.2">
      <c r="A114" s="16" t="s">
        <v>179</v>
      </c>
      <c r="B114" s="5" t="s">
        <v>178</v>
      </c>
      <c r="C114" s="5" t="s">
        <v>46</v>
      </c>
      <c r="D114" s="5">
        <v>520.76162299999999</v>
      </c>
      <c r="E114" s="5">
        <v>2</v>
      </c>
      <c r="F114" s="5">
        <v>521.76439500000004</v>
      </c>
      <c r="G114" s="5" t="s">
        <v>49</v>
      </c>
      <c r="H114" s="5">
        <v>0</v>
      </c>
      <c r="I114" s="5">
        <v>0</v>
      </c>
      <c r="J114" s="17"/>
    </row>
    <row r="115" spans="1:10" ht="16" thickBot="1" x14ac:dyDescent="0.25">
      <c r="A115" s="30" t="s">
        <v>179</v>
      </c>
      <c r="B115" s="26" t="s">
        <v>178</v>
      </c>
      <c r="C115" s="26" t="s">
        <v>47</v>
      </c>
      <c r="D115" s="26">
        <v>520.76162299999999</v>
      </c>
      <c r="E115" s="26">
        <v>2</v>
      </c>
      <c r="F115" s="26">
        <v>521.76439500000004</v>
      </c>
      <c r="G115" s="26" t="s">
        <v>49</v>
      </c>
      <c r="H115" s="26">
        <v>0</v>
      </c>
      <c r="I115" s="26">
        <v>0</v>
      </c>
      <c r="J115" s="27"/>
    </row>
    <row r="116" spans="1:10" x14ac:dyDescent="0.2">
      <c r="A116" s="19" t="s">
        <v>180</v>
      </c>
      <c r="B116" s="7" t="s">
        <v>178</v>
      </c>
      <c r="C116" s="7" t="s">
        <v>12</v>
      </c>
      <c r="D116" s="7">
        <v>681.32509900000002</v>
      </c>
      <c r="E116" s="7">
        <v>3</v>
      </c>
      <c r="F116" s="7">
        <v>681.32509900000002</v>
      </c>
      <c r="G116" s="7" t="s">
        <v>13</v>
      </c>
      <c r="H116" s="7">
        <v>0</v>
      </c>
      <c r="I116" s="7">
        <v>0</v>
      </c>
      <c r="J116" s="8">
        <f t="shared" ref="J116:J134" si="5">SUM(I116,I135,I154)</f>
        <v>0</v>
      </c>
    </row>
    <row r="117" spans="1:10" x14ac:dyDescent="0.2">
      <c r="A117" s="23" t="s">
        <v>180</v>
      </c>
      <c r="B117" s="5" t="s">
        <v>178</v>
      </c>
      <c r="C117" s="5" t="s">
        <v>30</v>
      </c>
      <c r="D117" s="5">
        <v>681.32509900000002</v>
      </c>
      <c r="E117" s="5">
        <v>3</v>
      </c>
      <c r="F117" s="5">
        <v>681.32509900000002</v>
      </c>
      <c r="G117" s="5" t="s">
        <v>13</v>
      </c>
      <c r="H117" s="5">
        <v>0</v>
      </c>
      <c r="I117" s="5">
        <v>0</v>
      </c>
      <c r="J117" s="17">
        <f t="shared" si="5"/>
        <v>0</v>
      </c>
    </row>
    <row r="118" spans="1:10" x14ac:dyDescent="0.2">
      <c r="A118" s="23" t="s">
        <v>180</v>
      </c>
      <c r="B118" s="5" t="s">
        <v>178</v>
      </c>
      <c r="C118" s="5" t="s">
        <v>31</v>
      </c>
      <c r="D118" s="5">
        <v>681.32509900000002</v>
      </c>
      <c r="E118" s="5">
        <v>3</v>
      </c>
      <c r="F118" s="5">
        <v>681.32509900000002</v>
      </c>
      <c r="G118" s="5" t="s">
        <v>13</v>
      </c>
      <c r="H118" s="5">
        <v>0</v>
      </c>
      <c r="I118" s="5">
        <v>0</v>
      </c>
      <c r="J118" s="17">
        <f t="shared" si="5"/>
        <v>0</v>
      </c>
    </row>
    <row r="119" spans="1:10" x14ac:dyDescent="0.2">
      <c r="A119" s="23" t="s">
        <v>180</v>
      </c>
      <c r="B119" s="5" t="s">
        <v>178</v>
      </c>
      <c r="C119" s="5" t="s">
        <v>32</v>
      </c>
      <c r="D119" s="5">
        <v>681.32509900000002</v>
      </c>
      <c r="E119" s="5">
        <v>3</v>
      </c>
      <c r="F119" s="5">
        <v>681.32509900000002</v>
      </c>
      <c r="G119" s="5" t="s">
        <v>13</v>
      </c>
      <c r="H119" s="5">
        <v>0</v>
      </c>
      <c r="I119" s="5">
        <v>0</v>
      </c>
      <c r="J119" s="17">
        <f t="shared" si="5"/>
        <v>0</v>
      </c>
    </row>
    <row r="120" spans="1:10" x14ac:dyDescent="0.2">
      <c r="A120" s="23" t="s">
        <v>180</v>
      </c>
      <c r="B120" s="5" t="s">
        <v>178</v>
      </c>
      <c r="C120" s="5" t="s">
        <v>33</v>
      </c>
      <c r="D120" s="5">
        <v>681.32509900000002</v>
      </c>
      <c r="E120" s="5">
        <v>3</v>
      </c>
      <c r="F120" s="5">
        <v>681.32509900000002</v>
      </c>
      <c r="G120" s="5" t="s">
        <v>13</v>
      </c>
      <c r="H120" s="5">
        <v>0</v>
      </c>
      <c r="I120" s="5">
        <v>0</v>
      </c>
      <c r="J120" s="17">
        <f t="shared" si="5"/>
        <v>0</v>
      </c>
    </row>
    <row r="121" spans="1:10" x14ac:dyDescent="0.2">
      <c r="A121" s="23" t="s">
        <v>180</v>
      </c>
      <c r="B121" s="5" t="s">
        <v>178</v>
      </c>
      <c r="C121" s="5" t="s">
        <v>34</v>
      </c>
      <c r="D121" s="5">
        <v>681.32509900000002</v>
      </c>
      <c r="E121" s="5">
        <v>3</v>
      </c>
      <c r="F121" s="5">
        <v>681.32509900000002</v>
      </c>
      <c r="G121" s="5" t="s">
        <v>13</v>
      </c>
      <c r="H121" s="5">
        <v>0</v>
      </c>
      <c r="I121" s="5">
        <v>0</v>
      </c>
      <c r="J121" s="17">
        <f t="shared" si="5"/>
        <v>0</v>
      </c>
    </row>
    <row r="122" spans="1:10" x14ac:dyDescent="0.2">
      <c r="A122" s="23" t="s">
        <v>180</v>
      </c>
      <c r="B122" s="5" t="s">
        <v>178</v>
      </c>
      <c r="C122" s="5" t="s">
        <v>35</v>
      </c>
      <c r="D122" s="5">
        <v>681.32509900000002</v>
      </c>
      <c r="E122" s="5">
        <v>3</v>
      </c>
      <c r="F122" s="5">
        <v>681.32509900000002</v>
      </c>
      <c r="G122" s="5" t="s">
        <v>13</v>
      </c>
      <c r="H122" s="5">
        <v>0</v>
      </c>
      <c r="I122" s="5">
        <v>0</v>
      </c>
      <c r="J122" s="17">
        <f t="shared" si="5"/>
        <v>0</v>
      </c>
    </row>
    <row r="123" spans="1:10" x14ac:dyDescent="0.2">
      <c r="A123" s="23" t="s">
        <v>180</v>
      </c>
      <c r="B123" s="5" t="s">
        <v>178</v>
      </c>
      <c r="C123" s="5" t="s">
        <v>36</v>
      </c>
      <c r="D123" s="5">
        <v>681.32509900000002</v>
      </c>
      <c r="E123" s="5">
        <v>3</v>
      </c>
      <c r="F123" s="5">
        <v>681.32509900000002</v>
      </c>
      <c r="G123" s="5" t="s">
        <v>13</v>
      </c>
      <c r="H123" s="5">
        <v>0</v>
      </c>
      <c r="I123" s="5">
        <v>0</v>
      </c>
      <c r="J123" s="17">
        <f t="shared" si="5"/>
        <v>0</v>
      </c>
    </row>
    <row r="124" spans="1:10" x14ac:dyDescent="0.2">
      <c r="A124" s="23" t="s">
        <v>180</v>
      </c>
      <c r="B124" s="5" t="s">
        <v>178</v>
      </c>
      <c r="C124" s="5" t="s">
        <v>37</v>
      </c>
      <c r="D124" s="5">
        <v>681.32509900000002</v>
      </c>
      <c r="E124" s="5">
        <v>3</v>
      </c>
      <c r="F124" s="5">
        <v>681.32509900000002</v>
      </c>
      <c r="G124" s="5" t="s">
        <v>13</v>
      </c>
      <c r="H124" s="5">
        <v>0</v>
      </c>
      <c r="I124" s="5">
        <v>0</v>
      </c>
      <c r="J124" s="17">
        <f t="shared" si="5"/>
        <v>0</v>
      </c>
    </row>
    <row r="125" spans="1:10" x14ac:dyDescent="0.2">
      <c r="A125" s="23" t="s">
        <v>180</v>
      </c>
      <c r="B125" s="5" t="s">
        <v>178</v>
      </c>
      <c r="C125" s="5" t="s">
        <v>38</v>
      </c>
      <c r="D125" s="5">
        <v>681.32509900000002</v>
      </c>
      <c r="E125" s="5">
        <v>3</v>
      </c>
      <c r="F125" s="5">
        <v>681.32509900000002</v>
      </c>
      <c r="G125" s="5" t="s">
        <v>13</v>
      </c>
      <c r="H125" s="5">
        <v>0</v>
      </c>
      <c r="I125" s="5">
        <v>0</v>
      </c>
      <c r="J125" s="17">
        <f t="shared" si="5"/>
        <v>0</v>
      </c>
    </row>
    <row r="126" spans="1:10" x14ac:dyDescent="0.2">
      <c r="A126" s="23" t="s">
        <v>180</v>
      </c>
      <c r="B126" s="5" t="s">
        <v>178</v>
      </c>
      <c r="C126" s="5" t="s">
        <v>39</v>
      </c>
      <c r="D126" s="5">
        <v>681.32509900000002</v>
      </c>
      <c r="E126" s="5">
        <v>3</v>
      </c>
      <c r="F126" s="5">
        <v>681.32509900000002</v>
      </c>
      <c r="G126" s="5" t="s">
        <v>13</v>
      </c>
      <c r="H126" s="5">
        <v>28.9</v>
      </c>
      <c r="I126" s="5">
        <v>17380250</v>
      </c>
      <c r="J126" s="17">
        <f t="shared" si="5"/>
        <v>57910216</v>
      </c>
    </row>
    <row r="127" spans="1:10" x14ac:dyDescent="0.2">
      <c r="A127" s="23" t="s">
        <v>180</v>
      </c>
      <c r="B127" s="5" t="s">
        <v>178</v>
      </c>
      <c r="C127" s="5" t="s">
        <v>40</v>
      </c>
      <c r="D127" s="5">
        <v>681.32509900000002</v>
      </c>
      <c r="E127" s="5">
        <v>3</v>
      </c>
      <c r="F127" s="5">
        <v>681.32509900000002</v>
      </c>
      <c r="G127" s="5" t="s">
        <v>13</v>
      </c>
      <c r="H127" s="5">
        <v>0</v>
      </c>
      <c r="I127" s="5">
        <v>0</v>
      </c>
      <c r="J127" s="17">
        <f t="shared" si="5"/>
        <v>0</v>
      </c>
    </row>
    <row r="128" spans="1:10" x14ac:dyDescent="0.2">
      <c r="A128" s="23" t="s">
        <v>180</v>
      </c>
      <c r="B128" s="5" t="s">
        <v>178</v>
      </c>
      <c r="C128" s="5" t="s">
        <v>41</v>
      </c>
      <c r="D128" s="5">
        <v>681.32509900000002</v>
      </c>
      <c r="E128" s="5">
        <v>3</v>
      </c>
      <c r="F128" s="5">
        <v>681.32509900000002</v>
      </c>
      <c r="G128" s="5" t="s">
        <v>13</v>
      </c>
      <c r="H128" s="5">
        <v>0</v>
      </c>
      <c r="I128" s="5">
        <v>0</v>
      </c>
      <c r="J128" s="17">
        <f t="shared" si="5"/>
        <v>0</v>
      </c>
    </row>
    <row r="129" spans="1:10" x14ac:dyDescent="0.2">
      <c r="A129" s="23" t="s">
        <v>180</v>
      </c>
      <c r="B129" s="5" t="s">
        <v>178</v>
      </c>
      <c r="C129" s="5" t="s">
        <v>42</v>
      </c>
      <c r="D129" s="5">
        <v>681.32509900000002</v>
      </c>
      <c r="E129" s="5">
        <v>3</v>
      </c>
      <c r="F129" s="5">
        <v>681.32509900000002</v>
      </c>
      <c r="G129" s="5" t="s">
        <v>13</v>
      </c>
      <c r="H129" s="5">
        <v>0</v>
      </c>
      <c r="I129" s="5">
        <v>0</v>
      </c>
      <c r="J129" s="17">
        <f t="shared" si="5"/>
        <v>0</v>
      </c>
    </row>
    <row r="130" spans="1:10" x14ac:dyDescent="0.2">
      <c r="A130" s="23" t="s">
        <v>180</v>
      </c>
      <c r="B130" s="5" t="s">
        <v>178</v>
      </c>
      <c r="C130" s="5" t="s">
        <v>43</v>
      </c>
      <c r="D130" s="5">
        <v>681.32509900000002</v>
      </c>
      <c r="E130" s="5">
        <v>3</v>
      </c>
      <c r="F130" s="5">
        <v>681.32509900000002</v>
      </c>
      <c r="G130" s="5" t="s">
        <v>13</v>
      </c>
      <c r="H130" s="5">
        <v>0</v>
      </c>
      <c r="I130" s="5">
        <v>0</v>
      </c>
      <c r="J130" s="17">
        <f t="shared" si="5"/>
        <v>0</v>
      </c>
    </row>
    <row r="131" spans="1:10" x14ac:dyDescent="0.2">
      <c r="A131" s="23" t="s">
        <v>180</v>
      </c>
      <c r="B131" s="5" t="s">
        <v>178</v>
      </c>
      <c r="C131" s="5" t="s">
        <v>44</v>
      </c>
      <c r="D131" s="5">
        <v>681.32509900000002</v>
      </c>
      <c r="E131" s="5">
        <v>3</v>
      </c>
      <c r="F131" s="5">
        <v>681.32509900000002</v>
      </c>
      <c r="G131" s="5" t="s">
        <v>13</v>
      </c>
      <c r="H131" s="5">
        <v>0</v>
      </c>
      <c r="I131" s="5">
        <v>0</v>
      </c>
      <c r="J131" s="17">
        <f t="shared" si="5"/>
        <v>0</v>
      </c>
    </row>
    <row r="132" spans="1:10" x14ac:dyDescent="0.2">
      <c r="A132" s="23" t="s">
        <v>180</v>
      </c>
      <c r="B132" s="5" t="s">
        <v>178</v>
      </c>
      <c r="C132" s="5" t="s">
        <v>45</v>
      </c>
      <c r="D132" s="5">
        <v>681.32509900000002</v>
      </c>
      <c r="E132" s="5">
        <v>3</v>
      </c>
      <c r="F132" s="5">
        <v>681.32509900000002</v>
      </c>
      <c r="G132" s="5" t="s">
        <v>13</v>
      </c>
      <c r="H132" s="5">
        <v>0</v>
      </c>
      <c r="I132" s="5">
        <v>0</v>
      </c>
      <c r="J132" s="17">
        <f t="shared" si="5"/>
        <v>0</v>
      </c>
    </row>
    <row r="133" spans="1:10" x14ac:dyDescent="0.2">
      <c r="A133" s="23" t="s">
        <v>180</v>
      </c>
      <c r="B133" s="5" t="s">
        <v>178</v>
      </c>
      <c r="C133" s="5" t="s">
        <v>46</v>
      </c>
      <c r="D133" s="5">
        <v>681.32509900000002</v>
      </c>
      <c r="E133" s="5">
        <v>3</v>
      </c>
      <c r="F133" s="5">
        <v>681.32509900000002</v>
      </c>
      <c r="G133" s="5" t="s">
        <v>13</v>
      </c>
      <c r="H133" s="5">
        <v>0</v>
      </c>
      <c r="I133" s="5">
        <v>0</v>
      </c>
      <c r="J133" s="17">
        <f t="shared" si="5"/>
        <v>0</v>
      </c>
    </row>
    <row r="134" spans="1:10" x14ac:dyDescent="0.2">
      <c r="A134" s="23" t="s">
        <v>180</v>
      </c>
      <c r="B134" s="5" t="s">
        <v>178</v>
      </c>
      <c r="C134" s="5" t="s">
        <v>47</v>
      </c>
      <c r="D134" s="5">
        <v>681.32509900000002</v>
      </c>
      <c r="E134" s="5">
        <v>3</v>
      </c>
      <c r="F134" s="5">
        <v>681.32509900000002</v>
      </c>
      <c r="G134" s="5" t="s">
        <v>13</v>
      </c>
      <c r="H134" s="5">
        <v>0</v>
      </c>
      <c r="I134" s="5">
        <v>0</v>
      </c>
      <c r="J134" s="17">
        <f t="shared" si="5"/>
        <v>0</v>
      </c>
    </row>
    <row r="135" spans="1:10" x14ac:dyDescent="0.2">
      <c r="A135" s="23" t="s">
        <v>180</v>
      </c>
      <c r="B135" s="5" t="s">
        <v>178</v>
      </c>
      <c r="C135" s="5" t="s">
        <v>12</v>
      </c>
      <c r="D135" s="5">
        <v>681.32509900000002</v>
      </c>
      <c r="E135" s="5">
        <v>3</v>
      </c>
      <c r="F135" s="5">
        <v>681.65936899999997</v>
      </c>
      <c r="G135" s="5" t="s">
        <v>48</v>
      </c>
      <c r="H135" s="5">
        <v>0</v>
      </c>
      <c r="I135" s="5">
        <v>0</v>
      </c>
      <c r="J135" s="17"/>
    </row>
    <row r="136" spans="1:10" x14ac:dyDescent="0.2">
      <c r="A136" s="23" t="s">
        <v>180</v>
      </c>
      <c r="B136" s="5" t="s">
        <v>178</v>
      </c>
      <c r="C136" s="5" t="s">
        <v>30</v>
      </c>
      <c r="D136" s="5">
        <v>681.32509900000002</v>
      </c>
      <c r="E136" s="5">
        <v>3</v>
      </c>
      <c r="F136" s="5">
        <v>681.65936899999997</v>
      </c>
      <c r="G136" s="5" t="s">
        <v>48</v>
      </c>
      <c r="H136" s="5">
        <v>0</v>
      </c>
      <c r="I136" s="5">
        <v>0</v>
      </c>
      <c r="J136" s="17"/>
    </row>
    <row r="137" spans="1:10" x14ac:dyDescent="0.2">
      <c r="A137" s="23" t="s">
        <v>180</v>
      </c>
      <c r="B137" s="5" t="s">
        <v>178</v>
      </c>
      <c r="C137" s="5" t="s">
        <v>31</v>
      </c>
      <c r="D137" s="5">
        <v>681.32509900000002</v>
      </c>
      <c r="E137" s="5">
        <v>3</v>
      </c>
      <c r="F137" s="5">
        <v>681.65936899999997</v>
      </c>
      <c r="G137" s="5" t="s">
        <v>48</v>
      </c>
      <c r="H137" s="5">
        <v>0</v>
      </c>
      <c r="I137" s="5">
        <v>0</v>
      </c>
      <c r="J137" s="17"/>
    </row>
    <row r="138" spans="1:10" x14ac:dyDescent="0.2">
      <c r="A138" s="23" t="s">
        <v>180</v>
      </c>
      <c r="B138" s="5" t="s">
        <v>178</v>
      </c>
      <c r="C138" s="5" t="s">
        <v>32</v>
      </c>
      <c r="D138" s="5">
        <v>681.32509900000002</v>
      </c>
      <c r="E138" s="5">
        <v>3</v>
      </c>
      <c r="F138" s="5">
        <v>681.65936899999997</v>
      </c>
      <c r="G138" s="5" t="s">
        <v>48</v>
      </c>
      <c r="H138" s="5">
        <v>0</v>
      </c>
      <c r="I138" s="5">
        <v>0</v>
      </c>
      <c r="J138" s="17"/>
    </row>
    <row r="139" spans="1:10" x14ac:dyDescent="0.2">
      <c r="A139" s="23" t="s">
        <v>180</v>
      </c>
      <c r="B139" s="5" t="s">
        <v>178</v>
      </c>
      <c r="C139" s="5" t="s">
        <v>33</v>
      </c>
      <c r="D139" s="5">
        <v>681.32509900000002</v>
      </c>
      <c r="E139" s="5">
        <v>3</v>
      </c>
      <c r="F139" s="5">
        <v>681.65936899999997</v>
      </c>
      <c r="G139" s="5" t="s">
        <v>48</v>
      </c>
      <c r="H139" s="5">
        <v>0</v>
      </c>
      <c r="I139" s="5">
        <v>0</v>
      </c>
      <c r="J139" s="17"/>
    </row>
    <row r="140" spans="1:10" x14ac:dyDescent="0.2">
      <c r="A140" s="23" t="s">
        <v>180</v>
      </c>
      <c r="B140" s="5" t="s">
        <v>178</v>
      </c>
      <c r="C140" s="5" t="s">
        <v>34</v>
      </c>
      <c r="D140" s="5">
        <v>681.32509900000002</v>
      </c>
      <c r="E140" s="5">
        <v>3</v>
      </c>
      <c r="F140" s="5">
        <v>681.65936899999997</v>
      </c>
      <c r="G140" s="5" t="s">
        <v>48</v>
      </c>
      <c r="H140" s="5">
        <v>0</v>
      </c>
      <c r="I140" s="5">
        <v>0</v>
      </c>
      <c r="J140" s="17"/>
    </row>
    <row r="141" spans="1:10" x14ac:dyDescent="0.2">
      <c r="A141" s="23" t="s">
        <v>180</v>
      </c>
      <c r="B141" s="5" t="s">
        <v>178</v>
      </c>
      <c r="C141" s="5" t="s">
        <v>35</v>
      </c>
      <c r="D141" s="5">
        <v>681.32509900000002</v>
      </c>
      <c r="E141" s="5">
        <v>3</v>
      </c>
      <c r="F141" s="5">
        <v>681.65936899999997</v>
      </c>
      <c r="G141" s="5" t="s">
        <v>48</v>
      </c>
      <c r="H141" s="5">
        <v>0</v>
      </c>
      <c r="I141" s="5">
        <v>0</v>
      </c>
      <c r="J141" s="17"/>
    </row>
    <row r="142" spans="1:10" x14ac:dyDescent="0.2">
      <c r="A142" s="23" t="s">
        <v>180</v>
      </c>
      <c r="B142" s="5" t="s">
        <v>178</v>
      </c>
      <c r="C142" s="5" t="s">
        <v>36</v>
      </c>
      <c r="D142" s="5">
        <v>681.32509900000002</v>
      </c>
      <c r="E142" s="5">
        <v>3</v>
      </c>
      <c r="F142" s="5">
        <v>681.65936899999997</v>
      </c>
      <c r="G142" s="5" t="s">
        <v>48</v>
      </c>
      <c r="H142" s="5">
        <v>0</v>
      </c>
      <c r="I142" s="5">
        <v>0</v>
      </c>
      <c r="J142" s="17"/>
    </row>
    <row r="143" spans="1:10" x14ac:dyDescent="0.2">
      <c r="A143" s="23" t="s">
        <v>180</v>
      </c>
      <c r="B143" s="5" t="s">
        <v>178</v>
      </c>
      <c r="C143" s="5" t="s">
        <v>37</v>
      </c>
      <c r="D143" s="5">
        <v>681.32509900000002</v>
      </c>
      <c r="E143" s="5">
        <v>3</v>
      </c>
      <c r="F143" s="5">
        <v>681.65936899999997</v>
      </c>
      <c r="G143" s="5" t="s">
        <v>48</v>
      </c>
      <c r="H143" s="5">
        <v>0</v>
      </c>
      <c r="I143" s="5">
        <v>0</v>
      </c>
      <c r="J143" s="17"/>
    </row>
    <row r="144" spans="1:10" x14ac:dyDescent="0.2">
      <c r="A144" s="23" t="s">
        <v>180</v>
      </c>
      <c r="B144" s="5" t="s">
        <v>178</v>
      </c>
      <c r="C144" s="5" t="s">
        <v>38</v>
      </c>
      <c r="D144" s="5">
        <v>681.32509900000002</v>
      </c>
      <c r="E144" s="5">
        <v>3</v>
      </c>
      <c r="F144" s="5">
        <v>681.65936899999997</v>
      </c>
      <c r="G144" s="5" t="s">
        <v>48</v>
      </c>
      <c r="H144" s="5">
        <v>0</v>
      </c>
      <c r="I144" s="5">
        <v>0</v>
      </c>
      <c r="J144" s="17"/>
    </row>
    <row r="145" spans="1:10" x14ac:dyDescent="0.2">
      <c r="A145" s="23" t="s">
        <v>180</v>
      </c>
      <c r="B145" s="5" t="s">
        <v>178</v>
      </c>
      <c r="C145" s="5" t="s">
        <v>39</v>
      </c>
      <c r="D145" s="5">
        <v>681.32509900000002</v>
      </c>
      <c r="E145" s="5">
        <v>3</v>
      </c>
      <c r="F145" s="5">
        <v>681.65936899999997</v>
      </c>
      <c r="G145" s="5" t="s">
        <v>48</v>
      </c>
      <c r="H145" s="5">
        <v>28.89</v>
      </c>
      <c r="I145" s="5">
        <v>23403002</v>
      </c>
      <c r="J145" s="17"/>
    </row>
    <row r="146" spans="1:10" x14ac:dyDescent="0.2">
      <c r="A146" s="23" t="s">
        <v>180</v>
      </c>
      <c r="B146" s="5" t="s">
        <v>178</v>
      </c>
      <c r="C146" s="5" t="s">
        <v>40</v>
      </c>
      <c r="D146" s="5">
        <v>681.32509900000002</v>
      </c>
      <c r="E146" s="5">
        <v>3</v>
      </c>
      <c r="F146" s="5">
        <v>681.65936899999997</v>
      </c>
      <c r="G146" s="5" t="s">
        <v>48</v>
      </c>
      <c r="H146" s="5">
        <v>0</v>
      </c>
      <c r="I146" s="5">
        <v>0</v>
      </c>
      <c r="J146" s="17"/>
    </row>
    <row r="147" spans="1:10" x14ac:dyDescent="0.2">
      <c r="A147" s="23" t="s">
        <v>180</v>
      </c>
      <c r="B147" s="5" t="s">
        <v>178</v>
      </c>
      <c r="C147" s="5" t="s">
        <v>41</v>
      </c>
      <c r="D147" s="5">
        <v>681.32509900000002</v>
      </c>
      <c r="E147" s="5">
        <v>3</v>
      </c>
      <c r="F147" s="5">
        <v>681.65936899999997</v>
      </c>
      <c r="G147" s="5" t="s">
        <v>48</v>
      </c>
      <c r="H147" s="5">
        <v>0</v>
      </c>
      <c r="I147" s="5">
        <v>0</v>
      </c>
      <c r="J147" s="17"/>
    </row>
    <row r="148" spans="1:10" x14ac:dyDescent="0.2">
      <c r="A148" s="23" t="s">
        <v>180</v>
      </c>
      <c r="B148" s="5" t="s">
        <v>178</v>
      </c>
      <c r="C148" s="5" t="s">
        <v>42</v>
      </c>
      <c r="D148" s="5">
        <v>681.32509900000002</v>
      </c>
      <c r="E148" s="5">
        <v>3</v>
      </c>
      <c r="F148" s="5">
        <v>681.65936899999997</v>
      </c>
      <c r="G148" s="5" t="s">
        <v>48</v>
      </c>
      <c r="H148" s="5">
        <v>0</v>
      </c>
      <c r="I148" s="5">
        <v>0</v>
      </c>
      <c r="J148" s="17"/>
    </row>
    <row r="149" spans="1:10" x14ac:dyDescent="0.2">
      <c r="A149" s="23" t="s">
        <v>180</v>
      </c>
      <c r="B149" s="5" t="s">
        <v>178</v>
      </c>
      <c r="C149" s="5" t="s">
        <v>43</v>
      </c>
      <c r="D149" s="5">
        <v>681.32509900000002</v>
      </c>
      <c r="E149" s="5">
        <v>3</v>
      </c>
      <c r="F149" s="5">
        <v>681.65936899999997</v>
      </c>
      <c r="G149" s="5" t="s">
        <v>48</v>
      </c>
      <c r="H149" s="5">
        <v>0</v>
      </c>
      <c r="I149" s="5">
        <v>0</v>
      </c>
      <c r="J149" s="17"/>
    </row>
    <row r="150" spans="1:10" x14ac:dyDescent="0.2">
      <c r="A150" s="23" t="s">
        <v>180</v>
      </c>
      <c r="B150" s="5" t="s">
        <v>178</v>
      </c>
      <c r="C150" s="5" t="s">
        <v>44</v>
      </c>
      <c r="D150" s="5">
        <v>681.32509900000002</v>
      </c>
      <c r="E150" s="5">
        <v>3</v>
      </c>
      <c r="F150" s="5">
        <v>681.65936899999997</v>
      </c>
      <c r="G150" s="5" t="s">
        <v>48</v>
      </c>
      <c r="H150" s="5">
        <v>0</v>
      </c>
      <c r="I150" s="5">
        <v>0</v>
      </c>
      <c r="J150" s="17"/>
    </row>
    <row r="151" spans="1:10" x14ac:dyDescent="0.2">
      <c r="A151" s="23" t="s">
        <v>180</v>
      </c>
      <c r="B151" s="5" t="s">
        <v>178</v>
      </c>
      <c r="C151" s="5" t="s">
        <v>45</v>
      </c>
      <c r="D151" s="5">
        <v>681.32509900000002</v>
      </c>
      <c r="E151" s="5">
        <v>3</v>
      </c>
      <c r="F151" s="5">
        <v>681.65936899999997</v>
      </c>
      <c r="G151" s="5" t="s">
        <v>48</v>
      </c>
      <c r="H151" s="5">
        <v>0</v>
      </c>
      <c r="I151" s="5">
        <v>0</v>
      </c>
      <c r="J151" s="17"/>
    </row>
    <row r="152" spans="1:10" x14ac:dyDescent="0.2">
      <c r="A152" s="23" t="s">
        <v>180</v>
      </c>
      <c r="B152" s="5" t="s">
        <v>178</v>
      </c>
      <c r="C152" s="5" t="s">
        <v>46</v>
      </c>
      <c r="D152" s="5">
        <v>681.32509900000002</v>
      </c>
      <c r="E152" s="5">
        <v>3</v>
      </c>
      <c r="F152" s="5">
        <v>681.65936899999997</v>
      </c>
      <c r="G152" s="5" t="s">
        <v>48</v>
      </c>
      <c r="H152" s="5">
        <v>0</v>
      </c>
      <c r="I152" s="5">
        <v>0</v>
      </c>
      <c r="J152" s="17"/>
    </row>
    <row r="153" spans="1:10" x14ac:dyDescent="0.2">
      <c r="A153" s="23" t="s">
        <v>180</v>
      </c>
      <c r="B153" s="5" t="s">
        <v>178</v>
      </c>
      <c r="C153" s="5" t="s">
        <v>47</v>
      </c>
      <c r="D153" s="5">
        <v>681.32509900000002</v>
      </c>
      <c r="E153" s="5">
        <v>3</v>
      </c>
      <c r="F153" s="5">
        <v>681.65936899999997</v>
      </c>
      <c r="G153" s="5" t="s">
        <v>48</v>
      </c>
      <c r="H153" s="5">
        <v>0</v>
      </c>
      <c r="I153" s="5">
        <v>0</v>
      </c>
      <c r="J153" s="17"/>
    </row>
    <row r="154" spans="1:10" x14ac:dyDescent="0.2">
      <c r="A154" s="23" t="s">
        <v>180</v>
      </c>
      <c r="B154" s="5" t="s">
        <v>178</v>
      </c>
      <c r="C154" s="5" t="s">
        <v>12</v>
      </c>
      <c r="D154" s="5">
        <v>681.32509900000002</v>
      </c>
      <c r="E154" s="5">
        <v>3</v>
      </c>
      <c r="F154" s="5">
        <v>681.99336800000003</v>
      </c>
      <c r="G154" s="5" t="s">
        <v>49</v>
      </c>
      <c r="H154" s="5">
        <v>0</v>
      </c>
      <c r="I154" s="5">
        <v>0</v>
      </c>
      <c r="J154" s="17"/>
    </row>
    <row r="155" spans="1:10" x14ac:dyDescent="0.2">
      <c r="A155" s="23" t="s">
        <v>180</v>
      </c>
      <c r="B155" s="5" t="s">
        <v>178</v>
      </c>
      <c r="C155" s="5" t="s">
        <v>30</v>
      </c>
      <c r="D155" s="5">
        <v>681.32509900000002</v>
      </c>
      <c r="E155" s="5">
        <v>3</v>
      </c>
      <c r="F155" s="5">
        <v>681.99336800000003</v>
      </c>
      <c r="G155" s="5" t="s">
        <v>49</v>
      </c>
      <c r="H155" s="5">
        <v>0</v>
      </c>
      <c r="I155" s="5">
        <v>0</v>
      </c>
      <c r="J155" s="17"/>
    </row>
    <row r="156" spans="1:10" x14ac:dyDescent="0.2">
      <c r="A156" s="23" t="s">
        <v>180</v>
      </c>
      <c r="B156" s="5" t="s">
        <v>178</v>
      </c>
      <c r="C156" s="5" t="s">
        <v>31</v>
      </c>
      <c r="D156" s="5">
        <v>681.32509900000002</v>
      </c>
      <c r="E156" s="5">
        <v>3</v>
      </c>
      <c r="F156" s="5">
        <v>681.99336800000003</v>
      </c>
      <c r="G156" s="5" t="s">
        <v>49</v>
      </c>
      <c r="H156" s="5">
        <v>0</v>
      </c>
      <c r="I156" s="5">
        <v>0</v>
      </c>
      <c r="J156" s="17"/>
    </row>
    <row r="157" spans="1:10" x14ac:dyDescent="0.2">
      <c r="A157" s="23" t="s">
        <v>180</v>
      </c>
      <c r="B157" s="5" t="s">
        <v>178</v>
      </c>
      <c r="C157" s="5" t="s">
        <v>32</v>
      </c>
      <c r="D157" s="5">
        <v>681.32509900000002</v>
      </c>
      <c r="E157" s="5">
        <v>3</v>
      </c>
      <c r="F157" s="5">
        <v>681.99336800000003</v>
      </c>
      <c r="G157" s="5" t="s">
        <v>49</v>
      </c>
      <c r="H157" s="5">
        <v>0</v>
      </c>
      <c r="I157" s="5">
        <v>0</v>
      </c>
      <c r="J157" s="17"/>
    </row>
    <row r="158" spans="1:10" x14ac:dyDescent="0.2">
      <c r="A158" s="23" t="s">
        <v>180</v>
      </c>
      <c r="B158" s="5" t="s">
        <v>178</v>
      </c>
      <c r="C158" s="5" t="s">
        <v>33</v>
      </c>
      <c r="D158" s="5">
        <v>681.32509900000002</v>
      </c>
      <c r="E158" s="5">
        <v>3</v>
      </c>
      <c r="F158" s="5">
        <v>681.99336800000003</v>
      </c>
      <c r="G158" s="5" t="s">
        <v>49</v>
      </c>
      <c r="H158" s="5">
        <v>0</v>
      </c>
      <c r="I158" s="5">
        <v>0</v>
      </c>
      <c r="J158" s="17"/>
    </row>
    <row r="159" spans="1:10" x14ac:dyDescent="0.2">
      <c r="A159" s="23" t="s">
        <v>180</v>
      </c>
      <c r="B159" s="5" t="s">
        <v>178</v>
      </c>
      <c r="C159" s="5" t="s">
        <v>34</v>
      </c>
      <c r="D159" s="5">
        <v>681.32509900000002</v>
      </c>
      <c r="E159" s="5">
        <v>3</v>
      </c>
      <c r="F159" s="5">
        <v>681.99336800000003</v>
      </c>
      <c r="G159" s="5" t="s">
        <v>49</v>
      </c>
      <c r="H159" s="5">
        <v>0</v>
      </c>
      <c r="I159" s="5">
        <v>0</v>
      </c>
      <c r="J159" s="17"/>
    </row>
    <row r="160" spans="1:10" x14ac:dyDescent="0.2">
      <c r="A160" s="23" t="s">
        <v>180</v>
      </c>
      <c r="B160" s="5" t="s">
        <v>178</v>
      </c>
      <c r="C160" s="5" t="s">
        <v>35</v>
      </c>
      <c r="D160" s="5">
        <v>681.32509900000002</v>
      </c>
      <c r="E160" s="5">
        <v>3</v>
      </c>
      <c r="F160" s="5">
        <v>681.99336800000003</v>
      </c>
      <c r="G160" s="5" t="s">
        <v>49</v>
      </c>
      <c r="H160" s="5">
        <v>0</v>
      </c>
      <c r="I160" s="5">
        <v>0</v>
      </c>
      <c r="J160" s="17"/>
    </row>
    <row r="161" spans="1:10" x14ac:dyDescent="0.2">
      <c r="A161" s="23" t="s">
        <v>180</v>
      </c>
      <c r="B161" s="5" t="s">
        <v>178</v>
      </c>
      <c r="C161" s="5" t="s">
        <v>36</v>
      </c>
      <c r="D161" s="5">
        <v>681.32509900000002</v>
      </c>
      <c r="E161" s="5">
        <v>3</v>
      </c>
      <c r="F161" s="5">
        <v>681.99336800000003</v>
      </c>
      <c r="G161" s="5" t="s">
        <v>49</v>
      </c>
      <c r="H161" s="5">
        <v>0</v>
      </c>
      <c r="I161" s="5">
        <v>0</v>
      </c>
      <c r="J161" s="17"/>
    </row>
    <row r="162" spans="1:10" x14ac:dyDescent="0.2">
      <c r="A162" s="23" t="s">
        <v>180</v>
      </c>
      <c r="B162" s="5" t="s">
        <v>178</v>
      </c>
      <c r="C162" s="5" t="s">
        <v>37</v>
      </c>
      <c r="D162" s="5">
        <v>681.32509900000002</v>
      </c>
      <c r="E162" s="5">
        <v>3</v>
      </c>
      <c r="F162" s="5">
        <v>681.99336800000003</v>
      </c>
      <c r="G162" s="5" t="s">
        <v>49</v>
      </c>
      <c r="H162" s="5">
        <v>0</v>
      </c>
      <c r="I162" s="5">
        <v>0</v>
      </c>
      <c r="J162" s="17"/>
    </row>
    <row r="163" spans="1:10" x14ac:dyDescent="0.2">
      <c r="A163" s="23" t="s">
        <v>180</v>
      </c>
      <c r="B163" s="5" t="s">
        <v>178</v>
      </c>
      <c r="C163" s="5" t="s">
        <v>38</v>
      </c>
      <c r="D163" s="5">
        <v>681.32509900000002</v>
      </c>
      <c r="E163" s="5">
        <v>3</v>
      </c>
      <c r="F163" s="5">
        <v>681.99336800000003</v>
      </c>
      <c r="G163" s="5" t="s">
        <v>49</v>
      </c>
      <c r="H163" s="5">
        <v>0</v>
      </c>
      <c r="I163" s="5">
        <v>0</v>
      </c>
      <c r="J163" s="17"/>
    </row>
    <row r="164" spans="1:10" x14ac:dyDescent="0.2">
      <c r="A164" s="23" t="s">
        <v>180</v>
      </c>
      <c r="B164" s="5" t="s">
        <v>178</v>
      </c>
      <c r="C164" s="5" t="s">
        <v>39</v>
      </c>
      <c r="D164" s="5">
        <v>681.32509900000002</v>
      </c>
      <c r="E164" s="5">
        <v>3</v>
      </c>
      <c r="F164" s="5">
        <v>681.99336800000003</v>
      </c>
      <c r="G164" s="5" t="s">
        <v>49</v>
      </c>
      <c r="H164" s="5">
        <v>28.89</v>
      </c>
      <c r="I164" s="5">
        <v>17126964</v>
      </c>
      <c r="J164" s="17"/>
    </row>
    <row r="165" spans="1:10" x14ac:dyDescent="0.2">
      <c r="A165" s="23" t="s">
        <v>180</v>
      </c>
      <c r="B165" s="5" t="s">
        <v>178</v>
      </c>
      <c r="C165" s="5" t="s">
        <v>40</v>
      </c>
      <c r="D165" s="5">
        <v>681.32509900000002</v>
      </c>
      <c r="E165" s="5">
        <v>3</v>
      </c>
      <c r="F165" s="5">
        <v>681.99336800000003</v>
      </c>
      <c r="G165" s="5" t="s">
        <v>49</v>
      </c>
      <c r="H165" s="5">
        <v>0</v>
      </c>
      <c r="I165" s="5">
        <v>0</v>
      </c>
      <c r="J165" s="17"/>
    </row>
    <row r="166" spans="1:10" x14ac:dyDescent="0.2">
      <c r="A166" s="23" t="s">
        <v>180</v>
      </c>
      <c r="B166" s="5" t="s">
        <v>178</v>
      </c>
      <c r="C166" s="5" t="s">
        <v>41</v>
      </c>
      <c r="D166" s="5">
        <v>681.32509900000002</v>
      </c>
      <c r="E166" s="5">
        <v>3</v>
      </c>
      <c r="F166" s="5">
        <v>681.99336800000003</v>
      </c>
      <c r="G166" s="5" t="s">
        <v>49</v>
      </c>
      <c r="H166" s="5">
        <v>0</v>
      </c>
      <c r="I166" s="5">
        <v>0</v>
      </c>
      <c r="J166" s="17"/>
    </row>
    <row r="167" spans="1:10" x14ac:dyDescent="0.2">
      <c r="A167" s="23" t="s">
        <v>180</v>
      </c>
      <c r="B167" s="5" t="s">
        <v>178</v>
      </c>
      <c r="C167" s="5" t="s">
        <v>42</v>
      </c>
      <c r="D167" s="5">
        <v>681.32509900000002</v>
      </c>
      <c r="E167" s="5">
        <v>3</v>
      </c>
      <c r="F167" s="5">
        <v>681.99336800000003</v>
      </c>
      <c r="G167" s="5" t="s">
        <v>49</v>
      </c>
      <c r="H167" s="5">
        <v>0</v>
      </c>
      <c r="I167" s="5">
        <v>0</v>
      </c>
      <c r="J167" s="17"/>
    </row>
    <row r="168" spans="1:10" x14ac:dyDescent="0.2">
      <c r="A168" s="23" t="s">
        <v>180</v>
      </c>
      <c r="B168" s="5" t="s">
        <v>178</v>
      </c>
      <c r="C168" s="5" t="s">
        <v>43</v>
      </c>
      <c r="D168" s="5">
        <v>681.32509900000002</v>
      </c>
      <c r="E168" s="5">
        <v>3</v>
      </c>
      <c r="F168" s="5">
        <v>681.99336800000003</v>
      </c>
      <c r="G168" s="5" t="s">
        <v>49</v>
      </c>
      <c r="H168" s="5">
        <v>0</v>
      </c>
      <c r="I168" s="5">
        <v>0</v>
      </c>
      <c r="J168" s="17"/>
    </row>
    <row r="169" spans="1:10" x14ac:dyDescent="0.2">
      <c r="A169" s="23" t="s">
        <v>180</v>
      </c>
      <c r="B169" s="5" t="s">
        <v>178</v>
      </c>
      <c r="C169" s="5" t="s">
        <v>44</v>
      </c>
      <c r="D169" s="5">
        <v>681.32509900000002</v>
      </c>
      <c r="E169" s="5">
        <v>3</v>
      </c>
      <c r="F169" s="5">
        <v>681.99336800000003</v>
      </c>
      <c r="G169" s="5" t="s">
        <v>49</v>
      </c>
      <c r="H169" s="5">
        <v>0</v>
      </c>
      <c r="I169" s="5">
        <v>0</v>
      </c>
      <c r="J169" s="17"/>
    </row>
    <row r="170" spans="1:10" x14ac:dyDescent="0.2">
      <c r="A170" s="23" t="s">
        <v>180</v>
      </c>
      <c r="B170" s="5" t="s">
        <v>178</v>
      </c>
      <c r="C170" s="5" t="s">
        <v>45</v>
      </c>
      <c r="D170" s="5">
        <v>681.32509900000002</v>
      </c>
      <c r="E170" s="5">
        <v>3</v>
      </c>
      <c r="F170" s="5">
        <v>681.99336800000003</v>
      </c>
      <c r="G170" s="5" t="s">
        <v>49</v>
      </c>
      <c r="H170" s="5">
        <v>0</v>
      </c>
      <c r="I170" s="5">
        <v>0</v>
      </c>
      <c r="J170" s="17"/>
    </row>
    <row r="171" spans="1:10" x14ac:dyDescent="0.2">
      <c r="A171" s="23" t="s">
        <v>180</v>
      </c>
      <c r="B171" s="5" t="s">
        <v>178</v>
      </c>
      <c r="C171" s="5" t="s">
        <v>46</v>
      </c>
      <c r="D171" s="5">
        <v>681.32509900000002</v>
      </c>
      <c r="E171" s="5">
        <v>3</v>
      </c>
      <c r="F171" s="5">
        <v>681.99336800000003</v>
      </c>
      <c r="G171" s="5" t="s">
        <v>49</v>
      </c>
      <c r="H171" s="5">
        <v>0</v>
      </c>
      <c r="I171" s="5">
        <v>0</v>
      </c>
      <c r="J171" s="17"/>
    </row>
    <row r="172" spans="1:10" ht="16" thickBot="1" x14ac:dyDescent="0.25">
      <c r="A172" s="25" t="s">
        <v>180</v>
      </c>
      <c r="B172" s="26" t="s">
        <v>178</v>
      </c>
      <c r="C172" s="26" t="s">
        <v>47</v>
      </c>
      <c r="D172" s="26">
        <v>681.32509900000002</v>
      </c>
      <c r="E172" s="26">
        <v>3</v>
      </c>
      <c r="F172" s="26">
        <v>681.99336800000003</v>
      </c>
      <c r="G172" s="26" t="s">
        <v>49</v>
      </c>
      <c r="H172" s="26">
        <v>0</v>
      </c>
      <c r="I172" s="26">
        <v>0</v>
      </c>
      <c r="J172" s="27"/>
    </row>
    <row r="173" spans="1:10" x14ac:dyDescent="0.2">
      <c r="A173" s="6" t="s">
        <v>180</v>
      </c>
      <c r="B173" s="7" t="s">
        <v>178</v>
      </c>
      <c r="C173" s="7" t="s">
        <v>12</v>
      </c>
      <c r="D173" s="7">
        <v>686.65673700000002</v>
      </c>
      <c r="E173" s="7">
        <v>3</v>
      </c>
      <c r="F173" s="7">
        <v>686.65673700000002</v>
      </c>
      <c r="G173" s="7" t="s">
        <v>13</v>
      </c>
      <c r="H173" s="7">
        <v>0</v>
      </c>
      <c r="I173" s="7">
        <v>0</v>
      </c>
      <c r="J173" s="8">
        <f t="shared" ref="J173:J191" si="6">SUM(I173,I192,I211)</f>
        <v>0</v>
      </c>
    </row>
    <row r="174" spans="1:10" x14ac:dyDescent="0.2">
      <c r="A174" s="16" t="s">
        <v>180</v>
      </c>
      <c r="B174" s="5" t="s">
        <v>178</v>
      </c>
      <c r="C174" s="5" t="s">
        <v>30</v>
      </c>
      <c r="D174" s="5">
        <v>686.65673700000002</v>
      </c>
      <c r="E174" s="5">
        <v>3</v>
      </c>
      <c r="F174" s="5">
        <v>686.65673700000002</v>
      </c>
      <c r="G174" s="5" t="s">
        <v>13</v>
      </c>
      <c r="H174" s="5">
        <v>0</v>
      </c>
      <c r="I174" s="5">
        <v>0</v>
      </c>
      <c r="J174" s="17">
        <f t="shared" si="6"/>
        <v>0</v>
      </c>
    </row>
    <row r="175" spans="1:10" x14ac:dyDescent="0.2">
      <c r="A175" s="16" t="s">
        <v>180</v>
      </c>
      <c r="B175" s="5" t="s">
        <v>178</v>
      </c>
      <c r="C175" s="5" t="s">
        <v>31</v>
      </c>
      <c r="D175" s="5">
        <v>686.65673700000002</v>
      </c>
      <c r="E175" s="5">
        <v>3</v>
      </c>
      <c r="F175" s="5">
        <v>686.65673700000002</v>
      </c>
      <c r="G175" s="5" t="s">
        <v>13</v>
      </c>
      <c r="H175" s="5">
        <v>0</v>
      </c>
      <c r="I175" s="5">
        <v>0</v>
      </c>
      <c r="J175" s="17">
        <f t="shared" si="6"/>
        <v>0</v>
      </c>
    </row>
    <row r="176" spans="1:10" x14ac:dyDescent="0.2">
      <c r="A176" s="16" t="s">
        <v>180</v>
      </c>
      <c r="B176" s="5" t="s">
        <v>178</v>
      </c>
      <c r="C176" s="5" t="s">
        <v>32</v>
      </c>
      <c r="D176" s="5">
        <v>686.65673700000002</v>
      </c>
      <c r="E176" s="5">
        <v>3</v>
      </c>
      <c r="F176" s="5">
        <v>686.65673700000002</v>
      </c>
      <c r="G176" s="5" t="s">
        <v>13</v>
      </c>
      <c r="H176" s="5">
        <v>0</v>
      </c>
      <c r="I176" s="5">
        <v>0</v>
      </c>
      <c r="J176" s="17">
        <f t="shared" si="6"/>
        <v>0</v>
      </c>
    </row>
    <row r="177" spans="1:10" x14ac:dyDescent="0.2">
      <c r="A177" s="16" t="s">
        <v>180</v>
      </c>
      <c r="B177" s="5" t="s">
        <v>178</v>
      </c>
      <c r="C177" s="5" t="s">
        <v>33</v>
      </c>
      <c r="D177" s="5">
        <v>686.65673700000002</v>
      </c>
      <c r="E177" s="5">
        <v>3</v>
      </c>
      <c r="F177" s="5">
        <v>686.65673700000002</v>
      </c>
      <c r="G177" s="5" t="s">
        <v>13</v>
      </c>
      <c r="H177" s="5">
        <v>0</v>
      </c>
      <c r="I177" s="5">
        <v>0</v>
      </c>
      <c r="J177" s="17">
        <f t="shared" si="6"/>
        <v>0</v>
      </c>
    </row>
    <row r="178" spans="1:10" x14ac:dyDescent="0.2">
      <c r="A178" s="16" t="s">
        <v>180</v>
      </c>
      <c r="B178" s="5" t="s">
        <v>178</v>
      </c>
      <c r="C178" s="5" t="s">
        <v>34</v>
      </c>
      <c r="D178" s="5">
        <v>686.65673700000002</v>
      </c>
      <c r="E178" s="5">
        <v>3</v>
      </c>
      <c r="F178" s="5">
        <v>686.65673700000002</v>
      </c>
      <c r="G178" s="5" t="s">
        <v>13</v>
      </c>
      <c r="H178" s="5">
        <v>0</v>
      </c>
      <c r="I178" s="5">
        <v>0</v>
      </c>
      <c r="J178" s="17">
        <f t="shared" si="6"/>
        <v>0</v>
      </c>
    </row>
    <row r="179" spans="1:10" x14ac:dyDescent="0.2">
      <c r="A179" s="16" t="s">
        <v>180</v>
      </c>
      <c r="B179" s="5" t="s">
        <v>178</v>
      </c>
      <c r="C179" s="5" t="s">
        <v>35</v>
      </c>
      <c r="D179" s="5">
        <v>686.65673700000002</v>
      </c>
      <c r="E179" s="5">
        <v>3</v>
      </c>
      <c r="F179" s="5">
        <v>686.65673700000002</v>
      </c>
      <c r="G179" s="5" t="s">
        <v>13</v>
      </c>
      <c r="H179" s="5">
        <v>0</v>
      </c>
      <c r="I179" s="5">
        <v>0</v>
      </c>
      <c r="J179" s="17">
        <f t="shared" si="6"/>
        <v>0</v>
      </c>
    </row>
    <row r="180" spans="1:10" x14ac:dyDescent="0.2">
      <c r="A180" s="16" t="s">
        <v>180</v>
      </c>
      <c r="B180" s="5" t="s">
        <v>178</v>
      </c>
      <c r="C180" s="5" t="s">
        <v>36</v>
      </c>
      <c r="D180" s="5">
        <v>686.65673700000002</v>
      </c>
      <c r="E180" s="5">
        <v>3</v>
      </c>
      <c r="F180" s="5">
        <v>686.65673700000002</v>
      </c>
      <c r="G180" s="5" t="s">
        <v>13</v>
      </c>
      <c r="H180" s="5">
        <v>0</v>
      </c>
      <c r="I180" s="5">
        <v>0</v>
      </c>
      <c r="J180" s="17">
        <f t="shared" si="6"/>
        <v>0</v>
      </c>
    </row>
    <row r="181" spans="1:10" x14ac:dyDescent="0.2">
      <c r="A181" s="16" t="s">
        <v>180</v>
      </c>
      <c r="B181" s="5" t="s">
        <v>178</v>
      </c>
      <c r="C181" s="5" t="s">
        <v>37</v>
      </c>
      <c r="D181" s="5">
        <v>686.65673700000002</v>
      </c>
      <c r="E181" s="5">
        <v>3</v>
      </c>
      <c r="F181" s="5">
        <v>686.65673700000002</v>
      </c>
      <c r="G181" s="5" t="s">
        <v>13</v>
      </c>
      <c r="H181" s="5">
        <v>0</v>
      </c>
      <c r="I181" s="5">
        <v>0</v>
      </c>
      <c r="J181" s="17">
        <f t="shared" si="6"/>
        <v>0</v>
      </c>
    </row>
    <row r="182" spans="1:10" x14ac:dyDescent="0.2">
      <c r="A182" s="16" t="s">
        <v>180</v>
      </c>
      <c r="B182" s="5" t="s">
        <v>178</v>
      </c>
      <c r="C182" s="5" t="s">
        <v>38</v>
      </c>
      <c r="D182" s="5">
        <v>686.65673700000002</v>
      </c>
      <c r="E182" s="5">
        <v>3</v>
      </c>
      <c r="F182" s="5">
        <v>686.65673700000002</v>
      </c>
      <c r="G182" s="5" t="s">
        <v>13</v>
      </c>
      <c r="H182" s="5">
        <v>0</v>
      </c>
      <c r="I182" s="5">
        <v>0</v>
      </c>
      <c r="J182" s="17">
        <f t="shared" si="6"/>
        <v>0</v>
      </c>
    </row>
    <row r="183" spans="1:10" x14ac:dyDescent="0.2">
      <c r="A183" s="16" t="s">
        <v>180</v>
      </c>
      <c r="B183" s="5" t="s">
        <v>178</v>
      </c>
      <c r="C183" s="5" t="s">
        <v>39</v>
      </c>
      <c r="D183" s="5">
        <v>686.65673700000002</v>
      </c>
      <c r="E183" s="5">
        <v>3</v>
      </c>
      <c r="F183" s="5">
        <v>686.65673700000002</v>
      </c>
      <c r="G183" s="5" t="s">
        <v>13</v>
      </c>
      <c r="H183" s="5">
        <v>26.1</v>
      </c>
      <c r="I183" s="5">
        <v>34371876</v>
      </c>
      <c r="J183" s="17">
        <f t="shared" si="6"/>
        <v>85436154</v>
      </c>
    </row>
    <row r="184" spans="1:10" x14ac:dyDescent="0.2">
      <c r="A184" s="16" t="s">
        <v>180</v>
      </c>
      <c r="B184" s="5" t="s">
        <v>178</v>
      </c>
      <c r="C184" s="5" t="s">
        <v>40</v>
      </c>
      <c r="D184" s="5">
        <v>686.65673700000002</v>
      </c>
      <c r="E184" s="5">
        <v>3</v>
      </c>
      <c r="F184" s="5">
        <v>686.65673700000002</v>
      </c>
      <c r="G184" s="5" t="s">
        <v>13</v>
      </c>
      <c r="H184" s="5">
        <v>0</v>
      </c>
      <c r="I184" s="5">
        <v>0</v>
      </c>
      <c r="J184" s="17">
        <f t="shared" si="6"/>
        <v>0</v>
      </c>
    </row>
    <row r="185" spans="1:10" x14ac:dyDescent="0.2">
      <c r="A185" s="16" t="s">
        <v>180</v>
      </c>
      <c r="B185" s="5" t="s">
        <v>178</v>
      </c>
      <c r="C185" s="5" t="s">
        <v>41</v>
      </c>
      <c r="D185" s="5">
        <v>686.65673700000002</v>
      </c>
      <c r="E185" s="5">
        <v>3</v>
      </c>
      <c r="F185" s="5">
        <v>686.65673700000002</v>
      </c>
      <c r="G185" s="5" t="s">
        <v>13</v>
      </c>
      <c r="H185" s="5">
        <v>0</v>
      </c>
      <c r="I185" s="5">
        <v>0</v>
      </c>
      <c r="J185" s="17">
        <f t="shared" si="6"/>
        <v>0</v>
      </c>
    </row>
    <row r="186" spans="1:10" x14ac:dyDescent="0.2">
      <c r="A186" s="16" t="s">
        <v>180</v>
      </c>
      <c r="B186" s="5" t="s">
        <v>178</v>
      </c>
      <c r="C186" s="5" t="s">
        <v>42</v>
      </c>
      <c r="D186" s="5">
        <v>686.65673700000002</v>
      </c>
      <c r="E186" s="5">
        <v>3</v>
      </c>
      <c r="F186" s="5">
        <v>686.65673700000002</v>
      </c>
      <c r="G186" s="5" t="s">
        <v>13</v>
      </c>
      <c r="H186" s="5">
        <v>0</v>
      </c>
      <c r="I186" s="5">
        <v>0</v>
      </c>
      <c r="J186" s="17">
        <f t="shared" si="6"/>
        <v>0</v>
      </c>
    </row>
    <row r="187" spans="1:10" x14ac:dyDescent="0.2">
      <c r="A187" s="16" t="s">
        <v>180</v>
      </c>
      <c r="B187" s="5" t="s">
        <v>178</v>
      </c>
      <c r="C187" s="5" t="s">
        <v>43</v>
      </c>
      <c r="D187" s="5">
        <v>686.65673700000002</v>
      </c>
      <c r="E187" s="5">
        <v>3</v>
      </c>
      <c r="F187" s="5">
        <v>686.65673700000002</v>
      </c>
      <c r="G187" s="5" t="s">
        <v>13</v>
      </c>
      <c r="H187" s="5">
        <v>0</v>
      </c>
      <c r="I187" s="5">
        <v>0</v>
      </c>
      <c r="J187" s="17">
        <f t="shared" si="6"/>
        <v>0</v>
      </c>
    </row>
    <row r="188" spans="1:10" x14ac:dyDescent="0.2">
      <c r="A188" s="16" t="s">
        <v>180</v>
      </c>
      <c r="B188" s="5" t="s">
        <v>178</v>
      </c>
      <c r="C188" s="5" t="s">
        <v>44</v>
      </c>
      <c r="D188" s="5">
        <v>686.65673700000002</v>
      </c>
      <c r="E188" s="5">
        <v>3</v>
      </c>
      <c r="F188" s="5">
        <v>686.65673700000002</v>
      </c>
      <c r="G188" s="5" t="s">
        <v>13</v>
      </c>
      <c r="H188" s="5">
        <v>0</v>
      </c>
      <c r="I188" s="5">
        <v>0</v>
      </c>
      <c r="J188" s="17">
        <f t="shared" si="6"/>
        <v>0</v>
      </c>
    </row>
    <row r="189" spans="1:10" x14ac:dyDescent="0.2">
      <c r="A189" s="16" t="s">
        <v>180</v>
      </c>
      <c r="B189" s="5" t="s">
        <v>178</v>
      </c>
      <c r="C189" s="5" t="s">
        <v>45</v>
      </c>
      <c r="D189" s="5">
        <v>686.65673700000002</v>
      </c>
      <c r="E189" s="5">
        <v>3</v>
      </c>
      <c r="F189" s="5">
        <v>686.65673700000002</v>
      </c>
      <c r="G189" s="5" t="s">
        <v>13</v>
      </c>
      <c r="H189" s="5">
        <v>0</v>
      </c>
      <c r="I189" s="5">
        <v>0</v>
      </c>
      <c r="J189" s="17">
        <f t="shared" si="6"/>
        <v>0</v>
      </c>
    </row>
    <row r="190" spans="1:10" x14ac:dyDescent="0.2">
      <c r="A190" s="16" t="s">
        <v>180</v>
      </c>
      <c r="B190" s="5" t="s">
        <v>178</v>
      </c>
      <c r="C190" s="5" t="s">
        <v>46</v>
      </c>
      <c r="D190" s="5">
        <v>686.65673700000002</v>
      </c>
      <c r="E190" s="5">
        <v>3</v>
      </c>
      <c r="F190" s="5">
        <v>686.65673700000002</v>
      </c>
      <c r="G190" s="5" t="s">
        <v>13</v>
      </c>
      <c r="H190" s="5">
        <v>0</v>
      </c>
      <c r="I190" s="5">
        <v>0</v>
      </c>
      <c r="J190" s="17">
        <f t="shared" si="6"/>
        <v>0</v>
      </c>
    </row>
    <row r="191" spans="1:10" x14ac:dyDescent="0.2">
      <c r="A191" s="16" t="s">
        <v>180</v>
      </c>
      <c r="B191" s="5" t="s">
        <v>178</v>
      </c>
      <c r="C191" s="5" t="s">
        <v>47</v>
      </c>
      <c r="D191" s="5">
        <v>686.65673700000002</v>
      </c>
      <c r="E191" s="5">
        <v>3</v>
      </c>
      <c r="F191" s="5">
        <v>686.65673700000002</v>
      </c>
      <c r="G191" s="5" t="s">
        <v>13</v>
      </c>
      <c r="H191" s="5">
        <v>0</v>
      </c>
      <c r="I191" s="5">
        <v>0</v>
      </c>
      <c r="J191" s="17">
        <f t="shared" si="6"/>
        <v>0</v>
      </c>
    </row>
    <row r="192" spans="1:10" x14ac:dyDescent="0.2">
      <c r="A192" s="16" t="s">
        <v>180</v>
      </c>
      <c r="B192" s="5" t="s">
        <v>178</v>
      </c>
      <c r="C192" s="5" t="s">
        <v>12</v>
      </c>
      <c r="D192" s="5">
        <v>686.65673700000002</v>
      </c>
      <c r="E192" s="5">
        <v>3</v>
      </c>
      <c r="F192" s="5">
        <v>686.99100799999997</v>
      </c>
      <c r="G192" s="5" t="s">
        <v>48</v>
      </c>
      <c r="H192" s="5">
        <v>0</v>
      </c>
      <c r="I192" s="5">
        <v>0</v>
      </c>
      <c r="J192" s="17"/>
    </row>
    <row r="193" spans="1:10" x14ac:dyDescent="0.2">
      <c r="A193" s="16" t="s">
        <v>180</v>
      </c>
      <c r="B193" s="5" t="s">
        <v>178</v>
      </c>
      <c r="C193" s="5" t="s">
        <v>30</v>
      </c>
      <c r="D193" s="5">
        <v>686.65673700000002</v>
      </c>
      <c r="E193" s="5">
        <v>3</v>
      </c>
      <c r="F193" s="5">
        <v>686.99100799999997</v>
      </c>
      <c r="G193" s="5" t="s">
        <v>48</v>
      </c>
      <c r="H193" s="5">
        <v>0</v>
      </c>
      <c r="I193" s="5">
        <v>0</v>
      </c>
      <c r="J193" s="17"/>
    </row>
    <row r="194" spans="1:10" x14ac:dyDescent="0.2">
      <c r="A194" s="16" t="s">
        <v>180</v>
      </c>
      <c r="B194" s="5" t="s">
        <v>178</v>
      </c>
      <c r="C194" s="5" t="s">
        <v>31</v>
      </c>
      <c r="D194" s="5">
        <v>686.65673700000002</v>
      </c>
      <c r="E194" s="5">
        <v>3</v>
      </c>
      <c r="F194" s="5">
        <v>686.99100799999997</v>
      </c>
      <c r="G194" s="5" t="s">
        <v>48</v>
      </c>
      <c r="H194" s="5">
        <v>0</v>
      </c>
      <c r="I194" s="5">
        <v>0</v>
      </c>
      <c r="J194" s="17"/>
    </row>
    <row r="195" spans="1:10" x14ac:dyDescent="0.2">
      <c r="A195" s="16" t="s">
        <v>180</v>
      </c>
      <c r="B195" s="5" t="s">
        <v>178</v>
      </c>
      <c r="C195" s="5" t="s">
        <v>32</v>
      </c>
      <c r="D195" s="5">
        <v>686.65673700000002</v>
      </c>
      <c r="E195" s="5">
        <v>3</v>
      </c>
      <c r="F195" s="5">
        <v>686.99100799999997</v>
      </c>
      <c r="G195" s="5" t="s">
        <v>48</v>
      </c>
      <c r="H195" s="5">
        <v>0</v>
      </c>
      <c r="I195" s="5">
        <v>0</v>
      </c>
      <c r="J195" s="17"/>
    </row>
    <row r="196" spans="1:10" x14ac:dyDescent="0.2">
      <c r="A196" s="16" t="s">
        <v>180</v>
      </c>
      <c r="B196" s="5" t="s">
        <v>178</v>
      </c>
      <c r="C196" s="5" t="s">
        <v>33</v>
      </c>
      <c r="D196" s="5">
        <v>686.65673700000002</v>
      </c>
      <c r="E196" s="5">
        <v>3</v>
      </c>
      <c r="F196" s="5">
        <v>686.99100799999997</v>
      </c>
      <c r="G196" s="5" t="s">
        <v>48</v>
      </c>
      <c r="H196" s="5">
        <v>0</v>
      </c>
      <c r="I196" s="5">
        <v>0</v>
      </c>
      <c r="J196" s="17"/>
    </row>
    <row r="197" spans="1:10" x14ac:dyDescent="0.2">
      <c r="A197" s="16" t="s">
        <v>180</v>
      </c>
      <c r="B197" s="5" t="s">
        <v>178</v>
      </c>
      <c r="C197" s="5" t="s">
        <v>34</v>
      </c>
      <c r="D197" s="5">
        <v>686.65673700000002</v>
      </c>
      <c r="E197" s="5">
        <v>3</v>
      </c>
      <c r="F197" s="5">
        <v>686.99100799999997</v>
      </c>
      <c r="G197" s="5" t="s">
        <v>48</v>
      </c>
      <c r="H197" s="5">
        <v>0</v>
      </c>
      <c r="I197" s="5">
        <v>0</v>
      </c>
      <c r="J197" s="17"/>
    </row>
    <row r="198" spans="1:10" x14ac:dyDescent="0.2">
      <c r="A198" s="16" t="s">
        <v>180</v>
      </c>
      <c r="B198" s="5" t="s">
        <v>178</v>
      </c>
      <c r="C198" s="5" t="s">
        <v>35</v>
      </c>
      <c r="D198" s="5">
        <v>686.65673700000002</v>
      </c>
      <c r="E198" s="5">
        <v>3</v>
      </c>
      <c r="F198" s="5">
        <v>686.99100799999997</v>
      </c>
      <c r="G198" s="5" t="s">
        <v>48</v>
      </c>
      <c r="H198" s="5">
        <v>0</v>
      </c>
      <c r="I198" s="5">
        <v>0</v>
      </c>
      <c r="J198" s="17"/>
    </row>
    <row r="199" spans="1:10" x14ac:dyDescent="0.2">
      <c r="A199" s="16" t="s">
        <v>180</v>
      </c>
      <c r="B199" s="5" t="s">
        <v>178</v>
      </c>
      <c r="C199" s="5" t="s">
        <v>36</v>
      </c>
      <c r="D199" s="5">
        <v>686.65673700000002</v>
      </c>
      <c r="E199" s="5">
        <v>3</v>
      </c>
      <c r="F199" s="5">
        <v>686.99100799999997</v>
      </c>
      <c r="G199" s="5" t="s">
        <v>48</v>
      </c>
      <c r="H199" s="5">
        <v>0</v>
      </c>
      <c r="I199" s="5">
        <v>0</v>
      </c>
      <c r="J199" s="17"/>
    </row>
    <row r="200" spans="1:10" x14ac:dyDescent="0.2">
      <c r="A200" s="16" t="s">
        <v>180</v>
      </c>
      <c r="B200" s="5" t="s">
        <v>178</v>
      </c>
      <c r="C200" s="5" t="s">
        <v>37</v>
      </c>
      <c r="D200" s="5">
        <v>686.65673700000002</v>
      </c>
      <c r="E200" s="5">
        <v>3</v>
      </c>
      <c r="F200" s="5">
        <v>686.99100799999997</v>
      </c>
      <c r="G200" s="5" t="s">
        <v>48</v>
      </c>
      <c r="H200" s="5">
        <v>0</v>
      </c>
      <c r="I200" s="5">
        <v>0</v>
      </c>
      <c r="J200" s="17"/>
    </row>
    <row r="201" spans="1:10" x14ac:dyDescent="0.2">
      <c r="A201" s="16" t="s">
        <v>180</v>
      </c>
      <c r="B201" s="5" t="s">
        <v>178</v>
      </c>
      <c r="C201" s="5" t="s">
        <v>38</v>
      </c>
      <c r="D201" s="5">
        <v>686.65673700000002</v>
      </c>
      <c r="E201" s="5">
        <v>3</v>
      </c>
      <c r="F201" s="5">
        <v>686.99100799999997</v>
      </c>
      <c r="G201" s="5" t="s">
        <v>48</v>
      </c>
      <c r="H201" s="5">
        <v>0</v>
      </c>
      <c r="I201" s="5">
        <v>0</v>
      </c>
      <c r="J201" s="17"/>
    </row>
    <row r="202" spans="1:10" x14ac:dyDescent="0.2">
      <c r="A202" s="16" t="s">
        <v>180</v>
      </c>
      <c r="B202" s="5" t="s">
        <v>178</v>
      </c>
      <c r="C202" s="5" t="s">
        <v>39</v>
      </c>
      <c r="D202" s="5">
        <v>686.65673700000002</v>
      </c>
      <c r="E202" s="5">
        <v>3</v>
      </c>
      <c r="F202" s="5">
        <v>686.99100799999997</v>
      </c>
      <c r="G202" s="5" t="s">
        <v>48</v>
      </c>
      <c r="H202" s="5">
        <v>26.1</v>
      </c>
      <c r="I202" s="5">
        <v>33189942</v>
      </c>
      <c r="J202" s="17"/>
    </row>
    <row r="203" spans="1:10" x14ac:dyDescent="0.2">
      <c r="A203" s="16" t="s">
        <v>180</v>
      </c>
      <c r="B203" s="5" t="s">
        <v>178</v>
      </c>
      <c r="C203" s="5" t="s">
        <v>40</v>
      </c>
      <c r="D203" s="5">
        <v>686.65673700000002</v>
      </c>
      <c r="E203" s="5">
        <v>3</v>
      </c>
      <c r="F203" s="5">
        <v>686.99100799999997</v>
      </c>
      <c r="G203" s="5" t="s">
        <v>48</v>
      </c>
      <c r="H203" s="5">
        <v>0</v>
      </c>
      <c r="I203" s="5">
        <v>0</v>
      </c>
      <c r="J203" s="17"/>
    </row>
    <row r="204" spans="1:10" x14ac:dyDescent="0.2">
      <c r="A204" s="16" t="s">
        <v>180</v>
      </c>
      <c r="B204" s="5" t="s">
        <v>178</v>
      </c>
      <c r="C204" s="5" t="s">
        <v>41</v>
      </c>
      <c r="D204" s="5">
        <v>686.65673700000002</v>
      </c>
      <c r="E204" s="5">
        <v>3</v>
      </c>
      <c r="F204" s="5">
        <v>686.99100799999997</v>
      </c>
      <c r="G204" s="5" t="s">
        <v>48</v>
      </c>
      <c r="H204" s="5">
        <v>0</v>
      </c>
      <c r="I204" s="5">
        <v>0</v>
      </c>
      <c r="J204" s="17"/>
    </row>
    <row r="205" spans="1:10" x14ac:dyDescent="0.2">
      <c r="A205" s="16" t="s">
        <v>180</v>
      </c>
      <c r="B205" s="5" t="s">
        <v>178</v>
      </c>
      <c r="C205" s="5" t="s">
        <v>42</v>
      </c>
      <c r="D205" s="5">
        <v>686.65673700000002</v>
      </c>
      <c r="E205" s="5">
        <v>3</v>
      </c>
      <c r="F205" s="5">
        <v>686.99100799999997</v>
      </c>
      <c r="G205" s="5" t="s">
        <v>48</v>
      </c>
      <c r="H205" s="5">
        <v>0</v>
      </c>
      <c r="I205" s="5">
        <v>0</v>
      </c>
      <c r="J205" s="17"/>
    </row>
    <row r="206" spans="1:10" x14ac:dyDescent="0.2">
      <c r="A206" s="16" t="s">
        <v>180</v>
      </c>
      <c r="B206" s="5" t="s">
        <v>178</v>
      </c>
      <c r="C206" s="5" t="s">
        <v>43</v>
      </c>
      <c r="D206" s="5">
        <v>686.65673700000002</v>
      </c>
      <c r="E206" s="5">
        <v>3</v>
      </c>
      <c r="F206" s="5">
        <v>686.99100799999997</v>
      </c>
      <c r="G206" s="5" t="s">
        <v>48</v>
      </c>
      <c r="H206" s="5">
        <v>0</v>
      </c>
      <c r="I206" s="5">
        <v>0</v>
      </c>
      <c r="J206" s="17"/>
    </row>
    <row r="207" spans="1:10" x14ac:dyDescent="0.2">
      <c r="A207" s="16" t="s">
        <v>180</v>
      </c>
      <c r="B207" s="5" t="s">
        <v>178</v>
      </c>
      <c r="C207" s="5" t="s">
        <v>44</v>
      </c>
      <c r="D207" s="5">
        <v>686.65673700000002</v>
      </c>
      <c r="E207" s="5">
        <v>3</v>
      </c>
      <c r="F207" s="5">
        <v>686.99100799999997</v>
      </c>
      <c r="G207" s="5" t="s">
        <v>48</v>
      </c>
      <c r="H207" s="5">
        <v>0</v>
      </c>
      <c r="I207" s="5">
        <v>0</v>
      </c>
      <c r="J207" s="17"/>
    </row>
    <row r="208" spans="1:10" x14ac:dyDescent="0.2">
      <c r="A208" s="16" t="s">
        <v>180</v>
      </c>
      <c r="B208" s="5" t="s">
        <v>178</v>
      </c>
      <c r="C208" s="5" t="s">
        <v>45</v>
      </c>
      <c r="D208" s="5">
        <v>686.65673700000002</v>
      </c>
      <c r="E208" s="5">
        <v>3</v>
      </c>
      <c r="F208" s="5">
        <v>686.99100799999997</v>
      </c>
      <c r="G208" s="5" t="s">
        <v>48</v>
      </c>
      <c r="H208" s="5">
        <v>0</v>
      </c>
      <c r="I208" s="5">
        <v>0</v>
      </c>
      <c r="J208" s="17"/>
    </row>
    <row r="209" spans="1:10" x14ac:dyDescent="0.2">
      <c r="A209" s="16" t="s">
        <v>180</v>
      </c>
      <c r="B209" s="5" t="s">
        <v>178</v>
      </c>
      <c r="C209" s="5" t="s">
        <v>46</v>
      </c>
      <c r="D209" s="5">
        <v>686.65673700000002</v>
      </c>
      <c r="E209" s="5">
        <v>3</v>
      </c>
      <c r="F209" s="5">
        <v>686.99100799999997</v>
      </c>
      <c r="G209" s="5" t="s">
        <v>48</v>
      </c>
      <c r="H209" s="5">
        <v>0</v>
      </c>
      <c r="I209" s="5">
        <v>0</v>
      </c>
      <c r="J209" s="17"/>
    </row>
    <row r="210" spans="1:10" x14ac:dyDescent="0.2">
      <c r="A210" s="16" t="s">
        <v>180</v>
      </c>
      <c r="B210" s="5" t="s">
        <v>178</v>
      </c>
      <c r="C210" s="5" t="s">
        <v>47</v>
      </c>
      <c r="D210" s="5">
        <v>686.65673700000002</v>
      </c>
      <c r="E210" s="5">
        <v>3</v>
      </c>
      <c r="F210" s="5">
        <v>686.99100799999997</v>
      </c>
      <c r="G210" s="5" t="s">
        <v>48</v>
      </c>
      <c r="H210" s="5">
        <v>0</v>
      </c>
      <c r="I210" s="5">
        <v>0</v>
      </c>
      <c r="J210" s="17"/>
    </row>
    <row r="211" spans="1:10" x14ac:dyDescent="0.2">
      <c r="A211" s="16" t="s">
        <v>180</v>
      </c>
      <c r="B211" s="5" t="s">
        <v>178</v>
      </c>
      <c r="C211" s="5" t="s">
        <v>12</v>
      </c>
      <c r="D211" s="5">
        <v>686.65673700000002</v>
      </c>
      <c r="E211" s="5">
        <v>3</v>
      </c>
      <c r="F211" s="5">
        <v>687.32500600000003</v>
      </c>
      <c r="G211" s="5" t="s">
        <v>49</v>
      </c>
      <c r="H211" s="5">
        <v>0</v>
      </c>
      <c r="I211" s="5">
        <v>0</v>
      </c>
      <c r="J211" s="17"/>
    </row>
    <row r="212" spans="1:10" x14ac:dyDescent="0.2">
      <c r="A212" s="16" t="s">
        <v>180</v>
      </c>
      <c r="B212" s="5" t="s">
        <v>178</v>
      </c>
      <c r="C212" s="5" t="s">
        <v>30</v>
      </c>
      <c r="D212" s="5">
        <v>686.65673700000002</v>
      </c>
      <c r="E212" s="5">
        <v>3</v>
      </c>
      <c r="F212" s="5">
        <v>687.32500600000003</v>
      </c>
      <c r="G212" s="5" t="s">
        <v>49</v>
      </c>
      <c r="H212" s="5">
        <v>0</v>
      </c>
      <c r="I212" s="5">
        <v>0</v>
      </c>
      <c r="J212" s="17"/>
    </row>
    <row r="213" spans="1:10" x14ac:dyDescent="0.2">
      <c r="A213" s="16" t="s">
        <v>180</v>
      </c>
      <c r="B213" s="5" t="s">
        <v>178</v>
      </c>
      <c r="C213" s="5" t="s">
        <v>31</v>
      </c>
      <c r="D213" s="5">
        <v>686.65673700000002</v>
      </c>
      <c r="E213" s="5">
        <v>3</v>
      </c>
      <c r="F213" s="5">
        <v>687.32500600000003</v>
      </c>
      <c r="G213" s="5" t="s">
        <v>49</v>
      </c>
      <c r="H213" s="5">
        <v>0</v>
      </c>
      <c r="I213" s="5">
        <v>0</v>
      </c>
      <c r="J213" s="17"/>
    </row>
    <row r="214" spans="1:10" x14ac:dyDescent="0.2">
      <c r="A214" s="16" t="s">
        <v>180</v>
      </c>
      <c r="B214" s="5" t="s">
        <v>178</v>
      </c>
      <c r="C214" s="5" t="s">
        <v>32</v>
      </c>
      <c r="D214" s="5">
        <v>686.65673700000002</v>
      </c>
      <c r="E214" s="5">
        <v>3</v>
      </c>
      <c r="F214" s="5">
        <v>687.32500600000003</v>
      </c>
      <c r="G214" s="5" t="s">
        <v>49</v>
      </c>
      <c r="H214" s="5">
        <v>0</v>
      </c>
      <c r="I214" s="5">
        <v>0</v>
      </c>
      <c r="J214" s="17"/>
    </row>
    <row r="215" spans="1:10" x14ac:dyDescent="0.2">
      <c r="A215" s="16" t="s">
        <v>180</v>
      </c>
      <c r="B215" s="5" t="s">
        <v>178</v>
      </c>
      <c r="C215" s="5" t="s">
        <v>33</v>
      </c>
      <c r="D215" s="5">
        <v>686.65673700000002</v>
      </c>
      <c r="E215" s="5">
        <v>3</v>
      </c>
      <c r="F215" s="5">
        <v>687.32500600000003</v>
      </c>
      <c r="G215" s="5" t="s">
        <v>49</v>
      </c>
      <c r="H215" s="5">
        <v>0</v>
      </c>
      <c r="I215" s="5">
        <v>0</v>
      </c>
      <c r="J215" s="17"/>
    </row>
    <row r="216" spans="1:10" x14ac:dyDescent="0.2">
      <c r="A216" s="16" t="s">
        <v>180</v>
      </c>
      <c r="B216" s="5" t="s">
        <v>178</v>
      </c>
      <c r="C216" s="5" t="s">
        <v>34</v>
      </c>
      <c r="D216" s="5">
        <v>686.65673700000002</v>
      </c>
      <c r="E216" s="5">
        <v>3</v>
      </c>
      <c r="F216" s="5">
        <v>687.32500600000003</v>
      </c>
      <c r="G216" s="5" t="s">
        <v>49</v>
      </c>
      <c r="H216" s="5">
        <v>0</v>
      </c>
      <c r="I216" s="5">
        <v>0</v>
      </c>
      <c r="J216" s="17"/>
    </row>
    <row r="217" spans="1:10" x14ac:dyDescent="0.2">
      <c r="A217" s="16" t="s">
        <v>180</v>
      </c>
      <c r="B217" s="5" t="s">
        <v>178</v>
      </c>
      <c r="C217" s="5" t="s">
        <v>35</v>
      </c>
      <c r="D217" s="5">
        <v>686.65673700000002</v>
      </c>
      <c r="E217" s="5">
        <v>3</v>
      </c>
      <c r="F217" s="5">
        <v>687.32500600000003</v>
      </c>
      <c r="G217" s="5" t="s">
        <v>49</v>
      </c>
      <c r="H217" s="5">
        <v>0</v>
      </c>
      <c r="I217" s="5">
        <v>0</v>
      </c>
      <c r="J217" s="17"/>
    </row>
    <row r="218" spans="1:10" x14ac:dyDescent="0.2">
      <c r="A218" s="16" t="s">
        <v>180</v>
      </c>
      <c r="B218" s="5" t="s">
        <v>178</v>
      </c>
      <c r="C218" s="5" t="s">
        <v>36</v>
      </c>
      <c r="D218" s="5">
        <v>686.65673700000002</v>
      </c>
      <c r="E218" s="5">
        <v>3</v>
      </c>
      <c r="F218" s="5">
        <v>687.32500600000003</v>
      </c>
      <c r="G218" s="5" t="s">
        <v>49</v>
      </c>
      <c r="H218" s="5">
        <v>0</v>
      </c>
      <c r="I218" s="5">
        <v>0</v>
      </c>
      <c r="J218" s="17"/>
    </row>
    <row r="219" spans="1:10" x14ac:dyDescent="0.2">
      <c r="A219" s="16" t="s">
        <v>180</v>
      </c>
      <c r="B219" s="5" t="s">
        <v>178</v>
      </c>
      <c r="C219" s="5" t="s">
        <v>37</v>
      </c>
      <c r="D219" s="5">
        <v>686.65673700000002</v>
      </c>
      <c r="E219" s="5">
        <v>3</v>
      </c>
      <c r="F219" s="5">
        <v>687.32500600000003</v>
      </c>
      <c r="G219" s="5" t="s">
        <v>49</v>
      </c>
      <c r="H219" s="5">
        <v>0</v>
      </c>
      <c r="I219" s="5">
        <v>0</v>
      </c>
      <c r="J219" s="17"/>
    </row>
    <row r="220" spans="1:10" x14ac:dyDescent="0.2">
      <c r="A220" s="16" t="s">
        <v>180</v>
      </c>
      <c r="B220" s="5" t="s">
        <v>178</v>
      </c>
      <c r="C220" s="5" t="s">
        <v>38</v>
      </c>
      <c r="D220" s="5">
        <v>686.65673700000002</v>
      </c>
      <c r="E220" s="5">
        <v>3</v>
      </c>
      <c r="F220" s="5">
        <v>687.32500600000003</v>
      </c>
      <c r="G220" s="5" t="s">
        <v>49</v>
      </c>
      <c r="H220" s="5">
        <v>0</v>
      </c>
      <c r="I220" s="5">
        <v>0</v>
      </c>
      <c r="J220" s="17"/>
    </row>
    <row r="221" spans="1:10" x14ac:dyDescent="0.2">
      <c r="A221" s="16" t="s">
        <v>180</v>
      </c>
      <c r="B221" s="5" t="s">
        <v>178</v>
      </c>
      <c r="C221" s="5" t="s">
        <v>39</v>
      </c>
      <c r="D221" s="5">
        <v>686.65673700000002</v>
      </c>
      <c r="E221" s="5">
        <v>3</v>
      </c>
      <c r="F221" s="5">
        <v>687.32500600000003</v>
      </c>
      <c r="G221" s="5" t="s">
        <v>49</v>
      </c>
      <c r="H221" s="5">
        <v>26.11</v>
      </c>
      <c r="I221" s="5">
        <v>17874336</v>
      </c>
      <c r="J221" s="17"/>
    </row>
    <row r="222" spans="1:10" x14ac:dyDescent="0.2">
      <c r="A222" s="16" t="s">
        <v>180</v>
      </c>
      <c r="B222" s="5" t="s">
        <v>178</v>
      </c>
      <c r="C222" s="5" t="s">
        <v>40</v>
      </c>
      <c r="D222" s="5">
        <v>686.65673700000002</v>
      </c>
      <c r="E222" s="5">
        <v>3</v>
      </c>
      <c r="F222" s="5">
        <v>687.32500600000003</v>
      </c>
      <c r="G222" s="5" t="s">
        <v>49</v>
      </c>
      <c r="H222" s="5">
        <v>0</v>
      </c>
      <c r="I222" s="5">
        <v>0</v>
      </c>
      <c r="J222" s="17"/>
    </row>
    <row r="223" spans="1:10" x14ac:dyDescent="0.2">
      <c r="A223" s="16" t="s">
        <v>180</v>
      </c>
      <c r="B223" s="5" t="s">
        <v>178</v>
      </c>
      <c r="C223" s="5" t="s">
        <v>41</v>
      </c>
      <c r="D223" s="5">
        <v>686.65673700000002</v>
      </c>
      <c r="E223" s="5">
        <v>3</v>
      </c>
      <c r="F223" s="5">
        <v>687.32500600000003</v>
      </c>
      <c r="G223" s="5" t="s">
        <v>49</v>
      </c>
      <c r="H223" s="5">
        <v>0</v>
      </c>
      <c r="I223" s="5">
        <v>0</v>
      </c>
      <c r="J223" s="17"/>
    </row>
    <row r="224" spans="1:10" x14ac:dyDescent="0.2">
      <c r="A224" s="16" t="s">
        <v>180</v>
      </c>
      <c r="B224" s="5" t="s">
        <v>178</v>
      </c>
      <c r="C224" s="5" t="s">
        <v>42</v>
      </c>
      <c r="D224" s="5">
        <v>686.65673700000002</v>
      </c>
      <c r="E224" s="5">
        <v>3</v>
      </c>
      <c r="F224" s="5">
        <v>687.32500600000003</v>
      </c>
      <c r="G224" s="5" t="s">
        <v>49</v>
      </c>
      <c r="H224" s="5">
        <v>0</v>
      </c>
      <c r="I224" s="5">
        <v>0</v>
      </c>
      <c r="J224" s="17"/>
    </row>
    <row r="225" spans="1:10" x14ac:dyDescent="0.2">
      <c r="A225" s="16" t="s">
        <v>180</v>
      </c>
      <c r="B225" s="5" t="s">
        <v>178</v>
      </c>
      <c r="C225" s="5" t="s">
        <v>43</v>
      </c>
      <c r="D225" s="5">
        <v>686.65673700000002</v>
      </c>
      <c r="E225" s="5">
        <v>3</v>
      </c>
      <c r="F225" s="5">
        <v>687.32500600000003</v>
      </c>
      <c r="G225" s="5" t="s">
        <v>49</v>
      </c>
      <c r="H225" s="5">
        <v>0</v>
      </c>
      <c r="I225" s="5">
        <v>0</v>
      </c>
      <c r="J225" s="17"/>
    </row>
    <row r="226" spans="1:10" x14ac:dyDescent="0.2">
      <c r="A226" s="16" t="s">
        <v>180</v>
      </c>
      <c r="B226" s="5" t="s">
        <v>178</v>
      </c>
      <c r="C226" s="5" t="s">
        <v>44</v>
      </c>
      <c r="D226" s="5">
        <v>686.65673700000002</v>
      </c>
      <c r="E226" s="5">
        <v>3</v>
      </c>
      <c r="F226" s="5">
        <v>687.32500600000003</v>
      </c>
      <c r="G226" s="5" t="s">
        <v>49</v>
      </c>
      <c r="H226" s="5">
        <v>0</v>
      </c>
      <c r="I226" s="5">
        <v>0</v>
      </c>
      <c r="J226" s="17"/>
    </row>
    <row r="227" spans="1:10" x14ac:dyDescent="0.2">
      <c r="A227" s="16" t="s">
        <v>180</v>
      </c>
      <c r="B227" s="5" t="s">
        <v>178</v>
      </c>
      <c r="C227" s="5" t="s">
        <v>45</v>
      </c>
      <c r="D227" s="5">
        <v>686.65673700000002</v>
      </c>
      <c r="E227" s="5">
        <v>3</v>
      </c>
      <c r="F227" s="5">
        <v>687.32500600000003</v>
      </c>
      <c r="G227" s="5" t="s">
        <v>49</v>
      </c>
      <c r="H227" s="5">
        <v>0</v>
      </c>
      <c r="I227" s="5">
        <v>0</v>
      </c>
      <c r="J227" s="17"/>
    </row>
    <row r="228" spans="1:10" x14ac:dyDescent="0.2">
      <c r="A228" s="16" t="s">
        <v>180</v>
      </c>
      <c r="B228" s="5" t="s">
        <v>178</v>
      </c>
      <c r="C228" s="5" t="s">
        <v>46</v>
      </c>
      <c r="D228" s="5">
        <v>686.65673700000002</v>
      </c>
      <c r="E228" s="5">
        <v>3</v>
      </c>
      <c r="F228" s="5">
        <v>687.32500600000003</v>
      </c>
      <c r="G228" s="5" t="s">
        <v>49</v>
      </c>
      <c r="H228" s="5">
        <v>0</v>
      </c>
      <c r="I228" s="5">
        <v>0</v>
      </c>
      <c r="J228" s="17"/>
    </row>
    <row r="229" spans="1:10" ht="16" thickBot="1" x14ac:dyDescent="0.25">
      <c r="A229" s="30" t="s">
        <v>180</v>
      </c>
      <c r="B229" s="26" t="s">
        <v>178</v>
      </c>
      <c r="C229" s="26" t="s">
        <v>47</v>
      </c>
      <c r="D229" s="26">
        <v>686.65673700000002</v>
      </c>
      <c r="E229" s="26">
        <v>3</v>
      </c>
      <c r="F229" s="26">
        <v>687.32500600000003</v>
      </c>
      <c r="G229" s="26" t="s">
        <v>49</v>
      </c>
      <c r="H229" s="26">
        <v>0</v>
      </c>
      <c r="I229" s="26">
        <v>0</v>
      </c>
      <c r="J229" s="27"/>
    </row>
    <row r="230" spans="1:10" x14ac:dyDescent="0.2">
      <c r="A230" s="19" t="s">
        <v>182</v>
      </c>
      <c r="B230" s="7" t="s">
        <v>178</v>
      </c>
      <c r="C230" s="7" t="s">
        <v>12</v>
      </c>
      <c r="D230" s="7">
        <v>564.96030800000005</v>
      </c>
      <c r="E230" s="7">
        <v>3</v>
      </c>
      <c r="F230" s="7">
        <v>564.96030800000005</v>
      </c>
      <c r="G230" s="7" t="s">
        <v>13</v>
      </c>
      <c r="H230" s="7">
        <v>0</v>
      </c>
      <c r="I230" s="7">
        <v>0</v>
      </c>
      <c r="J230" s="8">
        <f t="shared" ref="J230:J248" si="7">SUM(I230,I249,I268)</f>
        <v>0</v>
      </c>
    </row>
    <row r="231" spans="1:10" x14ac:dyDescent="0.2">
      <c r="A231" s="23" t="s">
        <v>182</v>
      </c>
      <c r="B231" s="5" t="s">
        <v>178</v>
      </c>
      <c r="C231" s="5" t="s">
        <v>30</v>
      </c>
      <c r="D231" s="5">
        <v>564.96030800000005</v>
      </c>
      <c r="E231" s="5">
        <v>3</v>
      </c>
      <c r="F231" s="5">
        <v>564.96030800000005</v>
      </c>
      <c r="G231" s="5" t="s">
        <v>13</v>
      </c>
      <c r="H231" s="5">
        <v>0</v>
      </c>
      <c r="I231" s="5">
        <v>0</v>
      </c>
      <c r="J231" s="17">
        <f t="shared" si="7"/>
        <v>0</v>
      </c>
    </row>
    <row r="232" spans="1:10" x14ac:dyDescent="0.2">
      <c r="A232" s="23" t="s">
        <v>182</v>
      </c>
      <c r="B232" s="5" t="s">
        <v>178</v>
      </c>
      <c r="C232" s="5" t="s">
        <v>31</v>
      </c>
      <c r="D232" s="5">
        <v>564.96030800000005</v>
      </c>
      <c r="E232" s="5">
        <v>3</v>
      </c>
      <c r="F232" s="5">
        <v>564.96030800000005</v>
      </c>
      <c r="G232" s="5" t="s">
        <v>13</v>
      </c>
      <c r="H232" s="5">
        <v>0</v>
      </c>
      <c r="I232" s="5">
        <v>0</v>
      </c>
      <c r="J232" s="17">
        <f t="shared" si="7"/>
        <v>0</v>
      </c>
    </row>
    <row r="233" spans="1:10" x14ac:dyDescent="0.2">
      <c r="A233" s="23" t="s">
        <v>182</v>
      </c>
      <c r="B233" s="5" t="s">
        <v>178</v>
      </c>
      <c r="C233" s="5" t="s">
        <v>32</v>
      </c>
      <c r="D233" s="5">
        <v>564.96030800000005</v>
      </c>
      <c r="E233" s="5">
        <v>3</v>
      </c>
      <c r="F233" s="5">
        <v>564.96030800000005</v>
      </c>
      <c r="G233" s="5" t="s">
        <v>13</v>
      </c>
      <c r="H233" s="5">
        <v>0</v>
      </c>
      <c r="I233" s="5">
        <v>0</v>
      </c>
      <c r="J233" s="17">
        <f t="shared" si="7"/>
        <v>0</v>
      </c>
    </row>
    <row r="234" spans="1:10" x14ac:dyDescent="0.2">
      <c r="A234" s="23" t="s">
        <v>182</v>
      </c>
      <c r="B234" s="5" t="s">
        <v>178</v>
      </c>
      <c r="C234" s="5" t="s">
        <v>33</v>
      </c>
      <c r="D234" s="5">
        <v>564.96030800000005</v>
      </c>
      <c r="E234" s="5">
        <v>3</v>
      </c>
      <c r="F234" s="5">
        <v>564.96030800000005</v>
      </c>
      <c r="G234" s="5" t="s">
        <v>13</v>
      </c>
      <c r="H234" s="5">
        <v>0</v>
      </c>
      <c r="I234" s="5">
        <v>0</v>
      </c>
      <c r="J234" s="17">
        <f t="shared" si="7"/>
        <v>0</v>
      </c>
    </row>
    <row r="235" spans="1:10" x14ac:dyDescent="0.2">
      <c r="A235" s="23" t="s">
        <v>182</v>
      </c>
      <c r="B235" s="5" t="s">
        <v>178</v>
      </c>
      <c r="C235" s="5" t="s">
        <v>34</v>
      </c>
      <c r="D235" s="5">
        <v>564.96030800000005</v>
      </c>
      <c r="E235" s="5">
        <v>3</v>
      </c>
      <c r="F235" s="5">
        <v>564.96030800000005</v>
      </c>
      <c r="G235" s="5" t="s">
        <v>13</v>
      </c>
      <c r="H235" s="5">
        <v>0</v>
      </c>
      <c r="I235" s="5">
        <v>0</v>
      </c>
      <c r="J235" s="17">
        <f t="shared" si="7"/>
        <v>0</v>
      </c>
    </row>
    <row r="236" spans="1:10" x14ac:dyDescent="0.2">
      <c r="A236" s="23" t="s">
        <v>182</v>
      </c>
      <c r="B236" s="5" t="s">
        <v>178</v>
      </c>
      <c r="C236" s="5" t="s">
        <v>35</v>
      </c>
      <c r="D236" s="5">
        <v>564.96030800000005</v>
      </c>
      <c r="E236" s="5">
        <v>3</v>
      </c>
      <c r="F236" s="5">
        <v>564.96030800000005</v>
      </c>
      <c r="G236" s="5" t="s">
        <v>13</v>
      </c>
      <c r="H236" s="5">
        <v>0</v>
      </c>
      <c r="I236" s="5">
        <v>0</v>
      </c>
      <c r="J236" s="17">
        <f t="shared" si="7"/>
        <v>0</v>
      </c>
    </row>
    <row r="237" spans="1:10" x14ac:dyDescent="0.2">
      <c r="A237" s="23" t="s">
        <v>182</v>
      </c>
      <c r="B237" s="5" t="s">
        <v>178</v>
      </c>
      <c r="C237" s="5" t="s">
        <v>36</v>
      </c>
      <c r="D237" s="5">
        <v>564.96030800000005</v>
      </c>
      <c r="E237" s="5">
        <v>3</v>
      </c>
      <c r="F237" s="5">
        <v>564.96030800000005</v>
      </c>
      <c r="G237" s="5" t="s">
        <v>13</v>
      </c>
      <c r="H237" s="5">
        <v>0</v>
      </c>
      <c r="I237" s="5">
        <v>0</v>
      </c>
      <c r="J237" s="17">
        <f t="shared" si="7"/>
        <v>0</v>
      </c>
    </row>
    <row r="238" spans="1:10" x14ac:dyDescent="0.2">
      <c r="A238" s="23" t="s">
        <v>182</v>
      </c>
      <c r="B238" s="5" t="s">
        <v>178</v>
      </c>
      <c r="C238" s="5" t="s">
        <v>37</v>
      </c>
      <c r="D238" s="5">
        <v>564.96030800000005</v>
      </c>
      <c r="E238" s="5">
        <v>3</v>
      </c>
      <c r="F238" s="5">
        <v>564.96030800000005</v>
      </c>
      <c r="G238" s="5" t="s">
        <v>13</v>
      </c>
      <c r="H238" s="5">
        <v>0</v>
      </c>
      <c r="I238" s="5">
        <v>0</v>
      </c>
      <c r="J238" s="17">
        <f t="shared" si="7"/>
        <v>0</v>
      </c>
    </row>
    <row r="239" spans="1:10" x14ac:dyDescent="0.2">
      <c r="A239" s="23" t="s">
        <v>182</v>
      </c>
      <c r="B239" s="5" t="s">
        <v>178</v>
      </c>
      <c r="C239" s="5" t="s">
        <v>38</v>
      </c>
      <c r="D239" s="5">
        <v>564.96030800000005</v>
      </c>
      <c r="E239" s="5">
        <v>3</v>
      </c>
      <c r="F239" s="5">
        <v>564.96030800000005</v>
      </c>
      <c r="G239" s="5" t="s">
        <v>13</v>
      </c>
      <c r="H239" s="5">
        <v>0</v>
      </c>
      <c r="I239" s="5">
        <v>0</v>
      </c>
      <c r="J239" s="17">
        <f t="shared" si="7"/>
        <v>0</v>
      </c>
    </row>
    <row r="240" spans="1:10" x14ac:dyDescent="0.2">
      <c r="A240" s="23" t="s">
        <v>182</v>
      </c>
      <c r="B240" s="5" t="s">
        <v>178</v>
      </c>
      <c r="C240" s="5" t="s">
        <v>39</v>
      </c>
      <c r="D240" s="5">
        <v>564.96030800000005</v>
      </c>
      <c r="E240" s="5">
        <v>3</v>
      </c>
      <c r="F240" s="5">
        <v>564.96030800000005</v>
      </c>
      <c r="G240" s="5" t="s">
        <v>13</v>
      </c>
      <c r="H240" s="5">
        <v>24.52</v>
      </c>
      <c r="I240" s="5">
        <v>29017260</v>
      </c>
      <c r="J240" s="17">
        <f t="shared" si="7"/>
        <v>67255770</v>
      </c>
    </row>
    <row r="241" spans="1:10" x14ac:dyDescent="0.2">
      <c r="A241" s="23" t="s">
        <v>182</v>
      </c>
      <c r="B241" s="5" t="s">
        <v>178</v>
      </c>
      <c r="C241" s="5" t="s">
        <v>40</v>
      </c>
      <c r="D241" s="5">
        <v>564.96030800000005</v>
      </c>
      <c r="E241" s="5">
        <v>3</v>
      </c>
      <c r="F241" s="5">
        <v>564.96030800000005</v>
      </c>
      <c r="G241" s="5" t="s">
        <v>13</v>
      </c>
      <c r="H241" s="5">
        <v>0</v>
      </c>
      <c r="I241" s="5">
        <v>0</v>
      </c>
      <c r="J241" s="17">
        <f t="shared" si="7"/>
        <v>0</v>
      </c>
    </row>
    <row r="242" spans="1:10" x14ac:dyDescent="0.2">
      <c r="A242" s="23" t="s">
        <v>182</v>
      </c>
      <c r="B242" s="5" t="s">
        <v>178</v>
      </c>
      <c r="C242" s="5" t="s">
        <v>41</v>
      </c>
      <c r="D242" s="5">
        <v>564.96030800000005</v>
      </c>
      <c r="E242" s="5">
        <v>3</v>
      </c>
      <c r="F242" s="5">
        <v>564.96030800000005</v>
      </c>
      <c r="G242" s="5" t="s">
        <v>13</v>
      </c>
      <c r="H242" s="5">
        <v>0</v>
      </c>
      <c r="I242" s="5">
        <v>0</v>
      </c>
      <c r="J242" s="17">
        <f t="shared" si="7"/>
        <v>0</v>
      </c>
    </row>
    <row r="243" spans="1:10" x14ac:dyDescent="0.2">
      <c r="A243" s="23" t="s">
        <v>182</v>
      </c>
      <c r="B243" s="5" t="s">
        <v>178</v>
      </c>
      <c r="C243" s="5" t="s">
        <v>42</v>
      </c>
      <c r="D243" s="5">
        <v>564.96030800000005</v>
      </c>
      <c r="E243" s="5">
        <v>3</v>
      </c>
      <c r="F243" s="5">
        <v>564.96030800000005</v>
      </c>
      <c r="G243" s="5" t="s">
        <v>13</v>
      </c>
      <c r="H243" s="5">
        <v>0</v>
      </c>
      <c r="I243" s="5">
        <v>0</v>
      </c>
      <c r="J243" s="17">
        <f t="shared" si="7"/>
        <v>0</v>
      </c>
    </row>
    <row r="244" spans="1:10" x14ac:dyDescent="0.2">
      <c r="A244" s="23" t="s">
        <v>182</v>
      </c>
      <c r="B244" s="5" t="s">
        <v>178</v>
      </c>
      <c r="C244" s="5" t="s">
        <v>43</v>
      </c>
      <c r="D244" s="5">
        <v>564.96030800000005</v>
      </c>
      <c r="E244" s="5">
        <v>3</v>
      </c>
      <c r="F244" s="5">
        <v>564.96030800000005</v>
      </c>
      <c r="G244" s="5" t="s">
        <v>13</v>
      </c>
      <c r="H244" s="5">
        <v>0</v>
      </c>
      <c r="I244" s="5">
        <v>0</v>
      </c>
      <c r="J244" s="17">
        <f t="shared" si="7"/>
        <v>0</v>
      </c>
    </row>
    <row r="245" spans="1:10" x14ac:dyDescent="0.2">
      <c r="A245" s="23" t="s">
        <v>182</v>
      </c>
      <c r="B245" s="5" t="s">
        <v>178</v>
      </c>
      <c r="C245" s="5" t="s">
        <v>44</v>
      </c>
      <c r="D245" s="5">
        <v>564.96030800000005</v>
      </c>
      <c r="E245" s="5">
        <v>3</v>
      </c>
      <c r="F245" s="5">
        <v>564.96030800000005</v>
      </c>
      <c r="G245" s="5" t="s">
        <v>13</v>
      </c>
      <c r="H245" s="5">
        <v>0</v>
      </c>
      <c r="I245" s="5">
        <v>0</v>
      </c>
      <c r="J245" s="17">
        <f t="shared" si="7"/>
        <v>0</v>
      </c>
    </row>
    <row r="246" spans="1:10" x14ac:dyDescent="0.2">
      <c r="A246" s="23" t="s">
        <v>182</v>
      </c>
      <c r="B246" s="5" t="s">
        <v>178</v>
      </c>
      <c r="C246" s="5" t="s">
        <v>45</v>
      </c>
      <c r="D246" s="5">
        <v>564.96030800000005</v>
      </c>
      <c r="E246" s="5">
        <v>3</v>
      </c>
      <c r="F246" s="5">
        <v>564.96030800000005</v>
      </c>
      <c r="G246" s="5" t="s">
        <v>13</v>
      </c>
      <c r="H246" s="5">
        <v>0</v>
      </c>
      <c r="I246" s="5">
        <v>0</v>
      </c>
      <c r="J246" s="17">
        <f t="shared" si="7"/>
        <v>0</v>
      </c>
    </row>
    <row r="247" spans="1:10" x14ac:dyDescent="0.2">
      <c r="A247" s="23" t="s">
        <v>182</v>
      </c>
      <c r="B247" s="5" t="s">
        <v>178</v>
      </c>
      <c r="C247" s="5" t="s">
        <v>46</v>
      </c>
      <c r="D247" s="5">
        <v>564.96030800000005</v>
      </c>
      <c r="E247" s="5">
        <v>3</v>
      </c>
      <c r="F247" s="5">
        <v>564.96030800000005</v>
      </c>
      <c r="G247" s="5" t="s">
        <v>13</v>
      </c>
      <c r="H247" s="5">
        <v>0</v>
      </c>
      <c r="I247" s="5">
        <v>0</v>
      </c>
      <c r="J247" s="17">
        <f t="shared" si="7"/>
        <v>0</v>
      </c>
    </row>
    <row r="248" spans="1:10" x14ac:dyDescent="0.2">
      <c r="A248" s="23" t="s">
        <v>182</v>
      </c>
      <c r="B248" s="5" t="s">
        <v>178</v>
      </c>
      <c r="C248" s="5" t="s">
        <v>47</v>
      </c>
      <c r="D248" s="5">
        <v>564.96030800000005</v>
      </c>
      <c r="E248" s="5">
        <v>3</v>
      </c>
      <c r="F248" s="5">
        <v>564.96030800000005</v>
      </c>
      <c r="G248" s="5" t="s">
        <v>13</v>
      </c>
      <c r="H248" s="5">
        <v>0</v>
      </c>
      <c r="I248" s="5">
        <v>0</v>
      </c>
      <c r="J248" s="17">
        <f t="shared" si="7"/>
        <v>0</v>
      </c>
    </row>
    <row r="249" spans="1:10" x14ac:dyDescent="0.2">
      <c r="A249" s="23" t="s">
        <v>182</v>
      </c>
      <c r="B249" s="5" t="s">
        <v>178</v>
      </c>
      <c r="C249" s="5" t="s">
        <v>12</v>
      </c>
      <c r="D249" s="5">
        <v>564.96030800000005</v>
      </c>
      <c r="E249" s="5">
        <v>3</v>
      </c>
      <c r="F249" s="5">
        <v>565.29458099999999</v>
      </c>
      <c r="G249" s="5" t="s">
        <v>48</v>
      </c>
      <c r="H249" s="5">
        <v>0</v>
      </c>
      <c r="I249" s="5">
        <v>0</v>
      </c>
      <c r="J249" s="17"/>
    </row>
    <row r="250" spans="1:10" x14ac:dyDescent="0.2">
      <c r="A250" s="23" t="s">
        <v>182</v>
      </c>
      <c r="B250" s="5" t="s">
        <v>178</v>
      </c>
      <c r="C250" s="5" t="s">
        <v>30</v>
      </c>
      <c r="D250" s="5">
        <v>564.96030800000005</v>
      </c>
      <c r="E250" s="5">
        <v>3</v>
      </c>
      <c r="F250" s="5">
        <v>565.29458099999999</v>
      </c>
      <c r="G250" s="5" t="s">
        <v>48</v>
      </c>
      <c r="H250" s="5">
        <v>0</v>
      </c>
      <c r="I250" s="5">
        <v>0</v>
      </c>
      <c r="J250" s="17"/>
    </row>
    <row r="251" spans="1:10" x14ac:dyDescent="0.2">
      <c r="A251" s="23" t="s">
        <v>182</v>
      </c>
      <c r="B251" s="5" t="s">
        <v>178</v>
      </c>
      <c r="C251" s="5" t="s">
        <v>31</v>
      </c>
      <c r="D251" s="5">
        <v>564.96030800000005</v>
      </c>
      <c r="E251" s="5">
        <v>3</v>
      </c>
      <c r="F251" s="5">
        <v>565.29458099999999</v>
      </c>
      <c r="G251" s="5" t="s">
        <v>48</v>
      </c>
      <c r="H251" s="5">
        <v>0</v>
      </c>
      <c r="I251" s="5">
        <v>0</v>
      </c>
      <c r="J251" s="17"/>
    </row>
    <row r="252" spans="1:10" x14ac:dyDescent="0.2">
      <c r="A252" s="23" t="s">
        <v>182</v>
      </c>
      <c r="B252" s="5" t="s">
        <v>178</v>
      </c>
      <c r="C252" s="5" t="s">
        <v>32</v>
      </c>
      <c r="D252" s="5">
        <v>564.96030800000005</v>
      </c>
      <c r="E252" s="5">
        <v>3</v>
      </c>
      <c r="F252" s="5">
        <v>565.29458099999999</v>
      </c>
      <c r="G252" s="5" t="s">
        <v>48</v>
      </c>
      <c r="H252" s="5">
        <v>0</v>
      </c>
      <c r="I252" s="5">
        <v>0</v>
      </c>
      <c r="J252" s="17"/>
    </row>
    <row r="253" spans="1:10" x14ac:dyDescent="0.2">
      <c r="A253" s="23" t="s">
        <v>182</v>
      </c>
      <c r="B253" s="5" t="s">
        <v>178</v>
      </c>
      <c r="C253" s="5" t="s">
        <v>33</v>
      </c>
      <c r="D253" s="5">
        <v>564.96030800000005</v>
      </c>
      <c r="E253" s="5">
        <v>3</v>
      </c>
      <c r="F253" s="5">
        <v>565.29458099999999</v>
      </c>
      <c r="G253" s="5" t="s">
        <v>48</v>
      </c>
      <c r="H253" s="5">
        <v>0</v>
      </c>
      <c r="I253" s="5">
        <v>0</v>
      </c>
      <c r="J253" s="17"/>
    </row>
    <row r="254" spans="1:10" x14ac:dyDescent="0.2">
      <c r="A254" s="23" t="s">
        <v>182</v>
      </c>
      <c r="B254" s="5" t="s">
        <v>178</v>
      </c>
      <c r="C254" s="5" t="s">
        <v>34</v>
      </c>
      <c r="D254" s="5">
        <v>564.96030800000005</v>
      </c>
      <c r="E254" s="5">
        <v>3</v>
      </c>
      <c r="F254" s="5">
        <v>565.29458099999999</v>
      </c>
      <c r="G254" s="5" t="s">
        <v>48</v>
      </c>
      <c r="H254" s="5">
        <v>0</v>
      </c>
      <c r="I254" s="5">
        <v>0</v>
      </c>
      <c r="J254" s="17"/>
    </row>
    <row r="255" spans="1:10" x14ac:dyDescent="0.2">
      <c r="A255" s="23" t="s">
        <v>182</v>
      </c>
      <c r="B255" s="5" t="s">
        <v>178</v>
      </c>
      <c r="C255" s="5" t="s">
        <v>35</v>
      </c>
      <c r="D255" s="5">
        <v>564.96030800000005</v>
      </c>
      <c r="E255" s="5">
        <v>3</v>
      </c>
      <c r="F255" s="5">
        <v>565.29458099999999</v>
      </c>
      <c r="G255" s="5" t="s">
        <v>48</v>
      </c>
      <c r="H255" s="5">
        <v>0</v>
      </c>
      <c r="I255" s="5">
        <v>0</v>
      </c>
      <c r="J255" s="17"/>
    </row>
    <row r="256" spans="1:10" x14ac:dyDescent="0.2">
      <c r="A256" s="23" t="s">
        <v>182</v>
      </c>
      <c r="B256" s="5" t="s">
        <v>178</v>
      </c>
      <c r="C256" s="5" t="s">
        <v>36</v>
      </c>
      <c r="D256" s="5">
        <v>564.96030800000005</v>
      </c>
      <c r="E256" s="5">
        <v>3</v>
      </c>
      <c r="F256" s="5">
        <v>565.29458099999999</v>
      </c>
      <c r="G256" s="5" t="s">
        <v>48</v>
      </c>
      <c r="H256" s="5">
        <v>0</v>
      </c>
      <c r="I256" s="5">
        <v>0</v>
      </c>
      <c r="J256" s="17"/>
    </row>
    <row r="257" spans="1:10" x14ac:dyDescent="0.2">
      <c r="A257" s="23" t="s">
        <v>182</v>
      </c>
      <c r="B257" s="5" t="s">
        <v>178</v>
      </c>
      <c r="C257" s="5" t="s">
        <v>37</v>
      </c>
      <c r="D257" s="5">
        <v>564.96030800000005</v>
      </c>
      <c r="E257" s="5">
        <v>3</v>
      </c>
      <c r="F257" s="5">
        <v>565.29458099999999</v>
      </c>
      <c r="G257" s="5" t="s">
        <v>48</v>
      </c>
      <c r="H257" s="5">
        <v>0</v>
      </c>
      <c r="I257" s="5">
        <v>0</v>
      </c>
      <c r="J257" s="17"/>
    </row>
    <row r="258" spans="1:10" x14ac:dyDescent="0.2">
      <c r="A258" s="23" t="s">
        <v>182</v>
      </c>
      <c r="B258" s="5" t="s">
        <v>178</v>
      </c>
      <c r="C258" s="5" t="s">
        <v>38</v>
      </c>
      <c r="D258" s="5">
        <v>564.96030800000005</v>
      </c>
      <c r="E258" s="5">
        <v>3</v>
      </c>
      <c r="F258" s="5">
        <v>565.29458099999999</v>
      </c>
      <c r="G258" s="5" t="s">
        <v>48</v>
      </c>
      <c r="H258" s="5">
        <v>0</v>
      </c>
      <c r="I258" s="5">
        <v>0</v>
      </c>
      <c r="J258" s="17"/>
    </row>
    <row r="259" spans="1:10" x14ac:dyDescent="0.2">
      <c r="A259" s="23" t="s">
        <v>182</v>
      </c>
      <c r="B259" s="5" t="s">
        <v>178</v>
      </c>
      <c r="C259" s="5" t="s">
        <v>39</v>
      </c>
      <c r="D259" s="5">
        <v>564.96030800000005</v>
      </c>
      <c r="E259" s="5">
        <v>3</v>
      </c>
      <c r="F259" s="5">
        <v>565.29458099999999</v>
      </c>
      <c r="G259" s="5" t="s">
        <v>48</v>
      </c>
      <c r="H259" s="5">
        <v>24.53</v>
      </c>
      <c r="I259" s="5">
        <v>27106628</v>
      </c>
      <c r="J259" s="17"/>
    </row>
    <row r="260" spans="1:10" x14ac:dyDescent="0.2">
      <c r="A260" s="23" t="s">
        <v>182</v>
      </c>
      <c r="B260" s="5" t="s">
        <v>178</v>
      </c>
      <c r="C260" s="5" t="s">
        <v>40</v>
      </c>
      <c r="D260" s="5">
        <v>564.96030800000005</v>
      </c>
      <c r="E260" s="5">
        <v>3</v>
      </c>
      <c r="F260" s="5">
        <v>565.29458099999999</v>
      </c>
      <c r="G260" s="5" t="s">
        <v>48</v>
      </c>
      <c r="H260" s="5">
        <v>0</v>
      </c>
      <c r="I260" s="5">
        <v>0</v>
      </c>
      <c r="J260" s="17"/>
    </row>
    <row r="261" spans="1:10" x14ac:dyDescent="0.2">
      <c r="A261" s="23" t="s">
        <v>182</v>
      </c>
      <c r="B261" s="5" t="s">
        <v>178</v>
      </c>
      <c r="C261" s="5" t="s">
        <v>41</v>
      </c>
      <c r="D261" s="5">
        <v>564.96030800000005</v>
      </c>
      <c r="E261" s="5">
        <v>3</v>
      </c>
      <c r="F261" s="5">
        <v>565.29458099999999</v>
      </c>
      <c r="G261" s="5" t="s">
        <v>48</v>
      </c>
      <c r="H261" s="5">
        <v>0</v>
      </c>
      <c r="I261" s="5">
        <v>0</v>
      </c>
      <c r="J261" s="17"/>
    </row>
    <row r="262" spans="1:10" x14ac:dyDescent="0.2">
      <c r="A262" s="23" t="s">
        <v>182</v>
      </c>
      <c r="B262" s="5" t="s">
        <v>178</v>
      </c>
      <c r="C262" s="5" t="s">
        <v>42</v>
      </c>
      <c r="D262" s="5">
        <v>564.96030800000005</v>
      </c>
      <c r="E262" s="5">
        <v>3</v>
      </c>
      <c r="F262" s="5">
        <v>565.29458099999999</v>
      </c>
      <c r="G262" s="5" t="s">
        <v>48</v>
      </c>
      <c r="H262" s="5">
        <v>0</v>
      </c>
      <c r="I262" s="5">
        <v>0</v>
      </c>
      <c r="J262" s="17"/>
    </row>
    <row r="263" spans="1:10" x14ac:dyDescent="0.2">
      <c r="A263" s="23" t="s">
        <v>182</v>
      </c>
      <c r="B263" s="5" t="s">
        <v>178</v>
      </c>
      <c r="C263" s="5" t="s">
        <v>43</v>
      </c>
      <c r="D263" s="5">
        <v>564.96030800000005</v>
      </c>
      <c r="E263" s="5">
        <v>3</v>
      </c>
      <c r="F263" s="5">
        <v>565.29458099999999</v>
      </c>
      <c r="G263" s="5" t="s">
        <v>48</v>
      </c>
      <c r="H263" s="5">
        <v>0</v>
      </c>
      <c r="I263" s="5">
        <v>0</v>
      </c>
      <c r="J263" s="17"/>
    </row>
    <row r="264" spans="1:10" x14ac:dyDescent="0.2">
      <c r="A264" s="23" t="s">
        <v>182</v>
      </c>
      <c r="B264" s="5" t="s">
        <v>178</v>
      </c>
      <c r="C264" s="5" t="s">
        <v>44</v>
      </c>
      <c r="D264" s="5">
        <v>564.96030800000005</v>
      </c>
      <c r="E264" s="5">
        <v>3</v>
      </c>
      <c r="F264" s="5">
        <v>565.29458099999999</v>
      </c>
      <c r="G264" s="5" t="s">
        <v>48</v>
      </c>
      <c r="H264" s="5">
        <v>0</v>
      </c>
      <c r="I264" s="5">
        <v>0</v>
      </c>
      <c r="J264" s="17"/>
    </row>
    <row r="265" spans="1:10" x14ac:dyDescent="0.2">
      <c r="A265" s="23" t="s">
        <v>182</v>
      </c>
      <c r="B265" s="5" t="s">
        <v>178</v>
      </c>
      <c r="C265" s="5" t="s">
        <v>45</v>
      </c>
      <c r="D265" s="5">
        <v>564.96030800000005</v>
      </c>
      <c r="E265" s="5">
        <v>3</v>
      </c>
      <c r="F265" s="5">
        <v>565.29458099999999</v>
      </c>
      <c r="G265" s="5" t="s">
        <v>48</v>
      </c>
      <c r="H265" s="5">
        <v>0</v>
      </c>
      <c r="I265" s="5">
        <v>0</v>
      </c>
      <c r="J265" s="17"/>
    </row>
    <row r="266" spans="1:10" x14ac:dyDescent="0.2">
      <c r="A266" s="23" t="s">
        <v>182</v>
      </c>
      <c r="B266" s="5" t="s">
        <v>178</v>
      </c>
      <c r="C266" s="5" t="s">
        <v>46</v>
      </c>
      <c r="D266" s="5">
        <v>564.96030800000005</v>
      </c>
      <c r="E266" s="5">
        <v>3</v>
      </c>
      <c r="F266" s="5">
        <v>565.29458099999999</v>
      </c>
      <c r="G266" s="5" t="s">
        <v>48</v>
      </c>
      <c r="H266" s="5">
        <v>0</v>
      </c>
      <c r="I266" s="5">
        <v>0</v>
      </c>
      <c r="J266" s="17"/>
    </row>
    <row r="267" spans="1:10" x14ac:dyDescent="0.2">
      <c r="A267" s="23" t="s">
        <v>182</v>
      </c>
      <c r="B267" s="5" t="s">
        <v>178</v>
      </c>
      <c r="C267" s="5" t="s">
        <v>47</v>
      </c>
      <c r="D267" s="5">
        <v>564.96030800000005</v>
      </c>
      <c r="E267" s="5">
        <v>3</v>
      </c>
      <c r="F267" s="5">
        <v>565.29458099999999</v>
      </c>
      <c r="G267" s="5" t="s">
        <v>48</v>
      </c>
      <c r="H267" s="5">
        <v>0</v>
      </c>
      <c r="I267" s="5">
        <v>0</v>
      </c>
      <c r="J267" s="17"/>
    </row>
    <row r="268" spans="1:10" x14ac:dyDescent="0.2">
      <c r="A268" s="23" t="s">
        <v>182</v>
      </c>
      <c r="B268" s="5" t="s">
        <v>178</v>
      </c>
      <c r="C268" s="5" t="s">
        <v>12</v>
      </c>
      <c r="D268" s="5">
        <v>564.96030800000005</v>
      </c>
      <c r="E268" s="5">
        <v>3</v>
      </c>
      <c r="F268" s="5">
        <v>565.62879799999996</v>
      </c>
      <c r="G268" s="5" t="s">
        <v>49</v>
      </c>
      <c r="H268" s="5">
        <v>0</v>
      </c>
      <c r="I268" s="5">
        <v>0</v>
      </c>
      <c r="J268" s="17"/>
    </row>
    <row r="269" spans="1:10" x14ac:dyDescent="0.2">
      <c r="A269" s="23" t="s">
        <v>182</v>
      </c>
      <c r="B269" s="5" t="s">
        <v>178</v>
      </c>
      <c r="C269" s="5" t="s">
        <v>30</v>
      </c>
      <c r="D269" s="5">
        <v>564.96030800000005</v>
      </c>
      <c r="E269" s="5">
        <v>3</v>
      </c>
      <c r="F269" s="5">
        <v>565.62879799999996</v>
      </c>
      <c r="G269" s="5" t="s">
        <v>49</v>
      </c>
      <c r="H269" s="5">
        <v>0</v>
      </c>
      <c r="I269" s="5">
        <v>0</v>
      </c>
      <c r="J269" s="17"/>
    </row>
    <row r="270" spans="1:10" x14ac:dyDescent="0.2">
      <c r="A270" s="23" t="s">
        <v>182</v>
      </c>
      <c r="B270" s="5" t="s">
        <v>178</v>
      </c>
      <c r="C270" s="5" t="s">
        <v>31</v>
      </c>
      <c r="D270" s="5">
        <v>564.96030800000005</v>
      </c>
      <c r="E270" s="5">
        <v>3</v>
      </c>
      <c r="F270" s="5">
        <v>565.62879799999996</v>
      </c>
      <c r="G270" s="5" t="s">
        <v>49</v>
      </c>
      <c r="H270" s="5">
        <v>0</v>
      </c>
      <c r="I270" s="5">
        <v>0</v>
      </c>
      <c r="J270" s="17"/>
    </row>
    <row r="271" spans="1:10" x14ac:dyDescent="0.2">
      <c r="A271" s="23" t="s">
        <v>182</v>
      </c>
      <c r="B271" s="5" t="s">
        <v>178</v>
      </c>
      <c r="C271" s="5" t="s">
        <v>32</v>
      </c>
      <c r="D271" s="5">
        <v>564.96030800000005</v>
      </c>
      <c r="E271" s="5">
        <v>3</v>
      </c>
      <c r="F271" s="5">
        <v>565.62879799999996</v>
      </c>
      <c r="G271" s="5" t="s">
        <v>49</v>
      </c>
      <c r="H271" s="5">
        <v>0</v>
      </c>
      <c r="I271" s="5">
        <v>0</v>
      </c>
      <c r="J271" s="17"/>
    </row>
    <row r="272" spans="1:10" x14ac:dyDescent="0.2">
      <c r="A272" s="23" t="s">
        <v>182</v>
      </c>
      <c r="B272" s="5" t="s">
        <v>178</v>
      </c>
      <c r="C272" s="5" t="s">
        <v>33</v>
      </c>
      <c r="D272" s="5">
        <v>564.96030800000005</v>
      </c>
      <c r="E272" s="5">
        <v>3</v>
      </c>
      <c r="F272" s="5">
        <v>565.62879799999996</v>
      </c>
      <c r="G272" s="5" t="s">
        <v>49</v>
      </c>
      <c r="H272" s="5">
        <v>0</v>
      </c>
      <c r="I272" s="5">
        <v>0</v>
      </c>
      <c r="J272" s="17"/>
    </row>
    <row r="273" spans="1:10" x14ac:dyDescent="0.2">
      <c r="A273" s="23" t="s">
        <v>182</v>
      </c>
      <c r="B273" s="5" t="s">
        <v>178</v>
      </c>
      <c r="C273" s="5" t="s">
        <v>34</v>
      </c>
      <c r="D273" s="5">
        <v>564.96030800000005</v>
      </c>
      <c r="E273" s="5">
        <v>3</v>
      </c>
      <c r="F273" s="5">
        <v>565.62879799999996</v>
      </c>
      <c r="G273" s="5" t="s">
        <v>49</v>
      </c>
      <c r="H273" s="5">
        <v>0</v>
      </c>
      <c r="I273" s="5">
        <v>0</v>
      </c>
      <c r="J273" s="17"/>
    </row>
    <row r="274" spans="1:10" x14ac:dyDescent="0.2">
      <c r="A274" s="23" t="s">
        <v>182</v>
      </c>
      <c r="B274" s="5" t="s">
        <v>178</v>
      </c>
      <c r="C274" s="5" t="s">
        <v>35</v>
      </c>
      <c r="D274" s="5">
        <v>564.96030800000005</v>
      </c>
      <c r="E274" s="5">
        <v>3</v>
      </c>
      <c r="F274" s="5">
        <v>565.62879799999996</v>
      </c>
      <c r="G274" s="5" t="s">
        <v>49</v>
      </c>
      <c r="H274" s="5">
        <v>0</v>
      </c>
      <c r="I274" s="5">
        <v>0</v>
      </c>
      <c r="J274" s="17"/>
    </row>
    <row r="275" spans="1:10" x14ac:dyDescent="0.2">
      <c r="A275" s="23" t="s">
        <v>182</v>
      </c>
      <c r="B275" s="5" t="s">
        <v>178</v>
      </c>
      <c r="C275" s="5" t="s">
        <v>36</v>
      </c>
      <c r="D275" s="5">
        <v>564.96030800000005</v>
      </c>
      <c r="E275" s="5">
        <v>3</v>
      </c>
      <c r="F275" s="5">
        <v>565.62879799999996</v>
      </c>
      <c r="G275" s="5" t="s">
        <v>49</v>
      </c>
      <c r="H275" s="5">
        <v>0</v>
      </c>
      <c r="I275" s="5">
        <v>0</v>
      </c>
      <c r="J275" s="17"/>
    </row>
    <row r="276" spans="1:10" x14ac:dyDescent="0.2">
      <c r="A276" s="23" t="s">
        <v>182</v>
      </c>
      <c r="B276" s="5" t="s">
        <v>178</v>
      </c>
      <c r="C276" s="5" t="s">
        <v>37</v>
      </c>
      <c r="D276" s="5">
        <v>564.96030800000005</v>
      </c>
      <c r="E276" s="5">
        <v>3</v>
      </c>
      <c r="F276" s="5">
        <v>565.62879799999996</v>
      </c>
      <c r="G276" s="5" t="s">
        <v>49</v>
      </c>
      <c r="H276" s="5">
        <v>0</v>
      </c>
      <c r="I276" s="5">
        <v>0</v>
      </c>
      <c r="J276" s="17"/>
    </row>
    <row r="277" spans="1:10" x14ac:dyDescent="0.2">
      <c r="A277" s="23" t="s">
        <v>182</v>
      </c>
      <c r="B277" s="5" t="s">
        <v>178</v>
      </c>
      <c r="C277" s="5" t="s">
        <v>38</v>
      </c>
      <c r="D277" s="5">
        <v>564.96030800000005</v>
      </c>
      <c r="E277" s="5">
        <v>3</v>
      </c>
      <c r="F277" s="5">
        <v>565.62879799999996</v>
      </c>
      <c r="G277" s="5" t="s">
        <v>49</v>
      </c>
      <c r="H277" s="5">
        <v>0</v>
      </c>
      <c r="I277" s="5">
        <v>0</v>
      </c>
      <c r="J277" s="17"/>
    </row>
    <row r="278" spans="1:10" x14ac:dyDescent="0.2">
      <c r="A278" s="23" t="s">
        <v>182</v>
      </c>
      <c r="B278" s="5" t="s">
        <v>178</v>
      </c>
      <c r="C278" s="5" t="s">
        <v>39</v>
      </c>
      <c r="D278" s="5">
        <v>564.96030800000005</v>
      </c>
      <c r="E278" s="5">
        <v>3</v>
      </c>
      <c r="F278" s="5">
        <v>565.62879799999996</v>
      </c>
      <c r="G278" s="5" t="s">
        <v>49</v>
      </c>
      <c r="H278" s="5">
        <v>24.55</v>
      </c>
      <c r="I278" s="5">
        <v>11131882</v>
      </c>
      <c r="J278" s="17"/>
    </row>
    <row r="279" spans="1:10" x14ac:dyDescent="0.2">
      <c r="A279" s="23" t="s">
        <v>182</v>
      </c>
      <c r="B279" s="5" t="s">
        <v>178</v>
      </c>
      <c r="C279" s="5" t="s">
        <v>40</v>
      </c>
      <c r="D279" s="5">
        <v>564.96030800000005</v>
      </c>
      <c r="E279" s="5">
        <v>3</v>
      </c>
      <c r="F279" s="5">
        <v>565.62879799999996</v>
      </c>
      <c r="G279" s="5" t="s">
        <v>49</v>
      </c>
      <c r="H279" s="5">
        <v>0</v>
      </c>
      <c r="I279" s="5">
        <v>0</v>
      </c>
      <c r="J279" s="17"/>
    </row>
    <row r="280" spans="1:10" x14ac:dyDescent="0.2">
      <c r="A280" s="23" t="s">
        <v>182</v>
      </c>
      <c r="B280" s="5" t="s">
        <v>178</v>
      </c>
      <c r="C280" s="5" t="s">
        <v>41</v>
      </c>
      <c r="D280" s="5">
        <v>564.96030800000005</v>
      </c>
      <c r="E280" s="5">
        <v>3</v>
      </c>
      <c r="F280" s="5">
        <v>565.62879799999996</v>
      </c>
      <c r="G280" s="5" t="s">
        <v>49</v>
      </c>
      <c r="H280" s="5">
        <v>0</v>
      </c>
      <c r="I280" s="5">
        <v>0</v>
      </c>
      <c r="J280" s="17"/>
    </row>
    <row r="281" spans="1:10" x14ac:dyDescent="0.2">
      <c r="A281" s="23" t="s">
        <v>182</v>
      </c>
      <c r="B281" s="5" t="s">
        <v>178</v>
      </c>
      <c r="C281" s="5" t="s">
        <v>42</v>
      </c>
      <c r="D281" s="5">
        <v>564.96030800000005</v>
      </c>
      <c r="E281" s="5">
        <v>3</v>
      </c>
      <c r="F281" s="5">
        <v>565.62879799999996</v>
      </c>
      <c r="G281" s="5" t="s">
        <v>49</v>
      </c>
      <c r="H281" s="5">
        <v>0</v>
      </c>
      <c r="I281" s="5">
        <v>0</v>
      </c>
      <c r="J281" s="17"/>
    </row>
    <row r="282" spans="1:10" x14ac:dyDescent="0.2">
      <c r="A282" s="23" t="s">
        <v>182</v>
      </c>
      <c r="B282" s="5" t="s">
        <v>178</v>
      </c>
      <c r="C282" s="5" t="s">
        <v>43</v>
      </c>
      <c r="D282" s="5">
        <v>564.96030800000005</v>
      </c>
      <c r="E282" s="5">
        <v>3</v>
      </c>
      <c r="F282" s="5">
        <v>565.62879799999996</v>
      </c>
      <c r="G282" s="5" t="s">
        <v>49</v>
      </c>
      <c r="H282" s="5">
        <v>0</v>
      </c>
      <c r="I282" s="5">
        <v>0</v>
      </c>
      <c r="J282" s="17"/>
    </row>
    <row r="283" spans="1:10" x14ac:dyDescent="0.2">
      <c r="A283" s="23" t="s">
        <v>182</v>
      </c>
      <c r="B283" s="5" t="s">
        <v>178</v>
      </c>
      <c r="C283" s="5" t="s">
        <v>44</v>
      </c>
      <c r="D283" s="5">
        <v>564.96030800000005</v>
      </c>
      <c r="E283" s="5">
        <v>3</v>
      </c>
      <c r="F283" s="5">
        <v>565.62879799999996</v>
      </c>
      <c r="G283" s="5" t="s">
        <v>49</v>
      </c>
      <c r="H283" s="5">
        <v>0</v>
      </c>
      <c r="I283" s="5">
        <v>0</v>
      </c>
      <c r="J283" s="17"/>
    </row>
    <row r="284" spans="1:10" x14ac:dyDescent="0.2">
      <c r="A284" s="23" t="s">
        <v>182</v>
      </c>
      <c r="B284" s="5" t="s">
        <v>178</v>
      </c>
      <c r="C284" s="5" t="s">
        <v>45</v>
      </c>
      <c r="D284" s="5">
        <v>564.96030800000005</v>
      </c>
      <c r="E284" s="5">
        <v>3</v>
      </c>
      <c r="F284" s="5">
        <v>565.62879799999996</v>
      </c>
      <c r="G284" s="5" t="s">
        <v>49</v>
      </c>
      <c r="H284" s="5">
        <v>0</v>
      </c>
      <c r="I284" s="5">
        <v>0</v>
      </c>
      <c r="J284" s="17"/>
    </row>
    <row r="285" spans="1:10" x14ac:dyDescent="0.2">
      <c r="A285" s="23" t="s">
        <v>182</v>
      </c>
      <c r="B285" s="5" t="s">
        <v>178</v>
      </c>
      <c r="C285" s="5" t="s">
        <v>46</v>
      </c>
      <c r="D285" s="5">
        <v>564.96030800000005</v>
      </c>
      <c r="E285" s="5">
        <v>3</v>
      </c>
      <c r="F285" s="5">
        <v>565.62879799999996</v>
      </c>
      <c r="G285" s="5" t="s">
        <v>49</v>
      </c>
      <c r="H285" s="5">
        <v>0</v>
      </c>
      <c r="I285" s="5">
        <v>0</v>
      </c>
      <c r="J285" s="17"/>
    </row>
    <row r="286" spans="1:10" ht="16" thickBot="1" x14ac:dyDescent="0.25">
      <c r="A286" s="25" t="s">
        <v>182</v>
      </c>
      <c r="B286" s="26" t="s">
        <v>178</v>
      </c>
      <c r="C286" s="26" t="s">
        <v>47</v>
      </c>
      <c r="D286" s="26">
        <v>564.96030800000005</v>
      </c>
      <c r="E286" s="26">
        <v>3</v>
      </c>
      <c r="F286" s="26">
        <v>565.62879799999996</v>
      </c>
      <c r="G286" s="26" t="s">
        <v>49</v>
      </c>
      <c r="H286" s="26">
        <v>0</v>
      </c>
      <c r="I286" s="26">
        <v>0</v>
      </c>
      <c r="J286" s="27"/>
    </row>
    <row r="287" spans="1:10" x14ac:dyDescent="0.2">
      <c r="A287" s="6" t="s">
        <v>183</v>
      </c>
      <c r="B287" s="7" t="s">
        <v>178</v>
      </c>
      <c r="C287" s="7" t="s">
        <v>12</v>
      </c>
      <c r="D287" s="7">
        <v>815.44596200000001</v>
      </c>
      <c r="E287" s="7">
        <v>2</v>
      </c>
      <c r="F287" s="7">
        <v>815.44596200000001</v>
      </c>
      <c r="G287" s="7" t="s">
        <v>13</v>
      </c>
      <c r="H287" s="7">
        <v>0</v>
      </c>
      <c r="I287" s="7">
        <v>0</v>
      </c>
      <c r="J287" s="8">
        <f t="shared" ref="J287:J305" si="8">SUM(I287,I306,I325)</f>
        <v>0</v>
      </c>
    </row>
    <row r="288" spans="1:10" x14ac:dyDescent="0.2">
      <c r="A288" s="16" t="s">
        <v>183</v>
      </c>
      <c r="B288" s="5" t="s">
        <v>178</v>
      </c>
      <c r="C288" s="5" t="s">
        <v>30</v>
      </c>
      <c r="D288" s="5">
        <v>815.44596200000001</v>
      </c>
      <c r="E288" s="5">
        <v>2</v>
      </c>
      <c r="F288" s="5">
        <v>815.44596200000001</v>
      </c>
      <c r="G288" s="5" t="s">
        <v>13</v>
      </c>
      <c r="H288" s="5">
        <v>0</v>
      </c>
      <c r="I288" s="5">
        <v>0</v>
      </c>
      <c r="J288" s="17">
        <f t="shared" si="8"/>
        <v>0</v>
      </c>
    </row>
    <row r="289" spans="1:10" x14ac:dyDescent="0.2">
      <c r="A289" s="16" t="s">
        <v>183</v>
      </c>
      <c r="B289" s="5" t="s">
        <v>178</v>
      </c>
      <c r="C289" s="5" t="s">
        <v>31</v>
      </c>
      <c r="D289" s="5">
        <v>815.44596200000001</v>
      </c>
      <c r="E289" s="5">
        <v>2</v>
      </c>
      <c r="F289" s="5">
        <v>815.44596200000001</v>
      </c>
      <c r="G289" s="5" t="s">
        <v>13</v>
      </c>
      <c r="H289" s="5">
        <v>0</v>
      </c>
      <c r="I289" s="5">
        <v>0</v>
      </c>
      <c r="J289" s="17">
        <f t="shared" si="8"/>
        <v>0</v>
      </c>
    </row>
    <row r="290" spans="1:10" x14ac:dyDescent="0.2">
      <c r="A290" s="16" t="s">
        <v>183</v>
      </c>
      <c r="B290" s="5" t="s">
        <v>178</v>
      </c>
      <c r="C290" s="5" t="s">
        <v>32</v>
      </c>
      <c r="D290" s="5">
        <v>815.44596200000001</v>
      </c>
      <c r="E290" s="5">
        <v>2</v>
      </c>
      <c r="F290" s="5">
        <v>815.44596200000001</v>
      </c>
      <c r="G290" s="5" t="s">
        <v>13</v>
      </c>
      <c r="H290" s="5">
        <v>0</v>
      </c>
      <c r="I290" s="5">
        <v>0</v>
      </c>
      <c r="J290" s="17">
        <f t="shared" si="8"/>
        <v>0</v>
      </c>
    </row>
    <row r="291" spans="1:10" x14ac:dyDescent="0.2">
      <c r="A291" s="16" t="s">
        <v>183</v>
      </c>
      <c r="B291" s="5" t="s">
        <v>178</v>
      </c>
      <c r="C291" s="5" t="s">
        <v>33</v>
      </c>
      <c r="D291" s="5">
        <v>815.44596200000001</v>
      </c>
      <c r="E291" s="5">
        <v>2</v>
      </c>
      <c r="F291" s="5">
        <v>815.44596200000001</v>
      </c>
      <c r="G291" s="5" t="s">
        <v>13</v>
      </c>
      <c r="H291" s="5">
        <v>0</v>
      </c>
      <c r="I291" s="5">
        <v>0</v>
      </c>
      <c r="J291" s="17">
        <f t="shared" si="8"/>
        <v>0</v>
      </c>
    </row>
    <row r="292" spans="1:10" x14ac:dyDescent="0.2">
      <c r="A292" s="16" t="s">
        <v>183</v>
      </c>
      <c r="B292" s="5" t="s">
        <v>178</v>
      </c>
      <c r="C292" s="5" t="s">
        <v>34</v>
      </c>
      <c r="D292" s="5">
        <v>815.44596200000001</v>
      </c>
      <c r="E292" s="5">
        <v>2</v>
      </c>
      <c r="F292" s="5">
        <v>815.44596200000001</v>
      </c>
      <c r="G292" s="5" t="s">
        <v>13</v>
      </c>
      <c r="H292" s="5">
        <v>0</v>
      </c>
      <c r="I292" s="5">
        <v>0</v>
      </c>
      <c r="J292" s="17">
        <f t="shared" si="8"/>
        <v>0</v>
      </c>
    </row>
    <row r="293" spans="1:10" x14ac:dyDescent="0.2">
      <c r="A293" s="16" t="s">
        <v>183</v>
      </c>
      <c r="B293" s="5" t="s">
        <v>178</v>
      </c>
      <c r="C293" s="5" t="s">
        <v>35</v>
      </c>
      <c r="D293" s="5">
        <v>815.44596200000001</v>
      </c>
      <c r="E293" s="5">
        <v>2</v>
      </c>
      <c r="F293" s="5">
        <v>815.44596200000001</v>
      </c>
      <c r="G293" s="5" t="s">
        <v>13</v>
      </c>
      <c r="H293" s="5">
        <v>0</v>
      </c>
      <c r="I293" s="5">
        <v>0</v>
      </c>
      <c r="J293" s="17">
        <f t="shared" si="8"/>
        <v>0</v>
      </c>
    </row>
    <row r="294" spans="1:10" x14ac:dyDescent="0.2">
      <c r="A294" s="16" t="s">
        <v>183</v>
      </c>
      <c r="B294" s="5" t="s">
        <v>178</v>
      </c>
      <c r="C294" s="5" t="s">
        <v>36</v>
      </c>
      <c r="D294" s="5">
        <v>815.44596200000001</v>
      </c>
      <c r="E294" s="5">
        <v>2</v>
      </c>
      <c r="F294" s="5">
        <v>815.44596200000001</v>
      </c>
      <c r="G294" s="5" t="s">
        <v>13</v>
      </c>
      <c r="H294" s="5">
        <v>0</v>
      </c>
      <c r="I294" s="5">
        <v>0</v>
      </c>
      <c r="J294" s="17">
        <f t="shared" si="8"/>
        <v>0</v>
      </c>
    </row>
    <row r="295" spans="1:10" x14ac:dyDescent="0.2">
      <c r="A295" s="16" t="s">
        <v>183</v>
      </c>
      <c r="B295" s="5" t="s">
        <v>178</v>
      </c>
      <c r="C295" s="5" t="s">
        <v>37</v>
      </c>
      <c r="D295" s="5">
        <v>815.44596200000001</v>
      </c>
      <c r="E295" s="5">
        <v>2</v>
      </c>
      <c r="F295" s="5">
        <v>815.44596200000001</v>
      </c>
      <c r="G295" s="5" t="s">
        <v>13</v>
      </c>
      <c r="H295" s="5">
        <v>0</v>
      </c>
      <c r="I295" s="5">
        <v>0</v>
      </c>
      <c r="J295" s="17">
        <f t="shared" si="8"/>
        <v>0</v>
      </c>
    </row>
    <row r="296" spans="1:10" x14ac:dyDescent="0.2">
      <c r="A296" s="16" t="s">
        <v>183</v>
      </c>
      <c r="B296" s="5" t="s">
        <v>178</v>
      </c>
      <c r="C296" s="5" t="s">
        <v>38</v>
      </c>
      <c r="D296" s="5">
        <v>815.44596200000001</v>
      </c>
      <c r="E296" s="5">
        <v>2</v>
      </c>
      <c r="F296" s="5">
        <v>815.44596200000001</v>
      </c>
      <c r="G296" s="5" t="s">
        <v>13</v>
      </c>
      <c r="H296" s="5">
        <v>0</v>
      </c>
      <c r="I296" s="5">
        <v>0</v>
      </c>
      <c r="J296" s="17">
        <f t="shared" si="8"/>
        <v>0</v>
      </c>
    </row>
    <row r="297" spans="1:10" x14ac:dyDescent="0.2">
      <c r="A297" s="16" t="s">
        <v>183</v>
      </c>
      <c r="B297" s="5" t="s">
        <v>178</v>
      </c>
      <c r="C297" s="5" t="s">
        <v>39</v>
      </c>
      <c r="D297" s="5">
        <v>815.44596200000001</v>
      </c>
      <c r="E297" s="5">
        <v>2</v>
      </c>
      <c r="F297" s="5">
        <v>815.44596200000001</v>
      </c>
      <c r="G297" s="5" t="s">
        <v>13</v>
      </c>
      <c r="H297" s="5">
        <v>32.06</v>
      </c>
      <c r="I297" s="5">
        <v>26016916</v>
      </c>
      <c r="J297" s="17">
        <f t="shared" si="8"/>
        <v>55421749</v>
      </c>
    </row>
    <row r="298" spans="1:10" x14ac:dyDescent="0.2">
      <c r="A298" s="16" t="s">
        <v>183</v>
      </c>
      <c r="B298" s="5" t="s">
        <v>178</v>
      </c>
      <c r="C298" s="5" t="s">
        <v>40</v>
      </c>
      <c r="D298" s="5">
        <v>815.44596200000001</v>
      </c>
      <c r="E298" s="5">
        <v>2</v>
      </c>
      <c r="F298" s="5">
        <v>815.44596200000001</v>
      </c>
      <c r="G298" s="5" t="s">
        <v>13</v>
      </c>
      <c r="H298" s="5">
        <v>0</v>
      </c>
      <c r="I298" s="5">
        <v>0</v>
      </c>
      <c r="J298" s="17">
        <f t="shared" si="8"/>
        <v>0</v>
      </c>
    </row>
    <row r="299" spans="1:10" x14ac:dyDescent="0.2">
      <c r="A299" s="16" t="s">
        <v>183</v>
      </c>
      <c r="B299" s="5" t="s">
        <v>178</v>
      </c>
      <c r="C299" s="5" t="s">
        <v>41</v>
      </c>
      <c r="D299" s="5">
        <v>815.44596200000001</v>
      </c>
      <c r="E299" s="5">
        <v>2</v>
      </c>
      <c r="F299" s="5">
        <v>815.44596200000001</v>
      </c>
      <c r="G299" s="5" t="s">
        <v>13</v>
      </c>
      <c r="H299" s="5">
        <v>0</v>
      </c>
      <c r="I299" s="5">
        <v>0</v>
      </c>
      <c r="J299" s="17">
        <f t="shared" si="8"/>
        <v>0</v>
      </c>
    </row>
    <row r="300" spans="1:10" x14ac:dyDescent="0.2">
      <c r="A300" s="16" t="s">
        <v>183</v>
      </c>
      <c r="B300" s="5" t="s">
        <v>178</v>
      </c>
      <c r="C300" s="5" t="s">
        <v>42</v>
      </c>
      <c r="D300" s="5">
        <v>815.44596200000001</v>
      </c>
      <c r="E300" s="5">
        <v>2</v>
      </c>
      <c r="F300" s="5">
        <v>815.44596200000001</v>
      </c>
      <c r="G300" s="5" t="s">
        <v>13</v>
      </c>
      <c r="H300" s="5">
        <v>0</v>
      </c>
      <c r="I300" s="5">
        <v>0</v>
      </c>
      <c r="J300" s="17">
        <f t="shared" si="8"/>
        <v>0</v>
      </c>
    </row>
    <row r="301" spans="1:10" x14ac:dyDescent="0.2">
      <c r="A301" s="16" t="s">
        <v>183</v>
      </c>
      <c r="B301" s="5" t="s">
        <v>178</v>
      </c>
      <c r="C301" s="5" t="s">
        <v>43</v>
      </c>
      <c r="D301" s="5">
        <v>815.44596200000001</v>
      </c>
      <c r="E301" s="5">
        <v>2</v>
      </c>
      <c r="F301" s="5">
        <v>815.44596200000001</v>
      </c>
      <c r="G301" s="5" t="s">
        <v>13</v>
      </c>
      <c r="H301" s="5">
        <v>0</v>
      </c>
      <c r="I301" s="5">
        <v>0</v>
      </c>
      <c r="J301" s="17">
        <f t="shared" si="8"/>
        <v>0</v>
      </c>
    </row>
    <row r="302" spans="1:10" x14ac:dyDescent="0.2">
      <c r="A302" s="16" t="s">
        <v>183</v>
      </c>
      <c r="B302" s="5" t="s">
        <v>178</v>
      </c>
      <c r="C302" s="5" t="s">
        <v>44</v>
      </c>
      <c r="D302" s="5">
        <v>815.44596200000001</v>
      </c>
      <c r="E302" s="5">
        <v>2</v>
      </c>
      <c r="F302" s="5">
        <v>815.44596200000001</v>
      </c>
      <c r="G302" s="5" t="s">
        <v>13</v>
      </c>
      <c r="H302" s="5">
        <v>0</v>
      </c>
      <c r="I302" s="5">
        <v>0</v>
      </c>
      <c r="J302" s="17">
        <f t="shared" si="8"/>
        <v>0</v>
      </c>
    </row>
    <row r="303" spans="1:10" x14ac:dyDescent="0.2">
      <c r="A303" s="16" t="s">
        <v>183</v>
      </c>
      <c r="B303" s="5" t="s">
        <v>178</v>
      </c>
      <c r="C303" s="5" t="s">
        <v>45</v>
      </c>
      <c r="D303" s="5">
        <v>815.44596200000001</v>
      </c>
      <c r="E303" s="5">
        <v>2</v>
      </c>
      <c r="F303" s="5">
        <v>815.44596200000001</v>
      </c>
      <c r="G303" s="5" t="s">
        <v>13</v>
      </c>
      <c r="H303" s="5">
        <v>0</v>
      </c>
      <c r="I303" s="5">
        <v>0</v>
      </c>
      <c r="J303" s="17">
        <f t="shared" si="8"/>
        <v>0</v>
      </c>
    </row>
    <row r="304" spans="1:10" x14ac:dyDescent="0.2">
      <c r="A304" s="16" t="s">
        <v>183</v>
      </c>
      <c r="B304" s="5" t="s">
        <v>178</v>
      </c>
      <c r="C304" s="5" t="s">
        <v>46</v>
      </c>
      <c r="D304" s="5">
        <v>815.44596200000001</v>
      </c>
      <c r="E304" s="5">
        <v>2</v>
      </c>
      <c r="F304" s="5">
        <v>815.44596200000001</v>
      </c>
      <c r="G304" s="5" t="s">
        <v>13</v>
      </c>
      <c r="H304" s="5">
        <v>0</v>
      </c>
      <c r="I304" s="5">
        <v>0</v>
      </c>
      <c r="J304" s="17">
        <f t="shared" si="8"/>
        <v>0</v>
      </c>
    </row>
    <row r="305" spans="1:10" x14ac:dyDescent="0.2">
      <c r="A305" s="16" t="s">
        <v>183</v>
      </c>
      <c r="B305" s="5" t="s">
        <v>178</v>
      </c>
      <c r="C305" s="5" t="s">
        <v>47</v>
      </c>
      <c r="D305" s="5">
        <v>815.44596200000001</v>
      </c>
      <c r="E305" s="5">
        <v>2</v>
      </c>
      <c r="F305" s="5">
        <v>815.44596200000001</v>
      </c>
      <c r="G305" s="5" t="s">
        <v>13</v>
      </c>
      <c r="H305" s="5">
        <v>0</v>
      </c>
      <c r="I305" s="5">
        <v>0</v>
      </c>
      <c r="J305" s="17">
        <f t="shared" si="8"/>
        <v>0</v>
      </c>
    </row>
    <row r="306" spans="1:10" x14ac:dyDescent="0.2">
      <c r="A306" s="16" t="s">
        <v>183</v>
      </c>
      <c r="B306" s="5" t="s">
        <v>178</v>
      </c>
      <c r="C306" s="5" t="s">
        <v>12</v>
      </c>
      <c r="D306" s="5">
        <v>815.44596200000001</v>
      </c>
      <c r="E306" s="5">
        <v>2</v>
      </c>
      <c r="F306" s="5">
        <v>815.94744100000003</v>
      </c>
      <c r="G306" s="5" t="s">
        <v>48</v>
      </c>
      <c r="H306" s="5">
        <v>0</v>
      </c>
      <c r="I306" s="5">
        <v>0</v>
      </c>
      <c r="J306" s="17"/>
    </row>
    <row r="307" spans="1:10" x14ac:dyDescent="0.2">
      <c r="A307" s="16" t="s">
        <v>183</v>
      </c>
      <c r="B307" s="5" t="s">
        <v>178</v>
      </c>
      <c r="C307" s="5" t="s">
        <v>30</v>
      </c>
      <c r="D307" s="5">
        <v>815.44596200000001</v>
      </c>
      <c r="E307" s="5">
        <v>2</v>
      </c>
      <c r="F307" s="5">
        <v>815.94744100000003</v>
      </c>
      <c r="G307" s="5" t="s">
        <v>48</v>
      </c>
      <c r="H307" s="5">
        <v>0</v>
      </c>
      <c r="I307" s="5">
        <v>0</v>
      </c>
      <c r="J307" s="17"/>
    </row>
    <row r="308" spans="1:10" x14ac:dyDescent="0.2">
      <c r="A308" s="16" t="s">
        <v>183</v>
      </c>
      <c r="B308" s="5" t="s">
        <v>178</v>
      </c>
      <c r="C308" s="5" t="s">
        <v>31</v>
      </c>
      <c r="D308" s="5">
        <v>815.44596200000001</v>
      </c>
      <c r="E308" s="5">
        <v>2</v>
      </c>
      <c r="F308" s="5">
        <v>815.94744100000003</v>
      </c>
      <c r="G308" s="5" t="s">
        <v>48</v>
      </c>
      <c r="H308" s="5">
        <v>0</v>
      </c>
      <c r="I308" s="5">
        <v>0</v>
      </c>
      <c r="J308" s="17"/>
    </row>
    <row r="309" spans="1:10" x14ac:dyDescent="0.2">
      <c r="A309" s="16" t="s">
        <v>183</v>
      </c>
      <c r="B309" s="5" t="s">
        <v>178</v>
      </c>
      <c r="C309" s="5" t="s">
        <v>32</v>
      </c>
      <c r="D309" s="5">
        <v>815.44596200000001</v>
      </c>
      <c r="E309" s="5">
        <v>2</v>
      </c>
      <c r="F309" s="5">
        <v>815.94744100000003</v>
      </c>
      <c r="G309" s="5" t="s">
        <v>48</v>
      </c>
      <c r="H309" s="5">
        <v>0</v>
      </c>
      <c r="I309" s="5">
        <v>0</v>
      </c>
      <c r="J309" s="17"/>
    </row>
    <row r="310" spans="1:10" x14ac:dyDescent="0.2">
      <c r="A310" s="16" t="s">
        <v>183</v>
      </c>
      <c r="B310" s="5" t="s">
        <v>178</v>
      </c>
      <c r="C310" s="5" t="s">
        <v>33</v>
      </c>
      <c r="D310" s="5">
        <v>815.44596200000001</v>
      </c>
      <c r="E310" s="5">
        <v>2</v>
      </c>
      <c r="F310" s="5">
        <v>815.94744100000003</v>
      </c>
      <c r="G310" s="5" t="s">
        <v>48</v>
      </c>
      <c r="H310" s="5">
        <v>0</v>
      </c>
      <c r="I310" s="5">
        <v>0</v>
      </c>
      <c r="J310" s="17"/>
    </row>
    <row r="311" spans="1:10" x14ac:dyDescent="0.2">
      <c r="A311" s="16" t="s">
        <v>183</v>
      </c>
      <c r="B311" s="5" t="s">
        <v>178</v>
      </c>
      <c r="C311" s="5" t="s">
        <v>34</v>
      </c>
      <c r="D311" s="5">
        <v>815.44596200000001</v>
      </c>
      <c r="E311" s="5">
        <v>2</v>
      </c>
      <c r="F311" s="5">
        <v>815.94744100000003</v>
      </c>
      <c r="G311" s="5" t="s">
        <v>48</v>
      </c>
      <c r="H311" s="5">
        <v>0</v>
      </c>
      <c r="I311" s="5">
        <v>0</v>
      </c>
      <c r="J311" s="17"/>
    </row>
    <row r="312" spans="1:10" x14ac:dyDescent="0.2">
      <c r="A312" s="16" t="s">
        <v>183</v>
      </c>
      <c r="B312" s="5" t="s">
        <v>178</v>
      </c>
      <c r="C312" s="5" t="s">
        <v>35</v>
      </c>
      <c r="D312" s="5">
        <v>815.44596200000001</v>
      </c>
      <c r="E312" s="5">
        <v>2</v>
      </c>
      <c r="F312" s="5">
        <v>815.94744100000003</v>
      </c>
      <c r="G312" s="5" t="s">
        <v>48</v>
      </c>
      <c r="H312" s="5">
        <v>0</v>
      </c>
      <c r="I312" s="5">
        <v>0</v>
      </c>
      <c r="J312" s="17"/>
    </row>
    <row r="313" spans="1:10" x14ac:dyDescent="0.2">
      <c r="A313" s="16" t="s">
        <v>183</v>
      </c>
      <c r="B313" s="5" t="s">
        <v>178</v>
      </c>
      <c r="C313" s="5" t="s">
        <v>36</v>
      </c>
      <c r="D313" s="5">
        <v>815.44596200000001</v>
      </c>
      <c r="E313" s="5">
        <v>2</v>
      </c>
      <c r="F313" s="5">
        <v>815.94744100000003</v>
      </c>
      <c r="G313" s="5" t="s">
        <v>48</v>
      </c>
      <c r="H313" s="5">
        <v>0</v>
      </c>
      <c r="I313" s="5">
        <v>0</v>
      </c>
      <c r="J313" s="17"/>
    </row>
    <row r="314" spans="1:10" x14ac:dyDescent="0.2">
      <c r="A314" s="16" t="s">
        <v>183</v>
      </c>
      <c r="B314" s="5" t="s">
        <v>178</v>
      </c>
      <c r="C314" s="5" t="s">
        <v>37</v>
      </c>
      <c r="D314" s="5">
        <v>815.44596200000001</v>
      </c>
      <c r="E314" s="5">
        <v>2</v>
      </c>
      <c r="F314" s="5">
        <v>815.94744100000003</v>
      </c>
      <c r="G314" s="5" t="s">
        <v>48</v>
      </c>
      <c r="H314" s="5">
        <v>0</v>
      </c>
      <c r="I314" s="5">
        <v>0</v>
      </c>
      <c r="J314" s="17"/>
    </row>
    <row r="315" spans="1:10" x14ac:dyDescent="0.2">
      <c r="A315" s="16" t="s">
        <v>183</v>
      </c>
      <c r="B315" s="5" t="s">
        <v>178</v>
      </c>
      <c r="C315" s="5" t="s">
        <v>38</v>
      </c>
      <c r="D315" s="5">
        <v>815.44596200000001</v>
      </c>
      <c r="E315" s="5">
        <v>2</v>
      </c>
      <c r="F315" s="5">
        <v>815.94744100000003</v>
      </c>
      <c r="G315" s="5" t="s">
        <v>48</v>
      </c>
      <c r="H315" s="5">
        <v>0</v>
      </c>
      <c r="I315" s="5">
        <v>0</v>
      </c>
      <c r="J315" s="17"/>
    </row>
    <row r="316" spans="1:10" x14ac:dyDescent="0.2">
      <c r="A316" s="16" t="s">
        <v>183</v>
      </c>
      <c r="B316" s="5" t="s">
        <v>178</v>
      </c>
      <c r="C316" s="5" t="s">
        <v>39</v>
      </c>
      <c r="D316" s="5">
        <v>815.44596200000001</v>
      </c>
      <c r="E316" s="5">
        <v>2</v>
      </c>
      <c r="F316" s="5">
        <v>815.94744100000003</v>
      </c>
      <c r="G316" s="5" t="s">
        <v>48</v>
      </c>
      <c r="H316" s="5">
        <v>32.06</v>
      </c>
      <c r="I316" s="5">
        <v>21904660</v>
      </c>
      <c r="J316" s="17"/>
    </row>
    <row r="317" spans="1:10" x14ac:dyDescent="0.2">
      <c r="A317" s="16" t="s">
        <v>183</v>
      </c>
      <c r="B317" s="5" t="s">
        <v>178</v>
      </c>
      <c r="C317" s="5" t="s">
        <v>40</v>
      </c>
      <c r="D317" s="5">
        <v>815.44596200000001</v>
      </c>
      <c r="E317" s="5">
        <v>2</v>
      </c>
      <c r="F317" s="5">
        <v>815.94744100000003</v>
      </c>
      <c r="G317" s="5" t="s">
        <v>48</v>
      </c>
      <c r="H317" s="5">
        <v>0</v>
      </c>
      <c r="I317" s="5">
        <v>0</v>
      </c>
      <c r="J317" s="17"/>
    </row>
    <row r="318" spans="1:10" x14ac:dyDescent="0.2">
      <c r="A318" s="16" t="s">
        <v>183</v>
      </c>
      <c r="B318" s="5" t="s">
        <v>178</v>
      </c>
      <c r="C318" s="5" t="s">
        <v>41</v>
      </c>
      <c r="D318" s="5">
        <v>815.44596200000001</v>
      </c>
      <c r="E318" s="5">
        <v>2</v>
      </c>
      <c r="F318" s="5">
        <v>815.94744100000003</v>
      </c>
      <c r="G318" s="5" t="s">
        <v>48</v>
      </c>
      <c r="H318" s="5">
        <v>0</v>
      </c>
      <c r="I318" s="5">
        <v>0</v>
      </c>
      <c r="J318" s="17"/>
    </row>
    <row r="319" spans="1:10" x14ac:dyDescent="0.2">
      <c r="A319" s="16" t="s">
        <v>183</v>
      </c>
      <c r="B319" s="5" t="s">
        <v>178</v>
      </c>
      <c r="C319" s="5" t="s">
        <v>42</v>
      </c>
      <c r="D319" s="5">
        <v>815.44596200000001</v>
      </c>
      <c r="E319" s="5">
        <v>2</v>
      </c>
      <c r="F319" s="5">
        <v>815.94744100000003</v>
      </c>
      <c r="G319" s="5" t="s">
        <v>48</v>
      </c>
      <c r="H319" s="5">
        <v>0</v>
      </c>
      <c r="I319" s="5">
        <v>0</v>
      </c>
      <c r="J319" s="17"/>
    </row>
    <row r="320" spans="1:10" x14ac:dyDescent="0.2">
      <c r="A320" s="16" t="s">
        <v>183</v>
      </c>
      <c r="B320" s="5" t="s">
        <v>178</v>
      </c>
      <c r="C320" s="5" t="s">
        <v>43</v>
      </c>
      <c r="D320" s="5">
        <v>815.44596200000001</v>
      </c>
      <c r="E320" s="5">
        <v>2</v>
      </c>
      <c r="F320" s="5">
        <v>815.94744100000003</v>
      </c>
      <c r="G320" s="5" t="s">
        <v>48</v>
      </c>
      <c r="H320" s="5">
        <v>0</v>
      </c>
      <c r="I320" s="5">
        <v>0</v>
      </c>
      <c r="J320" s="17"/>
    </row>
    <row r="321" spans="1:10" x14ac:dyDescent="0.2">
      <c r="A321" s="16" t="s">
        <v>183</v>
      </c>
      <c r="B321" s="5" t="s">
        <v>178</v>
      </c>
      <c r="C321" s="5" t="s">
        <v>44</v>
      </c>
      <c r="D321" s="5">
        <v>815.44596200000001</v>
      </c>
      <c r="E321" s="5">
        <v>2</v>
      </c>
      <c r="F321" s="5">
        <v>815.94744100000003</v>
      </c>
      <c r="G321" s="5" t="s">
        <v>48</v>
      </c>
      <c r="H321" s="5">
        <v>0</v>
      </c>
      <c r="I321" s="5">
        <v>0</v>
      </c>
      <c r="J321" s="17"/>
    </row>
    <row r="322" spans="1:10" x14ac:dyDescent="0.2">
      <c r="A322" s="16" t="s">
        <v>183</v>
      </c>
      <c r="B322" s="5" t="s">
        <v>178</v>
      </c>
      <c r="C322" s="5" t="s">
        <v>45</v>
      </c>
      <c r="D322" s="5">
        <v>815.44596200000001</v>
      </c>
      <c r="E322" s="5">
        <v>2</v>
      </c>
      <c r="F322" s="5">
        <v>815.94744100000003</v>
      </c>
      <c r="G322" s="5" t="s">
        <v>48</v>
      </c>
      <c r="H322" s="5">
        <v>0</v>
      </c>
      <c r="I322" s="5">
        <v>0</v>
      </c>
      <c r="J322" s="17"/>
    </row>
    <row r="323" spans="1:10" x14ac:dyDescent="0.2">
      <c r="A323" s="16" t="s">
        <v>183</v>
      </c>
      <c r="B323" s="5" t="s">
        <v>178</v>
      </c>
      <c r="C323" s="5" t="s">
        <v>46</v>
      </c>
      <c r="D323" s="5">
        <v>815.44596200000001</v>
      </c>
      <c r="E323" s="5">
        <v>2</v>
      </c>
      <c r="F323" s="5">
        <v>815.94744100000003</v>
      </c>
      <c r="G323" s="5" t="s">
        <v>48</v>
      </c>
      <c r="H323" s="5">
        <v>0</v>
      </c>
      <c r="I323" s="5">
        <v>0</v>
      </c>
      <c r="J323" s="17"/>
    </row>
    <row r="324" spans="1:10" x14ac:dyDescent="0.2">
      <c r="A324" s="16" t="s">
        <v>183</v>
      </c>
      <c r="B324" s="5" t="s">
        <v>178</v>
      </c>
      <c r="C324" s="5" t="s">
        <v>47</v>
      </c>
      <c r="D324" s="5">
        <v>815.44596200000001</v>
      </c>
      <c r="E324" s="5">
        <v>2</v>
      </c>
      <c r="F324" s="5">
        <v>815.94744100000003</v>
      </c>
      <c r="G324" s="5" t="s">
        <v>48</v>
      </c>
      <c r="H324" s="5">
        <v>0</v>
      </c>
      <c r="I324" s="5">
        <v>0</v>
      </c>
      <c r="J324" s="17"/>
    </row>
    <row r="325" spans="1:10" x14ac:dyDescent="0.2">
      <c r="A325" s="16" t="s">
        <v>183</v>
      </c>
      <c r="B325" s="5" t="s">
        <v>178</v>
      </c>
      <c r="C325" s="5" t="s">
        <v>12</v>
      </c>
      <c r="D325" s="5">
        <v>815.44596200000001</v>
      </c>
      <c r="E325" s="5">
        <v>2</v>
      </c>
      <c r="F325" s="5">
        <v>816.44882900000005</v>
      </c>
      <c r="G325" s="5" t="s">
        <v>49</v>
      </c>
      <c r="H325" s="5">
        <v>0</v>
      </c>
      <c r="I325" s="5">
        <v>0</v>
      </c>
      <c r="J325" s="17"/>
    </row>
    <row r="326" spans="1:10" x14ac:dyDescent="0.2">
      <c r="A326" s="16" t="s">
        <v>183</v>
      </c>
      <c r="B326" s="5" t="s">
        <v>178</v>
      </c>
      <c r="C326" s="5" t="s">
        <v>30</v>
      </c>
      <c r="D326" s="5">
        <v>815.44596200000001</v>
      </c>
      <c r="E326" s="5">
        <v>2</v>
      </c>
      <c r="F326" s="5">
        <v>816.44882900000005</v>
      </c>
      <c r="G326" s="5" t="s">
        <v>49</v>
      </c>
      <c r="H326" s="5">
        <v>0</v>
      </c>
      <c r="I326" s="5">
        <v>0</v>
      </c>
      <c r="J326" s="17"/>
    </row>
    <row r="327" spans="1:10" x14ac:dyDescent="0.2">
      <c r="A327" s="16" t="s">
        <v>183</v>
      </c>
      <c r="B327" s="5" t="s">
        <v>178</v>
      </c>
      <c r="C327" s="5" t="s">
        <v>31</v>
      </c>
      <c r="D327" s="5">
        <v>815.44596200000001</v>
      </c>
      <c r="E327" s="5">
        <v>2</v>
      </c>
      <c r="F327" s="5">
        <v>816.44882900000005</v>
      </c>
      <c r="G327" s="5" t="s">
        <v>49</v>
      </c>
      <c r="H327" s="5">
        <v>0</v>
      </c>
      <c r="I327" s="5">
        <v>0</v>
      </c>
      <c r="J327" s="17"/>
    </row>
    <row r="328" spans="1:10" x14ac:dyDescent="0.2">
      <c r="A328" s="16" t="s">
        <v>183</v>
      </c>
      <c r="B328" s="5" t="s">
        <v>178</v>
      </c>
      <c r="C328" s="5" t="s">
        <v>32</v>
      </c>
      <c r="D328" s="5">
        <v>815.44596200000001</v>
      </c>
      <c r="E328" s="5">
        <v>2</v>
      </c>
      <c r="F328" s="5">
        <v>816.44882900000005</v>
      </c>
      <c r="G328" s="5" t="s">
        <v>49</v>
      </c>
      <c r="H328" s="5">
        <v>0</v>
      </c>
      <c r="I328" s="5">
        <v>0</v>
      </c>
      <c r="J328" s="17"/>
    </row>
    <row r="329" spans="1:10" x14ac:dyDescent="0.2">
      <c r="A329" s="16" t="s">
        <v>183</v>
      </c>
      <c r="B329" s="5" t="s">
        <v>178</v>
      </c>
      <c r="C329" s="5" t="s">
        <v>33</v>
      </c>
      <c r="D329" s="5">
        <v>815.44596200000001</v>
      </c>
      <c r="E329" s="5">
        <v>2</v>
      </c>
      <c r="F329" s="5">
        <v>816.44882900000005</v>
      </c>
      <c r="G329" s="5" t="s">
        <v>49</v>
      </c>
      <c r="H329" s="5">
        <v>0</v>
      </c>
      <c r="I329" s="5">
        <v>0</v>
      </c>
      <c r="J329" s="17"/>
    </row>
    <row r="330" spans="1:10" x14ac:dyDescent="0.2">
      <c r="A330" s="16" t="s">
        <v>183</v>
      </c>
      <c r="B330" s="5" t="s">
        <v>178</v>
      </c>
      <c r="C330" s="5" t="s">
        <v>34</v>
      </c>
      <c r="D330" s="5">
        <v>815.44596200000001</v>
      </c>
      <c r="E330" s="5">
        <v>2</v>
      </c>
      <c r="F330" s="5">
        <v>816.44882900000005</v>
      </c>
      <c r="G330" s="5" t="s">
        <v>49</v>
      </c>
      <c r="H330" s="5">
        <v>0</v>
      </c>
      <c r="I330" s="5">
        <v>0</v>
      </c>
      <c r="J330" s="17"/>
    </row>
    <row r="331" spans="1:10" x14ac:dyDescent="0.2">
      <c r="A331" s="16" t="s">
        <v>183</v>
      </c>
      <c r="B331" s="5" t="s">
        <v>178</v>
      </c>
      <c r="C331" s="5" t="s">
        <v>35</v>
      </c>
      <c r="D331" s="5">
        <v>815.44596200000001</v>
      </c>
      <c r="E331" s="5">
        <v>2</v>
      </c>
      <c r="F331" s="5">
        <v>816.44882900000005</v>
      </c>
      <c r="G331" s="5" t="s">
        <v>49</v>
      </c>
      <c r="H331" s="5">
        <v>0</v>
      </c>
      <c r="I331" s="5">
        <v>0</v>
      </c>
      <c r="J331" s="17"/>
    </row>
    <row r="332" spans="1:10" x14ac:dyDescent="0.2">
      <c r="A332" s="16" t="s">
        <v>183</v>
      </c>
      <c r="B332" s="5" t="s">
        <v>178</v>
      </c>
      <c r="C332" s="5" t="s">
        <v>36</v>
      </c>
      <c r="D332" s="5">
        <v>815.44596200000001</v>
      </c>
      <c r="E332" s="5">
        <v>2</v>
      </c>
      <c r="F332" s="5">
        <v>816.44882900000005</v>
      </c>
      <c r="G332" s="5" t="s">
        <v>49</v>
      </c>
      <c r="H332" s="5">
        <v>0</v>
      </c>
      <c r="I332" s="5">
        <v>0</v>
      </c>
      <c r="J332" s="17"/>
    </row>
    <row r="333" spans="1:10" x14ac:dyDescent="0.2">
      <c r="A333" s="16" t="s">
        <v>183</v>
      </c>
      <c r="B333" s="5" t="s">
        <v>178</v>
      </c>
      <c r="C333" s="5" t="s">
        <v>37</v>
      </c>
      <c r="D333" s="5">
        <v>815.44596200000001</v>
      </c>
      <c r="E333" s="5">
        <v>2</v>
      </c>
      <c r="F333" s="5">
        <v>816.44882900000005</v>
      </c>
      <c r="G333" s="5" t="s">
        <v>49</v>
      </c>
      <c r="H333" s="5">
        <v>0</v>
      </c>
      <c r="I333" s="5">
        <v>0</v>
      </c>
      <c r="J333" s="17"/>
    </row>
    <row r="334" spans="1:10" x14ac:dyDescent="0.2">
      <c r="A334" s="16" t="s">
        <v>183</v>
      </c>
      <c r="B334" s="5" t="s">
        <v>178</v>
      </c>
      <c r="C334" s="5" t="s">
        <v>38</v>
      </c>
      <c r="D334" s="5">
        <v>815.44596200000001</v>
      </c>
      <c r="E334" s="5">
        <v>2</v>
      </c>
      <c r="F334" s="5">
        <v>816.44882900000005</v>
      </c>
      <c r="G334" s="5" t="s">
        <v>49</v>
      </c>
      <c r="H334" s="5">
        <v>0</v>
      </c>
      <c r="I334" s="5">
        <v>0</v>
      </c>
      <c r="J334" s="17"/>
    </row>
    <row r="335" spans="1:10" x14ac:dyDescent="0.2">
      <c r="A335" s="16" t="s">
        <v>183</v>
      </c>
      <c r="B335" s="5" t="s">
        <v>178</v>
      </c>
      <c r="C335" s="5" t="s">
        <v>39</v>
      </c>
      <c r="D335" s="5">
        <v>815.44596200000001</v>
      </c>
      <c r="E335" s="5">
        <v>2</v>
      </c>
      <c r="F335" s="5">
        <v>816.44882900000005</v>
      </c>
      <c r="G335" s="5" t="s">
        <v>49</v>
      </c>
      <c r="H335" s="5">
        <v>32.06</v>
      </c>
      <c r="I335" s="5">
        <v>7500173</v>
      </c>
      <c r="J335" s="17"/>
    </row>
    <row r="336" spans="1:10" x14ac:dyDescent="0.2">
      <c r="A336" s="16" t="s">
        <v>183</v>
      </c>
      <c r="B336" s="5" t="s">
        <v>178</v>
      </c>
      <c r="C336" s="5" t="s">
        <v>40</v>
      </c>
      <c r="D336" s="5">
        <v>815.44596200000001</v>
      </c>
      <c r="E336" s="5">
        <v>2</v>
      </c>
      <c r="F336" s="5">
        <v>816.44882900000005</v>
      </c>
      <c r="G336" s="5" t="s">
        <v>49</v>
      </c>
      <c r="H336" s="5">
        <v>0</v>
      </c>
      <c r="I336" s="5">
        <v>0</v>
      </c>
      <c r="J336" s="17"/>
    </row>
    <row r="337" spans="1:10" x14ac:dyDescent="0.2">
      <c r="A337" s="16" t="s">
        <v>183</v>
      </c>
      <c r="B337" s="5" t="s">
        <v>178</v>
      </c>
      <c r="C337" s="5" t="s">
        <v>41</v>
      </c>
      <c r="D337" s="5">
        <v>815.44596200000001</v>
      </c>
      <c r="E337" s="5">
        <v>2</v>
      </c>
      <c r="F337" s="5">
        <v>816.44882900000005</v>
      </c>
      <c r="G337" s="5" t="s">
        <v>49</v>
      </c>
      <c r="H337" s="5">
        <v>0</v>
      </c>
      <c r="I337" s="5">
        <v>0</v>
      </c>
      <c r="J337" s="17"/>
    </row>
    <row r="338" spans="1:10" x14ac:dyDescent="0.2">
      <c r="A338" s="16" t="s">
        <v>183</v>
      </c>
      <c r="B338" s="5" t="s">
        <v>178</v>
      </c>
      <c r="C338" s="5" t="s">
        <v>42</v>
      </c>
      <c r="D338" s="5">
        <v>815.44596200000001</v>
      </c>
      <c r="E338" s="5">
        <v>2</v>
      </c>
      <c r="F338" s="5">
        <v>816.44882900000005</v>
      </c>
      <c r="G338" s="5" t="s">
        <v>49</v>
      </c>
      <c r="H338" s="5">
        <v>0</v>
      </c>
      <c r="I338" s="5">
        <v>0</v>
      </c>
      <c r="J338" s="17"/>
    </row>
    <row r="339" spans="1:10" x14ac:dyDescent="0.2">
      <c r="A339" s="16" t="s">
        <v>183</v>
      </c>
      <c r="B339" s="5" t="s">
        <v>178</v>
      </c>
      <c r="C339" s="5" t="s">
        <v>43</v>
      </c>
      <c r="D339" s="5">
        <v>815.44596200000001</v>
      </c>
      <c r="E339" s="5">
        <v>2</v>
      </c>
      <c r="F339" s="5">
        <v>816.44882900000005</v>
      </c>
      <c r="G339" s="5" t="s">
        <v>49</v>
      </c>
      <c r="H339" s="5">
        <v>0</v>
      </c>
      <c r="I339" s="5">
        <v>0</v>
      </c>
      <c r="J339" s="17"/>
    </row>
    <row r="340" spans="1:10" x14ac:dyDescent="0.2">
      <c r="A340" s="16" t="s">
        <v>183</v>
      </c>
      <c r="B340" s="5" t="s">
        <v>178</v>
      </c>
      <c r="C340" s="5" t="s">
        <v>44</v>
      </c>
      <c r="D340" s="5">
        <v>815.44596200000001</v>
      </c>
      <c r="E340" s="5">
        <v>2</v>
      </c>
      <c r="F340" s="5">
        <v>816.44882900000005</v>
      </c>
      <c r="G340" s="5" t="s">
        <v>49</v>
      </c>
      <c r="H340" s="5">
        <v>0</v>
      </c>
      <c r="I340" s="5">
        <v>0</v>
      </c>
      <c r="J340" s="17"/>
    </row>
    <row r="341" spans="1:10" x14ac:dyDescent="0.2">
      <c r="A341" s="16" t="s">
        <v>183</v>
      </c>
      <c r="B341" s="5" t="s">
        <v>178</v>
      </c>
      <c r="C341" s="5" t="s">
        <v>45</v>
      </c>
      <c r="D341" s="5">
        <v>815.44596200000001</v>
      </c>
      <c r="E341" s="5">
        <v>2</v>
      </c>
      <c r="F341" s="5">
        <v>816.44882900000005</v>
      </c>
      <c r="G341" s="5" t="s">
        <v>49</v>
      </c>
      <c r="H341" s="5">
        <v>0</v>
      </c>
      <c r="I341" s="5">
        <v>0</v>
      </c>
      <c r="J341" s="17"/>
    </row>
    <row r="342" spans="1:10" x14ac:dyDescent="0.2">
      <c r="A342" s="16" t="s">
        <v>183</v>
      </c>
      <c r="B342" s="5" t="s">
        <v>178</v>
      </c>
      <c r="C342" s="5" t="s">
        <v>46</v>
      </c>
      <c r="D342" s="5">
        <v>815.44596200000001</v>
      </c>
      <c r="E342" s="5">
        <v>2</v>
      </c>
      <c r="F342" s="5">
        <v>816.44882900000005</v>
      </c>
      <c r="G342" s="5" t="s">
        <v>49</v>
      </c>
      <c r="H342" s="5">
        <v>0</v>
      </c>
      <c r="I342" s="5">
        <v>0</v>
      </c>
      <c r="J342" s="17"/>
    </row>
    <row r="343" spans="1:10" ht="16" thickBot="1" x14ac:dyDescent="0.25">
      <c r="A343" s="30" t="s">
        <v>183</v>
      </c>
      <c r="B343" s="26" t="s">
        <v>178</v>
      </c>
      <c r="C343" s="26" t="s">
        <v>47</v>
      </c>
      <c r="D343" s="26">
        <v>815.44596200000001</v>
      </c>
      <c r="E343" s="26">
        <v>2</v>
      </c>
      <c r="F343" s="26">
        <v>816.44882900000005</v>
      </c>
      <c r="G343" s="26" t="s">
        <v>49</v>
      </c>
      <c r="H343" s="26">
        <v>0</v>
      </c>
      <c r="I343" s="26">
        <v>0</v>
      </c>
      <c r="J343" s="27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AFCBC-2F9B-1C4B-B6E7-03DCDDBC5B89}">
  <dimension ref="A1:R343"/>
  <sheetViews>
    <sheetView topLeftCell="A4" zoomScale="90" zoomScaleNormal="90" workbookViewId="0">
      <selection activeCell="M49" sqref="M49"/>
    </sheetView>
  </sheetViews>
  <sheetFormatPr baseColWidth="10" defaultColWidth="8.83203125" defaultRowHeight="16" x14ac:dyDescent="0.2"/>
  <cols>
    <col min="1" max="1" width="24.6640625" bestFit="1" customWidth="1"/>
    <col min="2" max="2" width="34.5" bestFit="1" customWidth="1"/>
    <col min="3" max="3" width="25.5" bestFit="1" customWidth="1"/>
    <col min="4" max="4" width="12.5" bestFit="1" customWidth="1"/>
    <col min="5" max="5" width="16.1640625" bestFit="1" customWidth="1"/>
    <col min="6" max="6" width="11" bestFit="1" customWidth="1"/>
    <col min="7" max="7" width="15.1640625" bestFit="1" customWidth="1"/>
    <col min="8" max="8" width="14.83203125" bestFit="1" customWidth="1"/>
    <col min="9" max="10" width="10" bestFit="1" customWidth="1"/>
    <col min="11" max="11" width="8.83203125" style="5"/>
    <col min="12" max="12" width="26.5" style="5" bestFit="1" customWidth="1"/>
    <col min="13" max="13" width="12" style="5" bestFit="1" customWidth="1"/>
    <col min="14" max="14" width="12.83203125" style="5" bestFit="1" customWidth="1"/>
    <col min="15" max="15" width="24.6640625" style="5" bestFit="1" customWidth="1"/>
    <col min="16" max="16" width="12.6640625" style="5" bestFit="1" customWidth="1"/>
    <col min="17" max="17" width="12.6640625" style="5" customWidth="1"/>
    <col min="18" max="18" width="11.5" style="5" bestFit="1" customWidth="1"/>
    <col min="19" max="16384" width="8.83203125" style="5"/>
  </cols>
  <sheetData>
    <row r="1" spans="1:18" ht="17" thickBot="1" x14ac:dyDescent="0.25">
      <c r="A1" t="s">
        <v>0</v>
      </c>
      <c r="B1" s="161" t="s">
        <v>1</v>
      </c>
      <c r="C1" s="161" t="s">
        <v>2</v>
      </c>
      <c r="D1" s="161" t="s">
        <v>3</v>
      </c>
      <c r="E1" s="161" t="s">
        <v>4</v>
      </c>
      <c r="F1" s="161" t="s">
        <v>5</v>
      </c>
      <c r="G1" s="161" t="s">
        <v>6</v>
      </c>
      <c r="H1" s="161" t="s">
        <v>7</v>
      </c>
      <c r="I1" s="161" t="s">
        <v>8</v>
      </c>
      <c r="J1" s="161" t="s">
        <v>9</v>
      </c>
    </row>
    <row r="2" spans="1:18" ht="17" thickBot="1" x14ac:dyDescent="0.25">
      <c r="A2" s="140" t="s">
        <v>184</v>
      </c>
      <c r="B2" s="141" t="s">
        <v>185</v>
      </c>
      <c r="C2" s="141" t="s">
        <v>12</v>
      </c>
      <c r="D2" s="141">
        <v>527.27350899999999</v>
      </c>
      <c r="E2" s="141">
        <v>2</v>
      </c>
      <c r="F2" s="141">
        <v>527.27350899999999</v>
      </c>
      <c r="G2" s="141" t="s">
        <v>13</v>
      </c>
      <c r="H2" s="141">
        <v>0</v>
      </c>
      <c r="I2" s="141">
        <v>0</v>
      </c>
      <c r="J2" s="142">
        <v>0</v>
      </c>
      <c r="L2" s="117" t="s">
        <v>2</v>
      </c>
      <c r="M2" s="118" t="s">
        <v>184</v>
      </c>
      <c r="N2" s="12" t="s">
        <v>186</v>
      </c>
      <c r="O2" s="11" t="s">
        <v>187</v>
      </c>
      <c r="P2" s="116" t="s">
        <v>27</v>
      </c>
      <c r="Q2" s="123"/>
      <c r="R2" s="124" t="s">
        <v>29</v>
      </c>
    </row>
    <row r="3" spans="1:18" x14ac:dyDescent="0.2">
      <c r="A3" s="143" t="s">
        <v>184</v>
      </c>
      <c r="B3" t="s">
        <v>185</v>
      </c>
      <c r="C3" t="s">
        <v>30</v>
      </c>
      <c r="D3">
        <v>527.27350899999999</v>
      </c>
      <c r="E3">
        <v>2</v>
      </c>
      <c r="F3">
        <v>527.27350899999999</v>
      </c>
      <c r="G3" t="s">
        <v>13</v>
      </c>
      <c r="H3">
        <v>0</v>
      </c>
      <c r="I3">
        <v>0</v>
      </c>
      <c r="J3" s="144">
        <v>0</v>
      </c>
      <c r="L3" s="21" t="s">
        <v>12</v>
      </c>
      <c r="M3">
        <v>0</v>
      </c>
      <c r="N3">
        <v>77753160</v>
      </c>
      <c r="O3">
        <v>0</v>
      </c>
      <c r="P3">
        <v>77753160</v>
      </c>
      <c r="Q3" s="8">
        <f>SUM(P3:P5)</f>
        <v>77753160</v>
      </c>
      <c r="R3" s="32">
        <f t="shared" ref="R3:R12" si="0">(P3/P$13)*100</f>
        <v>7.9996853509525829</v>
      </c>
    </row>
    <row r="4" spans="1:18" x14ac:dyDescent="0.2">
      <c r="A4" s="143" t="s">
        <v>184</v>
      </c>
      <c r="B4" t="s">
        <v>185</v>
      </c>
      <c r="C4" t="s">
        <v>31</v>
      </c>
      <c r="D4">
        <v>527.27350899999999</v>
      </c>
      <c r="E4">
        <v>2</v>
      </c>
      <c r="F4">
        <v>527.27350899999999</v>
      </c>
      <c r="G4" t="s">
        <v>13</v>
      </c>
      <c r="H4">
        <v>0</v>
      </c>
      <c r="I4">
        <v>0</v>
      </c>
      <c r="J4" s="144">
        <v>0</v>
      </c>
      <c r="L4" s="21" t="s">
        <v>30</v>
      </c>
      <c r="M4">
        <v>0</v>
      </c>
      <c r="N4">
        <v>0</v>
      </c>
      <c r="O4">
        <v>0</v>
      </c>
      <c r="P4">
        <v>0</v>
      </c>
      <c r="Q4" s="17"/>
      <c r="R4" s="33">
        <f t="shared" si="0"/>
        <v>0</v>
      </c>
    </row>
    <row r="5" spans="1:18" x14ac:dyDescent="0.2">
      <c r="A5" s="143" t="s">
        <v>184</v>
      </c>
      <c r="B5" t="s">
        <v>185</v>
      </c>
      <c r="C5" t="s">
        <v>32</v>
      </c>
      <c r="D5">
        <v>527.27350899999999</v>
      </c>
      <c r="E5">
        <v>2</v>
      </c>
      <c r="F5">
        <v>527.27350899999999</v>
      </c>
      <c r="G5" t="s">
        <v>13</v>
      </c>
      <c r="H5">
        <v>0</v>
      </c>
      <c r="I5">
        <v>0</v>
      </c>
      <c r="J5" s="144">
        <v>0</v>
      </c>
      <c r="L5" s="21" t="s">
        <v>31</v>
      </c>
      <c r="M5">
        <v>0</v>
      </c>
      <c r="N5">
        <v>0</v>
      </c>
      <c r="O5">
        <v>0</v>
      </c>
      <c r="P5">
        <v>0</v>
      </c>
      <c r="Q5" s="17"/>
      <c r="R5" s="33">
        <f t="shared" si="0"/>
        <v>0</v>
      </c>
    </row>
    <row r="6" spans="1:18" x14ac:dyDescent="0.2">
      <c r="A6" s="143" t="s">
        <v>184</v>
      </c>
      <c r="B6" t="s">
        <v>185</v>
      </c>
      <c r="C6" t="s">
        <v>33</v>
      </c>
      <c r="D6">
        <v>527.27350899999999</v>
      </c>
      <c r="E6">
        <v>2</v>
      </c>
      <c r="F6">
        <v>527.27350899999999</v>
      </c>
      <c r="G6" t="s">
        <v>13</v>
      </c>
      <c r="H6">
        <v>0</v>
      </c>
      <c r="I6">
        <v>0</v>
      </c>
      <c r="J6" s="144">
        <v>0</v>
      </c>
      <c r="L6" s="21" t="s">
        <v>32</v>
      </c>
      <c r="M6">
        <v>0</v>
      </c>
      <c r="N6">
        <v>0</v>
      </c>
      <c r="O6">
        <v>0</v>
      </c>
      <c r="P6">
        <v>0</v>
      </c>
      <c r="Q6" s="17">
        <f>SUM(P6:P8)</f>
        <v>5411035</v>
      </c>
      <c r="R6" s="33">
        <f t="shared" si="0"/>
        <v>0</v>
      </c>
    </row>
    <row r="7" spans="1:18" x14ac:dyDescent="0.2">
      <c r="A7" s="143" t="s">
        <v>184</v>
      </c>
      <c r="B7" t="s">
        <v>185</v>
      </c>
      <c r="C7" t="s">
        <v>34</v>
      </c>
      <c r="D7">
        <v>527.27350899999999</v>
      </c>
      <c r="E7">
        <v>2</v>
      </c>
      <c r="F7">
        <v>527.27350899999999</v>
      </c>
      <c r="G7" t="s">
        <v>13</v>
      </c>
      <c r="H7">
        <v>0</v>
      </c>
      <c r="I7">
        <v>0</v>
      </c>
      <c r="J7" s="144">
        <v>0</v>
      </c>
      <c r="L7" s="21" t="s">
        <v>33</v>
      </c>
      <c r="M7">
        <v>0</v>
      </c>
      <c r="N7">
        <v>5411035</v>
      </c>
      <c r="O7">
        <v>0</v>
      </c>
      <c r="P7">
        <v>5411035</v>
      </c>
      <c r="Q7" s="17"/>
      <c r="R7" s="33">
        <f t="shared" si="0"/>
        <v>0.55671791889862365</v>
      </c>
    </row>
    <row r="8" spans="1:18" x14ac:dyDescent="0.2">
      <c r="A8" s="143" t="s">
        <v>184</v>
      </c>
      <c r="B8" t="s">
        <v>185</v>
      </c>
      <c r="C8" t="s">
        <v>35</v>
      </c>
      <c r="D8">
        <v>527.27350899999999</v>
      </c>
      <c r="E8">
        <v>2</v>
      </c>
      <c r="F8">
        <v>527.27350899999999</v>
      </c>
      <c r="G8" t="s">
        <v>13</v>
      </c>
      <c r="H8">
        <v>0</v>
      </c>
      <c r="I8">
        <v>0</v>
      </c>
      <c r="J8" s="144">
        <v>0</v>
      </c>
      <c r="L8" s="21" t="s">
        <v>34</v>
      </c>
      <c r="M8">
        <v>0</v>
      </c>
      <c r="N8">
        <v>0</v>
      </c>
      <c r="O8">
        <v>0</v>
      </c>
      <c r="P8">
        <v>0</v>
      </c>
      <c r="Q8" s="17"/>
      <c r="R8" s="33">
        <f t="shared" si="0"/>
        <v>0</v>
      </c>
    </row>
    <row r="9" spans="1:18" x14ac:dyDescent="0.2">
      <c r="A9" s="143" t="s">
        <v>184</v>
      </c>
      <c r="B9" t="s">
        <v>185</v>
      </c>
      <c r="C9" t="s">
        <v>36</v>
      </c>
      <c r="D9">
        <v>527.27350899999999</v>
      </c>
      <c r="E9">
        <v>2</v>
      </c>
      <c r="F9">
        <v>527.27350899999999</v>
      </c>
      <c r="G9" t="s">
        <v>13</v>
      </c>
      <c r="H9">
        <v>0</v>
      </c>
      <c r="I9">
        <v>0</v>
      </c>
      <c r="J9" s="144">
        <v>0</v>
      </c>
      <c r="L9" s="21" t="s">
        <v>35</v>
      </c>
      <c r="M9">
        <v>0</v>
      </c>
      <c r="N9">
        <v>87145344</v>
      </c>
      <c r="O9">
        <v>0</v>
      </c>
      <c r="P9">
        <v>87145344</v>
      </c>
      <c r="Q9" s="17">
        <f>SUM(P9:P11)</f>
        <v>152220840</v>
      </c>
      <c r="R9" s="33">
        <f t="shared" si="0"/>
        <v>8.9660064208390171</v>
      </c>
    </row>
    <row r="10" spans="1:18" x14ac:dyDescent="0.2">
      <c r="A10" s="143" t="s">
        <v>184</v>
      </c>
      <c r="B10" t="s">
        <v>185</v>
      </c>
      <c r="C10" t="s">
        <v>37</v>
      </c>
      <c r="D10">
        <v>527.27350899999999</v>
      </c>
      <c r="E10">
        <v>2</v>
      </c>
      <c r="F10">
        <v>527.27350899999999</v>
      </c>
      <c r="G10" t="s">
        <v>13</v>
      </c>
      <c r="H10">
        <v>0</v>
      </c>
      <c r="I10">
        <v>0</v>
      </c>
      <c r="J10" s="144">
        <v>0</v>
      </c>
      <c r="L10" s="21" t="s">
        <v>36</v>
      </c>
      <c r="M10">
        <v>0</v>
      </c>
      <c r="N10">
        <v>65075496</v>
      </c>
      <c r="O10">
        <v>0</v>
      </c>
      <c r="P10">
        <v>65075496</v>
      </c>
      <c r="Q10" s="17"/>
      <c r="R10" s="33">
        <f t="shared" si="0"/>
        <v>6.6953354957814364</v>
      </c>
    </row>
    <row r="11" spans="1:18" x14ac:dyDescent="0.2">
      <c r="A11" s="143" t="s">
        <v>184</v>
      </c>
      <c r="B11" t="s">
        <v>185</v>
      </c>
      <c r="C11" t="s">
        <v>38</v>
      </c>
      <c r="D11">
        <v>527.27350899999999</v>
      </c>
      <c r="E11">
        <v>2</v>
      </c>
      <c r="F11">
        <v>527.27350899999999</v>
      </c>
      <c r="G11" t="s">
        <v>13</v>
      </c>
      <c r="H11">
        <v>23.16</v>
      </c>
      <c r="I11">
        <v>94490696</v>
      </c>
      <c r="J11" s="144">
        <v>152576288</v>
      </c>
      <c r="L11" s="21" t="s">
        <v>37</v>
      </c>
      <c r="M11">
        <v>0</v>
      </c>
      <c r="N11">
        <v>0</v>
      </c>
      <c r="O11">
        <v>0</v>
      </c>
      <c r="P11">
        <v>0</v>
      </c>
      <c r="Q11" s="17"/>
      <c r="R11" s="33">
        <f t="shared" si="0"/>
        <v>0</v>
      </c>
    </row>
    <row r="12" spans="1:18" x14ac:dyDescent="0.2">
      <c r="A12" s="143" t="s">
        <v>184</v>
      </c>
      <c r="B12" t="s">
        <v>185</v>
      </c>
      <c r="C12" t="s">
        <v>39</v>
      </c>
      <c r="D12">
        <v>527.27350899999999</v>
      </c>
      <c r="E12">
        <v>2</v>
      </c>
      <c r="F12">
        <v>527.27350899999999</v>
      </c>
      <c r="G12" t="s">
        <v>13</v>
      </c>
      <c r="H12">
        <v>22.97</v>
      </c>
      <c r="I12">
        <v>380111040</v>
      </c>
      <c r="J12" s="144">
        <v>631459072</v>
      </c>
      <c r="L12" s="21" t="s">
        <v>38</v>
      </c>
      <c r="M12">
        <v>152576288</v>
      </c>
      <c r="N12">
        <v>173406192</v>
      </c>
      <c r="O12">
        <v>0</v>
      </c>
      <c r="P12">
        <v>325982480</v>
      </c>
      <c r="Q12" s="17"/>
      <c r="R12" s="33">
        <f t="shared" si="0"/>
        <v>33.538923304508693</v>
      </c>
    </row>
    <row r="13" spans="1:18" x14ac:dyDescent="0.2">
      <c r="A13" s="143" t="s">
        <v>184</v>
      </c>
      <c r="B13" t="s">
        <v>185</v>
      </c>
      <c r="C13" t="s">
        <v>40</v>
      </c>
      <c r="D13">
        <v>527.27350899999999</v>
      </c>
      <c r="E13">
        <v>2</v>
      </c>
      <c r="F13">
        <v>527.27350899999999</v>
      </c>
      <c r="G13" t="s">
        <v>13</v>
      </c>
      <c r="H13">
        <v>0</v>
      </c>
      <c r="I13">
        <v>0</v>
      </c>
      <c r="J13" s="144" t="e">
        <v>#N/A</v>
      </c>
      <c r="L13" s="21" t="s">
        <v>39</v>
      </c>
      <c r="M13">
        <v>631459072</v>
      </c>
      <c r="N13">
        <v>225178128</v>
      </c>
      <c r="O13">
        <v>115315528</v>
      </c>
      <c r="P13">
        <v>971952728</v>
      </c>
      <c r="Q13" s="17"/>
      <c r="R13" s="33">
        <f>(P13/P$13)*100</f>
        <v>100</v>
      </c>
    </row>
    <row r="14" spans="1:18" x14ac:dyDescent="0.2">
      <c r="A14" s="143" t="s">
        <v>184</v>
      </c>
      <c r="B14" t="s">
        <v>185</v>
      </c>
      <c r="C14" t="s">
        <v>41</v>
      </c>
      <c r="D14">
        <v>527.27350899999999</v>
      </c>
      <c r="E14">
        <v>2</v>
      </c>
      <c r="F14">
        <v>527.27350899999999</v>
      </c>
      <c r="G14" t="s">
        <v>13</v>
      </c>
      <c r="H14">
        <v>22.21</v>
      </c>
      <c r="I14">
        <v>61872416</v>
      </c>
      <c r="J14" s="144">
        <v>113129368</v>
      </c>
      <c r="L14" s="21" t="s">
        <v>40</v>
      </c>
      <c r="M14">
        <v>0</v>
      </c>
      <c r="N14">
        <v>39705248</v>
      </c>
      <c r="O14">
        <v>0</v>
      </c>
      <c r="P14">
        <v>39705248</v>
      </c>
      <c r="Q14" s="17"/>
      <c r="R14" s="33">
        <f t="shared" ref="R14:R21" si="1">(P14/P$13)*100</f>
        <v>4.0851007313598489</v>
      </c>
    </row>
    <row r="15" spans="1:18" x14ac:dyDescent="0.2">
      <c r="A15" s="143" t="s">
        <v>184</v>
      </c>
      <c r="B15" t="s">
        <v>185</v>
      </c>
      <c r="C15" t="s">
        <v>42</v>
      </c>
      <c r="D15">
        <v>527.27350899999999</v>
      </c>
      <c r="E15">
        <v>2</v>
      </c>
      <c r="F15">
        <v>527.27350899999999</v>
      </c>
      <c r="G15" t="s">
        <v>13</v>
      </c>
      <c r="H15">
        <v>0</v>
      </c>
      <c r="I15">
        <v>0</v>
      </c>
      <c r="J15" s="144">
        <v>0</v>
      </c>
      <c r="L15" s="21" t="s">
        <v>41</v>
      </c>
      <c r="M15">
        <v>113129368</v>
      </c>
      <c r="N15">
        <v>175815104</v>
      </c>
      <c r="O15">
        <v>116593728</v>
      </c>
      <c r="P15">
        <v>405538200</v>
      </c>
      <c r="Q15" s="17"/>
      <c r="R15" s="33">
        <f t="shared" si="1"/>
        <v>41.724066234628644</v>
      </c>
    </row>
    <row r="16" spans="1:18" x14ac:dyDescent="0.2">
      <c r="A16" s="143" t="s">
        <v>184</v>
      </c>
      <c r="B16" t="s">
        <v>185</v>
      </c>
      <c r="C16" t="s">
        <v>43</v>
      </c>
      <c r="D16">
        <v>527.27350899999999</v>
      </c>
      <c r="E16">
        <v>2</v>
      </c>
      <c r="F16">
        <v>527.27350899999999</v>
      </c>
      <c r="G16" t="s">
        <v>13</v>
      </c>
      <c r="H16">
        <v>0</v>
      </c>
      <c r="I16">
        <v>0</v>
      </c>
      <c r="J16" s="144">
        <v>0</v>
      </c>
      <c r="L16" s="21" t="s">
        <v>42</v>
      </c>
      <c r="M16">
        <v>0</v>
      </c>
      <c r="N16">
        <v>14256352</v>
      </c>
      <c r="O16">
        <v>0</v>
      </c>
      <c r="P16">
        <v>14256352</v>
      </c>
      <c r="Q16" s="17"/>
      <c r="R16" s="33">
        <f t="shared" si="1"/>
        <v>1.4667742153813885</v>
      </c>
    </row>
    <row r="17" spans="1:18" x14ac:dyDescent="0.2">
      <c r="A17" s="143" t="s">
        <v>184</v>
      </c>
      <c r="B17" t="s">
        <v>185</v>
      </c>
      <c r="C17" t="s">
        <v>44</v>
      </c>
      <c r="D17">
        <v>527.27350899999999</v>
      </c>
      <c r="E17">
        <v>2</v>
      </c>
      <c r="F17">
        <v>527.27350899999999</v>
      </c>
      <c r="G17" t="s">
        <v>13</v>
      </c>
      <c r="H17">
        <v>0</v>
      </c>
      <c r="I17">
        <v>0</v>
      </c>
      <c r="J17" s="144">
        <v>0</v>
      </c>
      <c r="L17" s="21" t="s">
        <v>43</v>
      </c>
      <c r="M17">
        <v>0</v>
      </c>
      <c r="N17">
        <v>24832914</v>
      </c>
      <c r="O17">
        <v>0</v>
      </c>
      <c r="P17">
        <v>24832914</v>
      </c>
      <c r="Q17" s="17"/>
      <c r="R17" s="33">
        <f t="shared" si="1"/>
        <v>2.554950800035205</v>
      </c>
    </row>
    <row r="18" spans="1:18" x14ac:dyDescent="0.2">
      <c r="A18" s="143" t="s">
        <v>184</v>
      </c>
      <c r="B18" t="s">
        <v>185</v>
      </c>
      <c r="C18" t="s">
        <v>45</v>
      </c>
      <c r="D18">
        <v>527.27350899999999</v>
      </c>
      <c r="E18">
        <v>2</v>
      </c>
      <c r="F18">
        <v>527.27350899999999</v>
      </c>
      <c r="G18" t="s">
        <v>13</v>
      </c>
      <c r="H18">
        <v>0</v>
      </c>
      <c r="I18">
        <v>0</v>
      </c>
      <c r="J18" s="144">
        <v>0</v>
      </c>
      <c r="L18" s="21" t="s">
        <v>44</v>
      </c>
      <c r="M18">
        <v>0</v>
      </c>
      <c r="N18">
        <v>152461520</v>
      </c>
      <c r="O18">
        <v>110050576</v>
      </c>
      <c r="P18">
        <v>262512096</v>
      </c>
      <c r="Q18" s="17"/>
      <c r="R18" s="33">
        <f t="shared" si="1"/>
        <v>27.008730819674188</v>
      </c>
    </row>
    <row r="19" spans="1:18" x14ac:dyDescent="0.2">
      <c r="A19" s="143" t="s">
        <v>184</v>
      </c>
      <c r="B19" t="s">
        <v>185</v>
      </c>
      <c r="C19" t="s">
        <v>46</v>
      </c>
      <c r="D19">
        <v>527.27350899999999</v>
      </c>
      <c r="E19">
        <v>2</v>
      </c>
      <c r="F19">
        <v>527.27350899999999</v>
      </c>
      <c r="G19" t="s">
        <v>13</v>
      </c>
      <c r="H19">
        <v>0</v>
      </c>
      <c r="I19">
        <v>0</v>
      </c>
      <c r="J19" s="144">
        <v>0</v>
      </c>
      <c r="L19" s="21" t="s">
        <v>45</v>
      </c>
      <c r="M19">
        <v>0</v>
      </c>
      <c r="N19">
        <v>65497528</v>
      </c>
      <c r="O19">
        <v>0</v>
      </c>
      <c r="P19">
        <v>65497528</v>
      </c>
      <c r="Q19" s="17"/>
      <c r="R19" s="33">
        <f t="shared" si="1"/>
        <v>6.7387565375504552</v>
      </c>
    </row>
    <row r="20" spans="1:18" x14ac:dyDescent="0.2">
      <c r="A20" s="143" t="s">
        <v>184</v>
      </c>
      <c r="B20" t="s">
        <v>185</v>
      </c>
      <c r="C20" t="s">
        <v>47</v>
      </c>
      <c r="D20">
        <v>527.27350899999999</v>
      </c>
      <c r="E20">
        <v>2</v>
      </c>
      <c r="F20">
        <v>527.27350899999999</v>
      </c>
      <c r="G20" t="s">
        <v>13</v>
      </c>
      <c r="H20">
        <v>0</v>
      </c>
      <c r="I20">
        <v>0</v>
      </c>
      <c r="J20" s="144">
        <v>0</v>
      </c>
      <c r="L20" s="21" t="s">
        <v>46</v>
      </c>
      <c r="M20">
        <v>0</v>
      </c>
      <c r="N20">
        <v>227982960</v>
      </c>
      <c r="O20">
        <v>0</v>
      </c>
      <c r="P20">
        <v>227982960</v>
      </c>
      <c r="Q20" s="17"/>
      <c r="R20" s="33">
        <f t="shared" si="1"/>
        <v>23.456177798803402</v>
      </c>
    </row>
    <row r="21" spans="1:18" ht="17" thickBot="1" x14ac:dyDescent="0.25">
      <c r="A21" s="143" t="s">
        <v>184</v>
      </c>
      <c r="B21" t="s">
        <v>185</v>
      </c>
      <c r="C21" t="s">
        <v>12</v>
      </c>
      <c r="D21">
        <v>527.27350899999999</v>
      </c>
      <c r="E21">
        <v>2</v>
      </c>
      <c r="F21">
        <v>527.77494799999999</v>
      </c>
      <c r="G21" t="s">
        <v>48</v>
      </c>
      <c r="H21">
        <v>0</v>
      </c>
      <c r="I21">
        <v>0</v>
      </c>
      <c r="J21" s="144">
        <v>0</v>
      </c>
      <c r="L21" s="28" t="s">
        <v>47</v>
      </c>
      <c r="M21" s="150">
        <v>0</v>
      </c>
      <c r="N21" s="146">
        <v>2400887</v>
      </c>
      <c r="O21" s="146">
        <v>0</v>
      </c>
      <c r="P21" s="146">
        <v>2400887</v>
      </c>
      <c r="Q21" s="27"/>
      <c r="R21" s="34">
        <f t="shared" si="1"/>
        <v>0.24701684874534352</v>
      </c>
    </row>
    <row r="22" spans="1:18" x14ac:dyDescent="0.2">
      <c r="A22" s="143" t="s">
        <v>184</v>
      </c>
      <c r="B22" t="s">
        <v>185</v>
      </c>
      <c r="C22" t="s">
        <v>30</v>
      </c>
      <c r="D22">
        <v>527.27350899999999</v>
      </c>
      <c r="E22">
        <v>2</v>
      </c>
      <c r="F22">
        <v>527.77494799999999</v>
      </c>
      <c r="G22" t="s">
        <v>48</v>
      </c>
      <c r="H22">
        <v>0</v>
      </c>
      <c r="I22">
        <v>0</v>
      </c>
      <c r="J22" s="144">
        <v>0</v>
      </c>
    </row>
    <row r="23" spans="1:18" x14ac:dyDescent="0.2">
      <c r="A23" s="143" t="s">
        <v>184</v>
      </c>
      <c r="B23" t="s">
        <v>185</v>
      </c>
      <c r="C23" t="s">
        <v>31</v>
      </c>
      <c r="D23">
        <v>527.27350899999999</v>
      </c>
      <c r="E23">
        <v>2</v>
      </c>
      <c r="F23">
        <v>527.77494799999999</v>
      </c>
      <c r="G23" t="s">
        <v>48</v>
      </c>
      <c r="H23">
        <v>0</v>
      </c>
      <c r="I23">
        <v>0</v>
      </c>
      <c r="J23" s="144">
        <v>0</v>
      </c>
    </row>
    <row r="24" spans="1:18" x14ac:dyDescent="0.2">
      <c r="A24" s="143" t="s">
        <v>184</v>
      </c>
      <c r="B24" t="s">
        <v>185</v>
      </c>
      <c r="C24" t="s">
        <v>32</v>
      </c>
      <c r="D24">
        <v>527.27350899999999</v>
      </c>
      <c r="E24">
        <v>2</v>
      </c>
      <c r="F24">
        <v>527.77494799999999</v>
      </c>
      <c r="G24" t="s">
        <v>48</v>
      </c>
      <c r="H24">
        <v>0</v>
      </c>
      <c r="I24">
        <v>0</v>
      </c>
      <c r="J24" s="144">
        <v>0</v>
      </c>
    </row>
    <row r="25" spans="1:18" x14ac:dyDescent="0.2">
      <c r="A25" s="143" t="s">
        <v>184</v>
      </c>
      <c r="B25" t="s">
        <v>185</v>
      </c>
      <c r="C25" t="s">
        <v>33</v>
      </c>
      <c r="D25">
        <v>527.27350899999999</v>
      </c>
      <c r="E25">
        <v>2</v>
      </c>
      <c r="F25">
        <v>527.77494799999999</v>
      </c>
      <c r="G25" t="s">
        <v>48</v>
      </c>
      <c r="H25">
        <v>0</v>
      </c>
      <c r="I25">
        <v>0</v>
      </c>
      <c r="J25" s="144">
        <v>0</v>
      </c>
    </row>
    <row r="26" spans="1:18" x14ac:dyDescent="0.2">
      <c r="A26" s="143" t="s">
        <v>184</v>
      </c>
      <c r="B26" t="s">
        <v>185</v>
      </c>
      <c r="C26" t="s">
        <v>34</v>
      </c>
      <c r="D26">
        <v>527.27350899999999</v>
      </c>
      <c r="E26">
        <v>2</v>
      </c>
      <c r="F26">
        <v>527.77494799999999</v>
      </c>
      <c r="G26" t="s">
        <v>48</v>
      </c>
      <c r="H26">
        <v>0</v>
      </c>
      <c r="I26">
        <v>0</v>
      </c>
      <c r="J26" s="144">
        <v>0</v>
      </c>
    </row>
    <row r="27" spans="1:18" x14ac:dyDescent="0.2">
      <c r="A27" s="143" t="s">
        <v>184</v>
      </c>
      <c r="B27" t="s">
        <v>185</v>
      </c>
      <c r="C27" t="s">
        <v>35</v>
      </c>
      <c r="D27">
        <v>527.27350899999999</v>
      </c>
      <c r="E27">
        <v>2</v>
      </c>
      <c r="F27">
        <v>527.77494799999999</v>
      </c>
      <c r="G27" t="s">
        <v>48</v>
      </c>
      <c r="H27">
        <v>0</v>
      </c>
      <c r="I27">
        <v>0</v>
      </c>
      <c r="J27" s="144">
        <v>0</v>
      </c>
    </row>
    <row r="28" spans="1:18" x14ac:dyDescent="0.2">
      <c r="A28" s="143" t="s">
        <v>184</v>
      </c>
      <c r="B28" t="s">
        <v>185</v>
      </c>
      <c r="C28" t="s">
        <v>36</v>
      </c>
      <c r="D28">
        <v>527.27350899999999</v>
      </c>
      <c r="E28">
        <v>2</v>
      </c>
      <c r="F28">
        <v>527.77494799999999</v>
      </c>
      <c r="G28" t="s">
        <v>48</v>
      </c>
      <c r="H28">
        <v>0</v>
      </c>
      <c r="I28">
        <v>0</v>
      </c>
      <c r="J28" s="144">
        <v>0</v>
      </c>
    </row>
    <row r="29" spans="1:18" x14ac:dyDescent="0.2">
      <c r="A29" s="143" t="s">
        <v>184</v>
      </c>
      <c r="B29" t="s">
        <v>185</v>
      </c>
      <c r="C29" t="s">
        <v>37</v>
      </c>
      <c r="D29">
        <v>527.27350899999999</v>
      </c>
      <c r="E29">
        <v>2</v>
      </c>
      <c r="F29">
        <v>527.77494799999999</v>
      </c>
      <c r="G29" t="s">
        <v>48</v>
      </c>
      <c r="H29">
        <v>0</v>
      </c>
      <c r="I29">
        <v>0</v>
      </c>
      <c r="J29" s="144">
        <v>0</v>
      </c>
    </row>
    <row r="30" spans="1:18" x14ac:dyDescent="0.2">
      <c r="A30" s="143" t="s">
        <v>184</v>
      </c>
      <c r="B30" t="s">
        <v>185</v>
      </c>
      <c r="C30" t="s">
        <v>38</v>
      </c>
      <c r="D30">
        <v>527.27350899999999</v>
      </c>
      <c r="E30">
        <v>2</v>
      </c>
      <c r="F30">
        <v>527.77494799999999</v>
      </c>
      <c r="G30" t="s">
        <v>48</v>
      </c>
      <c r="H30">
        <v>23.13</v>
      </c>
      <c r="I30">
        <v>45527808</v>
      </c>
      <c r="J30" s="144"/>
    </row>
    <row r="31" spans="1:18" x14ac:dyDescent="0.2">
      <c r="A31" s="143" t="s">
        <v>184</v>
      </c>
      <c r="B31" t="s">
        <v>185</v>
      </c>
      <c r="C31" t="s">
        <v>39</v>
      </c>
      <c r="D31">
        <v>527.27350899999999</v>
      </c>
      <c r="E31">
        <v>2</v>
      </c>
      <c r="F31">
        <v>527.77494799999999</v>
      </c>
      <c r="G31" t="s">
        <v>48</v>
      </c>
      <c r="H31">
        <v>22.97</v>
      </c>
      <c r="I31">
        <v>198281520</v>
      </c>
      <c r="J31" s="144"/>
    </row>
    <row r="32" spans="1:18" x14ac:dyDescent="0.2">
      <c r="A32" s="143" t="s">
        <v>184</v>
      </c>
      <c r="B32" t="s">
        <v>185</v>
      </c>
      <c r="C32" t="s">
        <v>40</v>
      </c>
      <c r="D32">
        <v>527.27350899999999</v>
      </c>
      <c r="E32">
        <v>2</v>
      </c>
      <c r="F32">
        <v>527.77494799999999</v>
      </c>
      <c r="G32" t="s">
        <v>48</v>
      </c>
      <c r="H32">
        <v>0</v>
      </c>
      <c r="I32">
        <v>0</v>
      </c>
      <c r="J32" s="144"/>
    </row>
    <row r="33" spans="1:10" x14ac:dyDescent="0.2">
      <c r="A33" s="143" t="s">
        <v>184</v>
      </c>
      <c r="B33" t="s">
        <v>185</v>
      </c>
      <c r="C33" t="s">
        <v>41</v>
      </c>
      <c r="D33">
        <v>527.27350899999999</v>
      </c>
      <c r="E33">
        <v>2</v>
      </c>
      <c r="F33">
        <v>527.77494799999999</v>
      </c>
      <c r="G33" t="s">
        <v>48</v>
      </c>
      <c r="H33">
        <v>22.32</v>
      </c>
      <c r="I33">
        <v>34810452</v>
      </c>
      <c r="J33" s="144"/>
    </row>
    <row r="34" spans="1:10" x14ac:dyDescent="0.2">
      <c r="A34" s="143" t="s">
        <v>184</v>
      </c>
      <c r="B34" t="s">
        <v>185</v>
      </c>
      <c r="C34" t="s">
        <v>42</v>
      </c>
      <c r="D34">
        <v>527.27350899999999</v>
      </c>
      <c r="E34">
        <v>2</v>
      </c>
      <c r="F34">
        <v>527.77494799999999</v>
      </c>
      <c r="G34" t="s">
        <v>48</v>
      </c>
      <c r="H34">
        <v>0</v>
      </c>
      <c r="I34">
        <v>0</v>
      </c>
      <c r="J34" s="144"/>
    </row>
    <row r="35" spans="1:10" x14ac:dyDescent="0.2">
      <c r="A35" s="143" t="s">
        <v>184</v>
      </c>
      <c r="B35" t="s">
        <v>185</v>
      </c>
      <c r="C35" t="s">
        <v>43</v>
      </c>
      <c r="D35">
        <v>527.27350899999999</v>
      </c>
      <c r="E35">
        <v>2</v>
      </c>
      <c r="F35">
        <v>527.77494799999999</v>
      </c>
      <c r="G35" t="s">
        <v>48</v>
      </c>
      <c r="H35">
        <v>0</v>
      </c>
      <c r="I35">
        <v>0</v>
      </c>
      <c r="J35" s="144"/>
    </row>
    <row r="36" spans="1:10" x14ac:dyDescent="0.2">
      <c r="A36" s="143" t="s">
        <v>184</v>
      </c>
      <c r="B36" t="s">
        <v>185</v>
      </c>
      <c r="C36" t="s">
        <v>44</v>
      </c>
      <c r="D36">
        <v>527.27350899999999</v>
      </c>
      <c r="E36">
        <v>2</v>
      </c>
      <c r="F36">
        <v>527.77494799999999</v>
      </c>
      <c r="G36" t="s">
        <v>48</v>
      </c>
      <c r="H36">
        <v>0</v>
      </c>
      <c r="I36">
        <v>0</v>
      </c>
      <c r="J36" s="144"/>
    </row>
    <row r="37" spans="1:10" x14ac:dyDescent="0.2">
      <c r="A37" s="143" t="s">
        <v>184</v>
      </c>
      <c r="B37" t="s">
        <v>185</v>
      </c>
      <c r="C37" t="s">
        <v>45</v>
      </c>
      <c r="D37">
        <v>527.27350899999999</v>
      </c>
      <c r="E37">
        <v>2</v>
      </c>
      <c r="F37">
        <v>527.77494799999999</v>
      </c>
      <c r="G37" t="s">
        <v>48</v>
      </c>
      <c r="H37">
        <v>0</v>
      </c>
      <c r="I37">
        <v>0</v>
      </c>
      <c r="J37" s="144"/>
    </row>
    <row r="38" spans="1:10" x14ac:dyDescent="0.2">
      <c r="A38" s="143" t="s">
        <v>184</v>
      </c>
      <c r="B38" t="s">
        <v>185</v>
      </c>
      <c r="C38" t="s">
        <v>46</v>
      </c>
      <c r="D38">
        <v>527.27350899999999</v>
      </c>
      <c r="E38">
        <v>2</v>
      </c>
      <c r="F38">
        <v>527.77494799999999</v>
      </c>
      <c r="G38" t="s">
        <v>48</v>
      </c>
      <c r="H38">
        <v>0</v>
      </c>
      <c r="I38">
        <v>0</v>
      </c>
      <c r="J38" s="144"/>
    </row>
    <row r="39" spans="1:10" x14ac:dyDescent="0.2">
      <c r="A39" s="143" t="s">
        <v>184</v>
      </c>
      <c r="B39" t="s">
        <v>185</v>
      </c>
      <c r="C39" t="s">
        <v>47</v>
      </c>
      <c r="D39">
        <v>527.27350899999999</v>
      </c>
      <c r="E39">
        <v>2</v>
      </c>
      <c r="F39">
        <v>527.77494799999999</v>
      </c>
      <c r="G39" t="s">
        <v>48</v>
      </c>
      <c r="H39">
        <v>0</v>
      </c>
      <c r="I39">
        <v>0</v>
      </c>
      <c r="J39" s="144"/>
    </row>
    <row r="40" spans="1:10" x14ac:dyDescent="0.2">
      <c r="A40" s="143" t="s">
        <v>184</v>
      </c>
      <c r="B40" t="s">
        <v>185</v>
      </c>
      <c r="C40" t="s">
        <v>12</v>
      </c>
      <c r="D40">
        <v>527.27350899999999</v>
      </c>
      <c r="E40">
        <v>2</v>
      </c>
      <c r="F40">
        <v>528.27534600000001</v>
      </c>
      <c r="G40" t="s">
        <v>49</v>
      </c>
      <c r="H40">
        <v>0</v>
      </c>
      <c r="I40">
        <v>0</v>
      </c>
      <c r="J40" s="144"/>
    </row>
    <row r="41" spans="1:10" x14ac:dyDescent="0.2">
      <c r="A41" s="143" t="s">
        <v>184</v>
      </c>
      <c r="B41" t="s">
        <v>185</v>
      </c>
      <c r="C41" t="s">
        <v>30</v>
      </c>
      <c r="D41">
        <v>527.27350899999999</v>
      </c>
      <c r="E41">
        <v>2</v>
      </c>
      <c r="F41">
        <v>528.27534600000001</v>
      </c>
      <c r="G41" t="s">
        <v>49</v>
      </c>
      <c r="H41">
        <v>0</v>
      </c>
      <c r="I41">
        <v>0</v>
      </c>
      <c r="J41" s="144"/>
    </row>
    <row r="42" spans="1:10" x14ac:dyDescent="0.2">
      <c r="A42" s="143" t="s">
        <v>184</v>
      </c>
      <c r="B42" t="s">
        <v>185</v>
      </c>
      <c r="C42" t="s">
        <v>31</v>
      </c>
      <c r="D42">
        <v>527.27350899999999</v>
      </c>
      <c r="E42">
        <v>2</v>
      </c>
      <c r="F42">
        <v>528.27534600000001</v>
      </c>
      <c r="G42" t="s">
        <v>49</v>
      </c>
      <c r="H42">
        <v>0</v>
      </c>
      <c r="I42">
        <v>0</v>
      </c>
      <c r="J42" s="144"/>
    </row>
    <row r="43" spans="1:10" x14ac:dyDescent="0.2">
      <c r="A43" s="143" t="s">
        <v>184</v>
      </c>
      <c r="B43" t="s">
        <v>185</v>
      </c>
      <c r="C43" t="s">
        <v>32</v>
      </c>
      <c r="D43">
        <v>527.27350899999999</v>
      </c>
      <c r="E43">
        <v>2</v>
      </c>
      <c r="F43">
        <v>528.27534600000001</v>
      </c>
      <c r="G43" t="s">
        <v>49</v>
      </c>
      <c r="H43">
        <v>0</v>
      </c>
      <c r="I43">
        <v>0</v>
      </c>
      <c r="J43" s="144"/>
    </row>
    <row r="44" spans="1:10" x14ac:dyDescent="0.2">
      <c r="A44" s="143" t="s">
        <v>184</v>
      </c>
      <c r="B44" t="s">
        <v>185</v>
      </c>
      <c r="C44" t="s">
        <v>33</v>
      </c>
      <c r="D44">
        <v>527.27350899999999</v>
      </c>
      <c r="E44">
        <v>2</v>
      </c>
      <c r="F44">
        <v>528.27534600000001</v>
      </c>
      <c r="G44" t="s">
        <v>49</v>
      </c>
      <c r="H44">
        <v>0</v>
      </c>
      <c r="I44">
        <v>0</v>
      </c>
      <c r="J44" s="144"/>
    </row>
    <row r="45" spans="1:10" x14ac:dyDescent="0.2">
      <c r="A45" s="143" t="s">
        <v>184</v>
      </c>
      <c r="B45" t="s">
        <v>185</v>
      </c>
      <c r="C45" t="s">
        <v>34</v>
      </c>
      <c r="D45">
        <v>527.27350899999999</v>
      </c>
      <c r="E45">
        <v>2</v>
      </c>
      <c r="F45">
        <v>528.27534600000001</v>
      </c>
      <c r="G45" t="s">
        <v>49</v>
      </c>
      <c r="H45">
        <v>0</v>
      </c>
      <c r="I45">
        <v>0</v>
      </c>
      <c r="J45" s="144"/>
    </row>
    <row r="46" spans="1:10" x14ac:dyDescent="0.2">
      <c r="A46" s="143" t="s">
        <v>184</v>
      </c>
      <c r="B46" t="s">
        <v>185</v>
      </c>
      <c r="C46" t="s">
        <v>35</v>
      </c>
      <c r="D46">
        <v>527.27350899999999</v>
      </c>
      <c r="E46">
        <v>2</v>
      </c>
      <c r="F46">
        <v>528.27534600000001</v>
      </c>
      <c r="G46" t="s">
        <v>49</v>
      </c>
      <c r="H46">
        <v>0</v>
      </c>
      <c r="I46">
        <v>0</v>
      </c>
      <c r="J46" s="144"/>
    </row>
    <row r="47" spans="1:10" x14ac:dyDescent="0.2">
      <c r="A47" s="143" t="s">
        <v>184</v>
      </c>
      <c r="B47" t="s">
        <v>185</v>
      </c>
      <c r="C47" t="s">
        <v>36</v>
      </c>
      <c r="D47">
        <v>527.27350899999999</v>
      </c>
      <c r="E47">
        <v>2</v>
      </c>
      <c r="F47">
        <v>528.27534600000001</v>
      </c>
      <c r="G47" t="s">
        <v>49</v>
      </c>
      <c r="H47">
        <v>0</v>
      </c>
      <c r="I47">
        <v>0</v>
      </c>
      <c r="J47" s="144"/>
    </row>
    <row r="48" spans="1:10" x14ac:dyDescent="0.2">
      <c r="A48" s="143" t="s">
        <v>184</v>
      </c>
      <c r="B48" t="s">
        <v>185</v>
      </c>
      <c r="C48" t="s">
        <v>37</v>
      </c>
      <c r="D48">
        <v>527.27350899999999</v>
      </c>
      <c r="E48">
        <v>2</v>
      </c>
      <c r="F48">
        <v>528.27534600000001</v>
      </c>
      <c r="G48" t="s">
        <v>49</v>
      </c>
      <c r="H48">
        <v>0</v>
      </c>
      <c r="I48">
        <v>0</v>
      </c>
      <c r="J48" s="144"/>
    </row>
    <row r="49" spans="1:10" x14ac:dyDescent="0.2">
      <c r="A49" s="143" t="s">
        <v>184</v>
      </c>
      <c r="B49" t="s">
        <v>185</v>
      </c>
      <c r="C49" t="s">
        <v>38</v>
      </c>
      <c r="D49">
        <v>527.27350899999999</v>
      </c>
      <c r="E49">
        <v>2</v>
      </c>
      <c r="F49">
        <v>528.27534600000001</v>
      </c>
      <c r="G49" t="s">
        <v>49</v>
      </c>
      <c r="H49">
        <v>23.13</v>
      </c>
      <c r="I49">
        <v>12557788</v>
      </c>
      <c r="J49" s="144"/>
    </row>
    <row r="50" spans="1:10" x14ac:dyDescent="0.2">
      <c r="A50" s="143" t="s">
        <v>184</v>
      </c>
      <c r="B50" t="s">
        <v>185</v>
      </c>
      <c r="C50" t="s">
        <v>39</v>
      </c>
      <c r="D50">
        <v>527.27350899999999</v>
      </c>
      <c r="E50">
        <v>2</v>
      </c>
      <c r="F50">
        <v>528.27534600000001</v>
      </c>
      <c r="G50" t="s">
        <v>49</v>
      </c>
      <c r="H50">
        <v>22.97</v>
      </c>
      <c r="I50">
        <v>53066476</v>
      </c>
      <c r="J50" s="144"/>
    </row>
    <row r="51" spans="1:10" x14ac:dyDescent="0.2">
      <c r="A51" s="143" t="s">
        <v>184</v>
      </c>
      <c r="B51" t="s">
        <v>185</v>
      </c>
      <c r="C51" t="s">
        <v>40</v>
      </c>
      <c r="D51">
        <v>527.27350899999999</v>
      </c>
      <c r="E51">
        <v>2</v>
      </c>
      <c r="F51">
        <v>528.27534600000001</v>
      </c>
      <c r="G51" t="s">
        <v>49</v>
      </c>
      <c r="H51">
        <v>0</v>
      </c>
      <c r="I51">
        <v>0</v>
      </c>
      <c r="J51" s="144"/>
    </row>
    <row r="52" spans="1:10" x14ac:dyDescent="0.2">
      <c r="A52" s="143" t="s">
        <v>184</v>
      </c>
      <c r="B52" t="s">
        <v>185</v>
      </c>
      <c r="C52" t="s">
        <v>41</v>
      </c>
      <c r="D52">
        <v>527.27350899999999</v>
      </c>
      <c r="E52">
        <v>2</v>
      </c>
      <c r="F52">
        <v>528.27534600000001</v>
      </c>
      <c r="G52" t="s">
        <v>49</v>
      </c>
      <c r="H52">
        <v>22.31</v>
      </c>
      <c r="I52">
        <v>16446506</v>
      </c>
      <c r="J52" s="144"/>
    </row>
    <row r="53" spans="1:10" x14ac:dyDescent="0.2">
      <c r="A53" s="143" t="s">
        <v>184</v>
      </c>
      <c r="B53" t="s">
        <v>185</v>
      </c>
      <c r="C53" t="s">
        <v>42</v>
      </c>
      <c r="D53">
        <v>527.27350899999999</v>
      </c>
      <c r="E53">
        <v>2</v>
      </c>
      <c r="F53">
        <v>528.27534600000001</v>
      </c>
      <c r="G53" t="s">
        <v>49</v>
      </c>
      <c r="H53">
        <v>0</v>
      </c>
      <c r="I53">
        <v>0</v>
      </c>
      <c r="J53" s="144"/>
    </row>
    <row r="54" spans="1:10" x14ac:dyDescent="0.2">
      <c r="A54" s="143" t="s">
        <v>184</v>
      </c>
      <c r="B54" t="s">
        <v>185</v>
      </c>
      <c r="C54" t="s">
        <v>43</v>
      </c>
      <c r="D54">
        <v>527.27350899999999</v>
      </c>
      <c r="E54">
        <v>2</v>
      </c>
      <c r="F54">
        <v>528.27534600000001</v>
      </c>
      <c r="G54" t="s">
        <v>49</v>
      </c>
      <c r="H54">
        <v>0</v>
      </c>
      <c r="I54">
        <v>0</v>
      </c>
      <c r="J54" s="144"/>
    </row>
    <row r="55" spans="1:10" x14ac:dyDescent="0.2">
      <c r="A55" s="143" t="s">
        <v>184</v>
      </c>
      <c r="B55" t="s">
        <v>185</v>
      </c>
      <c r="C55" t="s">
        <v>44</v>
      </c>
      <c r="D55">
        <v>527.27350899999999</v>
      </c>
      <c r="E55">
        <v>2</v>
      </c>
      <c r="F55">
        <v>528.27534600000001</v>
      </c>
      <c r="G55" t="s">
        <v>49</v>
      </c>
      <c r="H55">
        <v>0</v>
      </c>
      <c r="I55">
        <v>0</v>
      </c>
      <c r="J55" s="144"/>
    </row>
    <row r="56" spans="1:10" x14ac:dyDescent="0.2">
      <c r="A56" s="143" t="s">
        <v>184</v>
      </c>
      <c r="B56" t="s">
        <v>185</v>
      </c>
      <c r="C56" t="s">
        <v>45</v>
      </c>
      <c r="D56">
        <v>527.27350899999999</v>
      </c>
      <c r="E56">
        <v>2</v>
      </c>
      <c r="F56">
        <v>528.27534600000001</v>
      </c>
      <c r="G56" t="s">
        <v>49</v>
      </c>
      <c r="H56">
        <v>0</v>
      </c>
      <c r="I56">
        <v>0</v>
      </c>
      <c r="J56" s="144"/>
    </row>
    <row r="57" spans="1:10" x14ac:dyDescent="0.2">
      <c r="A57" s="143" t="s">
        <v>184</v>
      </c>
      <c r="B57" t="s">
        <v>185</v>
      </c>
      <c r="C57" t="s">
        <v>46</v>
      </c>
      <c r="D57">
        <v>527.27350899999999</v>
      </c>
      <c r="E57">
        <v>2</v>
      </c>
      <c r="F57">
        <v>528.27534600000001</v>
      </c>
      <c r="G57" t="s">
        <v>49</v>
      </c>
      <c r="H57">
        <v>0</v>
      </c>
      <c r="I57">
        <v>0</v>
      </c>
      <c r="J57" s="144"/>
    </row>
    <row r="58" spans="1:10" x14ac:dyDescent="0.2">
      <c r="A58" s="143" t="s">
        <v>184</v>
      </c>
      <c r="B58" t="s">
        <v>185</v>
      </c>
      <c r="C58" t="s">
        <v>47</v>
      </c>
      <c r="D58">
        <v>527.27350899999999</v>
      </c>
      <c r="E58">
        <v>2</v>
      </c>
      <c r="F58">
        <v>528.27534600000001</v>
      </c>
      <c r="G58" t="s">
        <v>49</v>
      </c>
      <c r="H58">
        <v>0</v>
      </c>
      <c r="I58">
        <v>0</v>
      </c>
      <c r="J58" s="144"/>
    </row>
    <row r="59" spans="1:10" x14ac:dyDescent="0.2">
      <c r="A59" s="143" t="s">
        <v>184</v>
      </c>
      <c r="B59" t="s">
        <v>185</v>
      </c>
      <c r="C59" t="s">
        <v>12</v>
      </c>
      <c r="D59">
        <v>527.27350899999999</v>
      </c>
      <c r="E59">
        <v>2</v>
      </c>
      <c r="F59">
        <v>809.41519400000004</v>
      </c>
      <c r="G59" t="s">
        <v>204</v>
      </c>
      <c r="H59">
        <v>0</v>
      </c>
      <c r="I59">
        <v>0</v>
      </c>
      <c r="J59" s="144"/>
    </row>
    <row r="60" spans="1:10" x14ac:dyDescent="0.2">
      <c r="A60" s="143" t="s">
        <v>184</v>
      </c>
      <c r="B60" t="s">
        <v>185</v>
      </c>
      <c r="C60" t="s">
        <v>30</v>
      </c>
      <c r="D60">
        <v>527.27350899999999</v>
      </c>
      <c r="E60">
        <v>2</v>
      </c>
      <c r="F60">
        <v>809.41519400000004</v>
      </c>
      <c r="G60" t="s">
        <v>204</v>
      </c>
      <c r="H60">
        <v>0</v>
      </c>
      <c r="I60">
        <v>0</v>
      </c>
      <c r="J60" s="144"/>
    </row>
    <row r="61" spans="1:10" x14ac:dyDescent="0.2">
      <c r="A61" s="143" t="s">
        <v>184</v>
      </c>
      <c r="B61" t="s">
        <v>185</v>
      </c>
      <c r="C61" t="s">
        <v>31</v>
      </c>
      <c r="D61">
        <v>527.27350899999999</v>
      </c>
      <c r="E61">
        <v>2</v>
      </c>
      <c r="F61">
        <v>809.41519400000004</v>
      </c>
      <c r="G61" t="s">
        <v>204</v>
      </c>
      <c r="H61">
        <v>0</v>
      </c>
      <c r="I61">
        <v>0</v>
      </c>
      <c r="J61" s="144"/>
    </row>
    <row r="62" spans="1:10" x14ac:dyDescent="0.2">
      <c r="A62" s="143" t="s">
        <v>184</v>
      </c>
      <c r="B62" t="s">
        <v>185</v>
      </c>
      <c r="C62" t="s">
        <v>32</v>
      </c>
      <c r="D62">
        <v>527.27350899999999</v>
      </c>
      <c r="E62">
        <v>2</v>
      </c>
      <c r="F62">
        <v>809.41519400000004</v>
      </c>
      <c r="G62" t="s">
        <v>204</v>
      </c>
      <c r="H62">
        <v>0</v>
      </c>
      <c r="I62">
        <v>0</v>
      </c>
      <c r="J62" s="144"/>
    </row>
    <row r="63" spans="1:10" x14ac:dyDescent="0.2">
      <c r="A63" s="143" t="s">
        <v>184</v>
      </c>
      <c r="B63" t="s">
        <v>185</v>
      </c>
      <c r="C63" t="s">
        <v>33</v>
      </c>
      <c r="D63">
        <v>527.27350899999999</v>
      </c>
      <c r="E63">
        <v>2</v>
      </c>
      <c r="F63">
        <v>809.41519400000004</v>
      </c>
      <c r="G63" t="s">
        <v>204</v>
      </c>
      <c r="H63">
        <v>0</v>
      </c>
      <c r="I63">
        <v>0</v>
      </c>
      <c r="J63" s="144"/>
    </row>
    <row r="64" spans="1:10" x14ac:dyDescent="0.2">
      <c r="A64" s="143" t="s">
        <v>184</v>
      </c>
      <c r="B64" t="s">
        <v>185</v>
      </c>
      <c r="C64" t="s">
        <v>34</v>
      </c>
      <c r="D64">
        <v>527.27350899999999</v>
      </c>
      <c r="E64">
        <v>2</v>
      </c>
      <c r="F64">
        <v>809.41519400000004</v>
      </c>
      <c r="G64" t="s">
        <v>204</v>
      </c>
      <c r="H64">
        <v>0</v>
      </c>
      <c r="I64">
        <v>0</v>
      </c>
      <c r="J64" s="144"/>
    </row>
    <row r="65" spans="1:10" x14ac:dyDescent="0.2">
      <c r="A65" s="143" t="s">
        <v>184</v>
      </c>
      <c r="B65" t="s">
        <v>185</v>
      </c>
      <c r="C65" t="s">
        <v>35</v>
      </c>
      <c r="D65">
        <v>527.27350899999999</v>
      </c>
      <c r="E65">
        <v>2</v>
      </c>
      <c r="F65">
        <v>809.41519400000004</v>
      </c>
      <c r="G65" t="s">
        <v>204</v>
      </c>
      <c r="H65">
        <v>0</v>
      </c>
      <c r="I65">
        <v>0</v>
      </c>
      <c r="J65" s="144"/>
    </row>
    <row r="66" spans="1:10" x14ac:dyDescent="0.2">
      <c r="A66" s="143" t="s">
        <v>184</v>
      </c>
      <c r="B66" t="s">
        <v>185</v>
      </c>
      <c r="C66" t="s">
        <v>36</v>
      </c>
      <c r="D66">
        <v>527.27350899999999</v>
      </c>
      <c r="E66">
        <v>2</v>
      </c>
      <c r="F66">
        <v>809.41519400000004</v>
      </c>
      <c r="G66" t="s">
        <v>204</v>
      </c>
      <c r="H66">
        <v>0</v>
      </c>
      <c r="I66">
        <v>0</v>
      </c>
      <c r="J66" s="144"/>
    </row>
    <row r="67" spans="1:10" x14ac:dyDescent="0.2">
      <c r="A67" s="143" t="s">
        <v>184</v>
      </c>
      <c r="B67" t="s">
        <v>185</v>
      </c>
      <c r="C67" t="s">
        <v>37</v>
      </c>
      <c r="D67">
        <v>527.27350899999999</v>
      </c>
      <c r="E67">
        <v>2</v>
      </c>
      <c r="F67">
        <v>809.41519400000004</v>
      </c>
      <c r="G67" t="s">
        <v>204</v>
      </c>
      <c r="H67">
        <v>0</v>
      </c>
      <c r="I67">
        <v>0</v>
      </c>
      <c r="J67" s="144"/>
    </row>
    <row r="68" spans="1:10" x14ac:dyDescent="0.2">
      <c r="A68" s="143" t="s">
        <v>184</v>
      </c>
      <c r="B68" t="s">
        <v>185</v>
      </c>
      <c r="C68" t="s">
        <v>38</v>
      </c>
      <c r="D68">
        <v>527.27350899999999</v>
      </c>
      <c r="E68">
        <v>2</v>
      </c>
      <c r="F68">
        <v>809.41519400000004</v>
      </c>
      <c r="G68" t="s">
        <v>204</v>
      </c>
      <c r="H68">
        <v>23.27</v>
      </c>
      <c r="I68">
        <v>903006</v>
      </c>
      <c r="J68" s="144"/>
    </row>
    <row r="69" spans="1:10" x14ac:dyDescent="0.2">
      <c r="A69" s="143" t="s">
        <v>184</v>
      </c>
      <c r="B69" t="s">
        <v>185</v>
      </c>
      <c r="C69" t="s">
        <v>39</v>
      </c>
      <c r="D69">
        <v>527.27350899999999</v>
      </c>
      <c r="E69">
        <v>2</v>
      </c>
      <c r="F69">
        <v>809.41519400000004</v>
      </c>
      <c r="G69" t="s">
        <v>204</v>
      </c>
      <c r="H69">
        <v>23.09</v>
      </c>
      <c r="I69">
        <v>1436089</v>
      </c>
      <c r="J69" s="144"/>
    </row>
    <row r="70" spans="1:10" x14ac:dyDescent="0.2">
      <c r="A70" s="143" t="s">
        <v>184</v>
      </c>
      <c r="B70" t="s">
        <v>185</v>
      </c>
      <c r="C70" t="s">
        <v>40</v>
      </c>
      <c r="D70">
        <v>527.27350899999999</v>
      </c>
      <c r="E70">
        <v>2</v>
      </c>
      <c r="F70">
        <v>809.41519400000004</v>
      </c>
      <c r="G70" t="s">
        <v>204</v>
      </c>
      <c r="H70">
        <v>0</v>
      </c>
      <c r="I70">
        <v>0</v>
      </c>
      <c r="J70" s="144"/>
    </row>
    <row r="71" spans="1:10" x14ac:dyDescent="0.2">
      <c r="A71" s="143" t="s">
        <v>184</v>
      </c>
      <c r="B71" t="s">
        <v>185</v>
      </c>
      <c r="C71" t="s">
        <v>41</v>
      </c>
      <c r="D71">
        <v>527.27350899999999</v>
      </c>
      <c r="E71">
        <v>2</v>
      </c>
      <c r="F71">
        <v>809.41519400000004</v>
      </c>
      <c r="G71" t="s">
        <v>204</v>
      </c>
      <c r="H71">
        <v>22.26</v>
      </c>
      <c r="I71">
        <v>3241897</v>
      </c>
      <c r="J71" s="144"/>
    </row>
    <row r="72" spans="1:10" x14ac:dyDescent="0.2">
      <c r="A72" s="143" t="s">
        <v>184</v>
      </c>
      <c r="B72" t="s">
        <v>185</v>
      </c>
      <c r="C72" t="s">
        <v>42</v>
      </c>
      <c r="D72">
        <v>527.27350899999999</v>
      </c>
      <c r="E72">
        <v>2</v>
      </c>
      <c r="F72">
        <v>809.41519400000004</v>
      </c>
      <c r="G72" t="s">
        <v>204</v>
      </c>
      <c r="H72">
        <v>0</v>
      </c>
      <c r="I72">
        <v>0</v>
      </c>
      <c r="J72" s="144"/>
    </row>
    <row r="73" spans="1:10" x14ac:dyDescent="0.2">
      <c r="A73" s="143" t="s">
        <v>184</v>
      </c>
      <c r="B73" t="s">
        <v>185</v>
      </c>
      <c r="C73" t="s">
        <v>43</v>
      </c>
      <c r="D73">
        <v>527.27350899999999</v>
      </c>
      <c r="E73">
        <v>2</v>
      </c>
      <c r="F73">
        <v>809.41519400000004</v>
      </c>
      <c r="G73" t="s">
        <v>204</v>
      </c>
      <c r="H73">
        <v>0</v>
      </c>
      <c r="I73">
        <v>0</v>
      </c>
      <c r="J73" s="144"/>
    </row>
    <row r="74" spans="1:10" x14ac:dyDescent="0.2">
      <c r="A74" s="143" t="s">
        <v>184</v>
      </c>
      <c r="B74" t="s">
        <v>185</v>
      </c>
      <c r="C74" t="s">
        <v>44</v>
      </c>
      <c r="D74">
        <v>527.27350899999999</v>
      </c>
      <c r="E74">
        <v>2</v>
      </c>
      <c r="F74">
        <v>809.41519400000004</v>
      </c>
      <c r="G74" t="s">
        <v>204</v>
      </c>
      <c r="H74">
        <v>0</v>
      </c>
      <c r="I74">
        <v>0</v>
      </c>
      <c r="J74" s="144"/>
    </row>
    <row r="75" spans="1:10" x14ac:dyDescent="0.2">
      <c r="A75" s="143" t="s">
        <v>184</v>
      </c>
      <c r="B75" t="s">
        <v>185</v>
      </c>
      <c r="C75" t="s">
        <v>45</v>
      </c>
      <c r="D75">
        <v>527.27350899999999</v>
      </c>
      <c r="E75">
        <v>2</v>
      </c>
      <c r="F75">
        <v>809.41519400000004</v>
      </c>
      <c r="G75" t="s">
        <v>204</v>
      </c>
      <c r="H75">
        <v>0</v>
      </c>
      <c r="I75">
        <v>0</v>
      </c>
      <c r="J75" s="144"/>
    </row>
    <row r="76" spans="1:10" x14ac:dyDescent="0.2">
      <c r="A76" s="143" t="s">
        <v>184</v>
      </c>
      <c r="B76" t="s">
        <v>185</v>
      </c>
      <c r="C76" t="s">
        <v>46</v>
      </c>
      <c r="D76">
        <v>527.27350899999999</v>
      </c>
      <c r="E76">
        <v>2</v>
      </c>
      <c r="F76">
        <v>809.41519400000004</v>
      </c>
      <c r="G76" t="s">
        <v>204</v>
      </c>
      <c r="H76">
        <v>0</v>
      </c>
      <c r="I76">
        <v>0</v>
      </c>
      <c r="J76" s="144"/>
    </row>
    <row r="77" spans="1:10" x14ac:dyDescent="0.2">
      <c r="A77" s="143" t="s">
        <v>184</v>
      </c>
      <c r="B77" t="s">
        <v>185</v>
      </c>
      <c r="C77" t="s">
        <v>47</v>
      </c>
      <c r="D77">
        <v>527.27350899999999</v>
      </c>
      <c r="E77">
        <v>2</v>
      </c>
      <c r="F77">
        <v>809.41519400000004</v>
      </c>
      <c r="G77" t="s">
        <v>204</v>
      </c>
      <c r="H77">
        <v>0</v>
      </c>
      <c r="I77">
        <v>0</v>
      </c>
      <c r="J77" s="144"/>
    </row>
    <row r="78" spans="1:10" x14ac:dyDescent="0.2">
      <c r="A78" s="143" t="s">
        <v>184</v>
      </c>
      <c r="B78" t="s">
        <v>185</v>
      </c>
      <c r="C78" t="s">
        <v>12</v>
      </c>
      <c r="D78">
        <v>527.27350899999999</v>
      </c>
      <c r="E78">
        <v>2</v>
      </c>
      <c r="F78">
        <v>708.36751500000003</v>
      </c>
      <c r="G78" t="s">
        <v>210</v>
      </c>
      <c r="H78">
        <v>0</v>
      </c>
      <c r="I78">
        <v>0</v>
      </c>
      <c r="J78" s="144"/>
    </row>
    <row r="79" spans="1:10" x14ac:dyDescent="0.2">
      <c r="A79" s="143" t="s">
        <v>184</v>
      </c>
      <c r="B79" t="s">
        <v>185</v>
      </c>
      <c r="C79" t="s">
        <v>30</v>
      </c>
      <c r="D79">
        <v>527.27350899999999</v>
      </c>
      <c r="E79">
        <v>2</v>
      </c>
      <c r="F79">
        <v>708.36751500000003</v>
      </c>
      <c r="G79" t="s">
        <v>210</v>
      </c>
      <c r="H79">
        <v>0</v>
      </c>
      <c r="I79">
        <v>0</v>
      </c>
      <c r="J79" s="144"/>
    </row>
    <row r="80" spans="1:10" x14ac:dyDescent="0.2">
      <c r="A80" s="143" t="s">
        <v>184</v>
      </c>
      <c r="B80" t="s">
        <v>185</v>
      </c>
      <c r="C80" t="s">
        <v>31</v>
      </c>
      <c r="D80">
        <v>527.27350899999999</v>
      </c>
      <c r="E80">
        <v>2</v>
      </c>
      <c r="F80">
        <v>708.36751500000003</v>
      </c>
      <c r="G80" t="s">
        <v>210</v>
      </c>
      <c r="H80">
        <v>0</v>
      </c>
      <c r="I80">
        <v>0</v>
      </c>
      <c r="J80" s="144"/>
    </row>
    <row r="81" spans="1:10" x14ac:dyDescent="0.2">
      <c r="A81" s="143" t="s">
        <v>184</v>
      </c>
      <c r="B81" t="s">
        <v>185</v>
      </c>
      <c r="C81" t="s">
        <v>32</v>
      </c>
      <c r="D81">
        <v>527.27350899999999</v>
      </c>
      <c r="E81">
        <v>2</v>
      </c>
      <c r="F81">
        <v>708.36751500000003</v>
      </c>
      <c r="G81" t="s">
        <v>210</v>
      </c>
      <c r="H81">
        <v>0</v>
      </c>
      <c r="I81">
        <v>0</v>
      </c>
      <c r="J81" s="144"/>
    </row>
    <row r="82" spans="1:10" x14ac:dyDescent="0.2">
      <c r="A82" s="143" t="s">
        <v>184</v>
      </c>
      <c r="B82" t="s">
        <v>185</v>
      </c>
      <c r="C82" t="s">
        <v>33</v>
      </c>
      <c r="D82">
        <v>527.27350899999999</v>
      </c>
      <c r="E82">
        <v>2</v>
      </c>
      <c r="F82">
        <v>708.36751500000003</v>
      </c>
      <c r="G82" t="s">
        <v>210</v>
      </c>
      <c r="H82">
        <v>0</v>
      </c>
      <c r="I82">
        <v>0</v>
      </c>
      <c r="J82" s="144"/>
    </row>
    <row r="83" spans="1:10" x14ac:dyDescent="0.2">
      <c r="A83" s="143" t="s">
        <v>184</v>
      </c>
      <c r="B83" t="s">
        <v>185</v>
      </c>
      <c r="C83" t="s">
        <v>34</v>
      </c>
      <c r="D83">
        <v>527.27350899999999</v>
      </c>
      <c r="E83">
        <v>2</v>
      </c>
      <c r="F83">
        <v>708.36751500000003</v>
      </c>
      <c r="G83" t="s">
        <v>210</v>
      </c>
      <c r="H83">
        <v>0</v>
      </c>
      <c r="I83">
        <v>0</v>
      </c>
      <c r="J83" s="144"/>
    </row>
    <row r="84" spans="1:10" x14ac:dyDescent="0.2">
      <c r="A84" s="143" t="s">
        <v>184</v>
      </c>
      <c r="B84" t="s">
        <v>185</v>
      </c>
      <c r="C84" t="s">
        <v>35</v>
      </c>
      <c r="D84">
        <v>527.27350899999999</v>
      </c>
      <c r="E84">
        <v>2</v>
      </c>
      <c r="F84">
        <v>708.36751500000003</v>
      </c>
      <c r="G84" t="s">
        <v>210</v>
      </c>
      <c r="H84">
        <v>0</v>
      </c>
      <c r="I84">
        <v>0</v>
      </c>
      <c r="J84" s="144"/>
    </row>
    <row r="85" spans="1:10" x14ac:dyDescent="0.2">
      <c r="A85" s="143" t="s">
        <v>184</v>
      </c>
      <c r="B85" t="s">
        <v>185</v>
      </c>
      <c r="C85" t="s">
        <v>36</v>
      </c>
      <c r="D85">
        <v>527.27350899999999</v>
      </c>
      <c r="E85">
        <v>2</v>
      </c>
      <c r="F85">
        <v>708.36751500000003</v>
      </c>
      <c r="G85" t="s">
        <v>210</v>
      </c>
      <c r="H85">
        <v>0</v>
      </c>
      <c r="I85">
        <v>0</v>
      </c>
      <c r="J85" s="144"/>
    </row>
    <row r="86" spans="1:10" x14ac:dyDescent="0.2">
      <c r="A86" s="143" t="s">
        <v>184</v>
      </c>
      <c r="B86" t="s">
        <v>185</v>
      </c>
      <c r="C86" t="s">
        <v>37</v>
      </c>
      <c r="D86">
        <v>527.27350899999999</v>
      </c>
      <c r="E86">
        <v>2</v>
      </c>
      <c r="F86">
        <v>708.36751500000003</v>
      </c>
      <c r="G86" t="s">
        <v>210</v>
      </c>
      <c r="H86">
        <v>0</v>
      </c>
      <c r="I86">
        <v>0</v>
      </c>
      <c r="J86" s="144"/>
    </row>
    <row r="87" spans="1:10" x14ac:dyDescent="0.2">
      <c r="A87" s="143" t="s">
        <v>184</v>
      </c>
      <c r="B87" t="s">
        <v>185</v>
      </c>
      <c r="C87" t="s">
        <v>38</v>
      </c>
      <c r="D87">
        <v>527.27350899999999</v>
      </c>
      <c r="E87">
        <v>2</v>
      </c>
      <c r="F87">
        <v>708.36751500000003</v>
      </c>
      <c r="G87" t="s">
        <v>210</v>
      </c>
      <c r="H87">
        <v>23.27</v>
      </c>
      <c r="I87">
        <v>268850</v>
      </c>
      <c r="J87" s="144"/>
    </row>
    <row r="88" spans="1:10" x14ac:dyDescent="0.2">
      <c r="A88" s="143" t="s">
        <v>184</v>
      </c>
      <c r="B88" t="s">
        <v>185</v>
      </c>
      <c r="C88" t="s">
        <v>39</v>
      </c>
      <c r="D88">
        <v>527.27350899999999</v>
      </c>
      <c r="E88">
        <v>2</v>
      </c>
      <c r="F88">
        <v>708.36751500000003</v>
      </c>
      <c r="G88" t="s">
        <v>210</v>
      </c>
      <c r="H88">
        <v>23.09</v>
      </c>
      <c r="I88">
        <v>728097</v>
      </c>
      <c r="J88" s="144"/>
    </row>
    <row r="89" spans="1:10" x14ac:dyDescent="0.2">
      <c r="A89" s="143" t="s">
        <v>184</v>
      </c>
      <c r="B89" t="s">
        <v>185</v>
      </c>
      <c r="C89" t="s">
        <v>40</v>
      </c>
      <c r="D89">
        <v>527.27350899999999</v>
      </c>
      <c r="E89">
        <v>2</v>
      </c>
      <c r="F89">
        <v>708.36751500000003</v>
      </c>
      <c r="G89" t="s">
        <v>210</v>
      </c>
      <c r="H89">
        <v>0</v>
      </c>
      <c r="I89">
        <v>0</v>
      </c>
      <c r="J89" s="144"/>
    </row>
    <row r="90" spans="1:10" x14ac:dyDescent="0.2">
      <c r="A90" s="143" t="s">
        <v>184</v>
      </c>
      <c r="B90" t="s">
        <v>185</v>
      </c>
      <c r="C90" t="s">
        <v>41</v>
      </c>
      <c r="D90">
        <v>527.27350899999999</v>
      </c>
      <c r="E90">
        <v>2</v>
      </c>
      <c r="F90">
        <v>708.36751500000003</v>
      </c>
      <c r="G90" t="s">
        <v>210</v>
      </c>
      <c r="H90">
        <v>22.26</v>
      </c>
      <c r="I90">
        <v>1072193</v>
      </c>
      <c r="J90" s="144"/>
    </row>
    <row r="91" spans="1:10" x14ac:dyDescent="0.2">
      <c r="A91" s="143" t="s">
        <v>184</v>
      </c>
      <c r="B91" t="s">
        <v>185</v>
      </c>
      <c r="C91" t="s">
        <v>42</v>
      </c>
      <c r="D91">
        <v>527.27350899999999</v>
      </c>
      <c r="E91">
        <v>2</v>
      </c>
      <c r="F91">
        <v>708.36751500000003</v>
      </c>
      <c r="G91" t="s">
        <v>210</v>
      </c>
      <c r="H91">
        <v>0</v>
      </c>
      <c r="I91">
        <v>0</v>
      </c>
      <c r="J91" s="144"/>
    </row>
    <row r="92" spans="1:10" x14ac:dyDescent="0.2">
      <c r="A92" s="143" t="s">
        <v>184</v>
      </c>
      <c r="B92" t="s">
        <v>185</v>
      </c>
      <c r="C92" t="s">
        <v>43</v>
      </c>
      <c r="D92">
        <v>527.27350899999999</v>
      </c>
      <c r="E92">
        <v>2</v>
      </c>
      <c r="F92">
        <v>708.36751500000003</v>
      </c>
      <c r="G92" t="s">
        <v>210</v>
      </c>
      <c r="H92">
        <v>0</v>
      </c>
      <c r="I92">
        <v>0</v>
      </c>
      <c r="J92" s="144"/>
    </row>
    <row r="93" spans="1:10" x14ac:dyDescent="0.2">
      <c r="A93" s="143" t="s">
        <v>184</v>
      </c>
      <c r="B93" t="s">
        <v>185</v>
      </c>
      <c r="C93" t="s">
        <v>44</v>
      </c>
      <c r="D93">
        <v>527.27350899999999</v>
      </c>
      <c r="E93">
        <v>2</v>
      </c>
      <c r="F93">
        <v>708.36751500000003</v>
      </c>
      <c r="G93" t="s">
        <v>210</v>
      </c>
      <c r="H93">
        <v>0</v>
      </c>
      <c r="I93">
        <v>0</v>
      </c>
      <c r="J93" s="144"/>
    </row>
    <row r="94" spans="1:10" x14ac:dyDescent="0.2">
      <c r="A94" s="143" t="s">
        <v>184</v>
      </c>
      <c r="B94" t="s">
        <v>185</v>
      </c>
      <c r="C94" t="s">
        <v>45</v>
      </c>
      <c r="D94">
        <v>527.27350899999999</v>
      </c>
      <c r="E94">
        <v>2</v>
      </c>
      <c r="F94">
        <v>708.36751500000003</v>
      </c>
      <c r="G94" t="s">
        <v>210</v>
      </c>
      <c r="H94">
        <v>0</v>
      </c>
      <c r="I94">
        <v>0</v>
      </c>
      <c r="J94" s="144"/>
    </row>
    <row r="95" spans="1:10" x14ac:dyDescent="0.2">
      <c r="A95" s="143" t="s">
        <v>184</v>
      </c>
      <c r="B95" t="s">
        <v>185</v>
      </c>
      <c r="C95" t="s">
        <v>46</v>
      </c>
      <c r="D95">
        <v>527.27350899999999</v>
      </c>
      <c r="E95">
        <v>2</v>
      </c>
      <c r="F95">
        <v>708.36751500000003</v>
      </c>
      <c r="G95" t="s">
        <v>210</v>
      </c>
      <c r="H95">
        <v>0</v>
      </c>
      <c r="I95">
        <v>0</v>
      </c>
      <c r="J95" s="144"/>
    </row>
    <row r="96" spans="1:10" x14ac:dyDescent="0.2">
      <c r="A96" s="143" t="s">
        <v>184</v>
      </c>
      <c r="B96" t="s">
        <v>185</v>
      </c>
      <c r="C96" t="s">
        <v>47</v>
      </c>
      <c r="D96">
        <v>527.27350899999999</v>
      </c>
      <c r="E96">
        <v>2</v>
      </c>
      <c r="F96">
        <v>708.36751500000003</v>
      </c>
      <c r="G96" t="s">
        <v>210</v>
      </c>
      <c r="H96">
        <v>0</v>
      </c>
      <c r="I96">
        <v>0</v>
      </c>
      <c r="J96" s="144"/>
    </row>
    <row r="97" spans="1:10" x14ac:dyDescent="0.2">
      <c r="A97" s="143" t="s">
        <v>184</v>
      </c>
      <c r="B97" t="s">
        <v>185</v>
      </c>
      <c r="C97" t="s">
        <v>12</v>
      </c>
      <c r="D97">
        <v>527.27350899999999</v>
      </c>
      <c r="E97">
        <v>2</v>
      </c>
      <c r="F97">
        <v>175.11895200000001</v>
      </c>
      <c r="G97" t="s">
        <v>209</v>
      </c>
      <c r="H97">
        <v>0</v>
      </c>
      <c r="I97">
        <v>0</v>
      </c>
      <c r="J97" s="144"/>
    </row>
    <row r="98" spans="1:10" x14ac:dyDescent="0.2">
      <c r="A98" s="143" t="s">
        <v>184</v>
      </c>
      <c r="B98" t="s">
        <v>185</v>
      </c>
      <c r="C98" t="s">
        <v>30</v>
      </c>
      <c r="D98">
        <v>527.27350899999999</v>
      </c>
      <c r="E98">
        <v>2</v>
      </c>
      <c r="F98">
        <v>175.11895200000001</v>
      </c>
      <c r="G98" t="s">
        <v>209</v>
      </c>
      <c r="H98">
        <v>0</v>
      </c>
      <c r="I98">
        <v>0</v>
      </c>
      <c r="J98" s="144"/>
    </row>
    <row r="99" spans="1:10" x14ac:dyDescent="0.2">
      <c r="A99" s="143" t="s">
        <v>184</v>
      </c>
      <c r="B99" t="s">
        <v>185</v>
      </c>
      <c r="C99" t="s">
        <v>31</v>
      </c>
      <c r="D99">
        <v>527.27350899999999</v>
      </c>
      <c r="E99">
        <v>2</v>
      </c>
      <c r="F99">
        <v>175.11895200000001</v>
      </c>
      <c r="G99" t="s">
        <v>209</v>
      </c>
      <c r="H99">
        <v>0</v>
      </c>
      <c r="I99">
        <v>0</v>
      </c>
      <c r="J99" s="144"/>
    </row>
    <row r="100" spans="1:10" x14ac:dyDescent="0.2">
      <c r="A100" s="143" t="s">
        <v>184</v>
      </c>
      <c r="B100" t="s">
        <v>185</v>
      </c>
      <c r="C100" t="s">
        <v>32</v>
      </c>
      <c r="D100">
        <v>527.27350899999999</v>
      </c>
      <c r="E100">
        <v>2</v>
      </c>
      <c r="F100">
        <v>175.11895200000001</v>
      </c>
      <c r="G100" t="s">
        <v>209</v>
      </c>
      <c r="H100">
        <v>0</v>
      </c>
      <c r="I100">
        <v>0</v>
      </c>
      <c r="J100" s="144"/>
    </row>
    <row r="101" spans="1:10" x14ac:dyDescent="0.2">
      <c r="A101" s="143" t="s">
        <v>184</v>
      </c>
      <c r="B101" t="s">
        <v>185</v>
      </c>
      <c r="C101" t="s">
        <v>33</v>
      </c>
      <c r="D101">
        <v>527.27350899999999</v>
      </c>
      <c r="E101">
        <v>2</v>
      </c>
      <c r="F101">
        <v>175.11895200000001</v>
      </c>
      <c r="G101" t="s">
        <v>209</v>
      </c>
      <c r="H101">
        <v>0</v>
      </c>
      <c r="I101">
        <v>0</v>
      </c>
      <c r="J101" s="144"/>
    </row>
    <row r="102" spans="1:10" x14ac:dyDescent="0.2">
      <c r="A102" s="143" t="s">
        <v>184</v>
      </c>
      <c r="B102" t="s">
        <v>185</v>
      </c>
      <c r="C102" t="s">
        <v>34</v>
      </c>
      <c r="D102">
        <v>527.27350899999999</v>
      </c>
      <c r="E102">
        <v>2</v>
      </c>
      <c r="F102">
        <v>175.11895200000001</v>
      </c>
      <c r="G102" t="s">
        <v>209</v>
      </c>
      <c r="H102">
        <v>0</v>
      </c>
      <c r="I102">
        <v>0</v>
      </c>
      <c r="J102" s="144"/>
    </row>
    <row r="103" spans="1:10" x14ac:dyDescent="0.2">
      <c r="A103" s="143" t="s">
        <v>184</v>
      </c>
      <c r="B103" t="s">
        <v>185</v>
      </c>
      <c r="C103" t="s">
        <v>35</v>
      </c>
      <c r="D103">
        <v>527.27350899999999</v>
      </c>
      <c r="E103">
        <v>2</v>
      </c>
      <c r="F103">
        <v>175.11895200000001</v>
      </c>
      <c r="G103" t="s">
        <v>209</v>
      </c>
      <c r="H103">
        <v>0</v>
      </c>
      <c r="I103">
        <v>0</v>
      </c>
      <c r="J103" s="144"/>
    </row>
    <row r="104" spans="1:10" x14ac:dyDescent="0.2">
      <c r="A104" s="143" t="s">
        <v>184</v>
      </c>
      <c r="B104" t="s">
        <v>185</v>
      </c>
      <c r="C104" t="s">
        <v>36</v>
      </c>
      <c r="D104">
        <v>527.27350899999999</v>
      </c>
      <c r="E104">
        <v>2</v>
      </c>
      <c r="F104">
        <v>175.11895200000001</v>
      </c>
      <c r="G104" t="s">
        <v>209</v>
      </c>
      <c r="H104">
        <v>0</v>
      </c>
      <c r="I104">
        <v>0</v>
      </c>
      <c r="J104" s="144"/>
    </row>
    <row r="105" spans="1:10" x14ac:dyDescent="0.2">
      <c r="A105" s="143" t="s">
        <v>184</v>
      </c>
      <c r="B105" t="s">
        <v>185</v>
      </c>
      <c r="C105" t="s">
        <v>37</v>
      </c>
      <c r="D105">
        <v>527.27350899999999</v>
      </c>
      <c r="E105">
        <v>2</v>
      </c>
      <c r="F105">
        <v>175.11895200000001</v>
      </c>
      <c r="G105" t="s">
        <v>209</v>
      </c>
      <c r="H105">
        <v>0</v>
      </c>
      <c r="I105">
        <v>0</v>
      </c>
      <c r="J105" s="144"/>
    </row>
    <row r="106" spans="1:10" x14ac:dyDescent="0.2">
      <c r="A106" s="143" t="s">
        <v>184</v>
      </c>
      <c r="B106" t="s">
        <v>185</v>
      </c>
      <c r="C106" t="s">
        <v>38</v>
      </c>
      <c r="D106">
        <v>527.27350899999999</v>
      </c>
      <c r="E106">
        <v>2</v>
      </c>
      <c r="F106">
        <v>175.11895200000001</v>
      </c>
      <c r="G106" t="s">
        <v>209</v>
      </c>
      <c r="H106">
        <v>23.27</v>
      </c>
      <c r="I106">
        <v>701265</v>
      </c>
      <c r="J106" s="144"/>
    </row>
    <row r="107" spans="1:10" x14ac:dyDescent="0.2">
      <c r="A107" s="143" t="s">
        <v>184</v>
      </c>
      <c r="B107" t="s">
        <v>185</v>
      </c>
      <c r="C107" t="s">
        <v>39</v>
      </c>
      <c r="D107">
        <v>527.27350899999999</v>
      </c>
      <c r="E107">
        <v>2</v>
      </c>
      <c r="F107">
        <v>175.11895200000001</v>
      </c>
      <c r="G107" t="s">
        <v>209</v>
      </c>
      <c r="H107">
        <v>23.04</v>
      </c>
      <c r="I107">
        <v>870633</v>
      </c>
      <c r="J107" s="144"/>
    </row>
    <row r="108" spans="1:10" x14ac:dyDescent="0.2">
      <c r="A108" s="143" t="s">
        <v>184</v>
      </c>
      <c r="B108" t="s">
        <v>185</v>
      </c>
      <c r="C108" t="s">
        <v>40</v>
      </c>
      <c r="D108">
        <v>527.27350899999999</v>
      </c>
      <c r="E108">
        <v>2</v>
      </c>
      <c r="F108">
        <v>175.11895200000001</v>
      </c>
      <c r="G108" t="s">
        <v>209</v>
      </c>
      <c r="H108">
        <v>0</v>
      </c>
      <c r="I108">
        <v>0</v>
      </c>
      <c r="J108" s="144"/>
    </row>
    <row r="109" spans="1:10" x14ac:dyDescent="0.2">
      <c r="A109" s="143" t="s">
        <v>184</v>
      </c>
      <c r="B109" t="s">
        <v>185</v>
      </c>
      <c r="C109" t="s">
        <v>41</v>
      </c>
      <c r="D109">
        <v>527.27350899999999</v>
      </c>
      <c r="E109">
        <v>2</v>
      </c>
      <c r="F109">
        <v>175.11895200000001</v>
      </c>
      <c r="G109" t="s">
        <v>209</v>
      </c>
      <c r="H109">
        <v>22.26</v>
      </c>
      <c r="I109">
        <v>1996308</v>
      </c>
      <c r="J109" s="144"/>
    </row>
    <row r="110" spans="1:10" x14ac:dyDescent="0.2">
      <c r="A110" s="143" t="s">
        <v>184</v>
      </c>
      <c r="B110" t="s">
        <v>185</v>
      </c>
      <c r="C110" t="s">
        <v>42</v>
      </c>
      <c r="D110">
        <v>527.27350899999999</v>
      </c>
      <c r="E110">
        <v>2</v>
      </c>
      <c r="F110">
        <v>175.11895200000001</v>
      </c>
      <c r="G110" t="s">
        <v>209</v>
      </c>
      <c r="H110">
        <v>0</v>
      </c>
      <c r="I110">
        <v>0</v>
      </c>
      <c r="J110" s="144"/>
    </row>
    <row r="111" spans="1:10" x14ac:dyDescent="0.2">
      <c r="A111" s="143" t="s">
        <v>184</v>
      </c>
      <c r="B111" t="s">
        <v>185</v>
      </c>
      <c r="C111" t="s">
        <v>43</v>
      </c>
      <c r="D111">
        <v>527.27350899999999</v>
      </c>
      <c r="E111">
        <v>2</v>
      </c>
      <c r="F111">
        <v>175.11895200000001</v>
      </c>
      <c r="G111" t="s">
        <v>209</v>
      </c>
      <c r="H111">
        <v>0</v>
      </c>
      <c r="I111">
        <v>0</v>
      </c>
      <c r="J111" s="144"/>
    </row>
    <row r="112" spans="1:10" x14ac:dyDescent="0.2">
      <c r="A112" s="143" t="s">
        <v>184</v>
      </c>
      <c r="B112" t="s">
        <v>185</v>
      </c>
      <c r="C112" t="s">
        <v>44</v>
      </c>
      <c r="D112">
        <v>527.27350899999999</v>
      </c>
      <c r="E112">
        <v>2</v>
      </c>
      <c r="F112">
        <v>175.11895200000001</v>
      </c>
      <c r="G112" t="s">
        <v>209</v>
      </c>
      <c r="H112">
        <v>0</v>
      </c>
      <c r="I112">
        <v>0</v>
      </c>
      <c r="J112" s="144"/>
    </row>
    <row r="113" spans="1:10" x14ac:dyDescent="0.2">
      <c r="A113" s="143" t="s">
        <v>184</v>
      </c>
      <c r="B113" t="s">
        <v>185</v>
      </c>
      <c r="C113" t="s">
        <v>45</v>
      </c>
      <c r="D113">
        <v>527.27350899999999</v>
      </c>
      <c r="E113">
        <v>2</v>
      </c>
      <c r="F113">
        <v>175.11895200000001</v>
      </c>
      <c r="G113" t="s">
        <v>209</v>
      </c>
      <c r="H113">
        <v>0</v>
      </c>
      <c r="I113">
        <v>0</v>
      </c>
      <c r="J113" s="144"/>
    </row>
    <row r="114" spans="1:10" x14ac:dyDescent="0.2">
      <c r="A114" s="143" t="s">
        <v>184</v>
      </c>
      <c r="B114" t="s">
        <v>185</v>
      </c>
      <c r="C114" t="s">
        <v>46</v>
      </c>
      <c r="D114">
        <v>527.27350899999999</v>
      </c>
      <c r="E114">
        <v>2</v>
      </c>
      <c r="F114">
        <v>175.11895200000001</v>
      </c>
      <c r="G114" t="s">
        <v>209</v>
      </c>
      <c r="H114">
        <v>0</v>
      </c>
      <c r="I114">
        <v>0</v>
      </c>
      <c r="J114" s="144"/>
    </row>
    <row r="115" spans="1:10" ht="17" thickBot="1" x14ac:dyDescent="0.25">
      <c r="A115" s="145" t="s">
        <v>184</v>
      </c>
      <c r="B115" s="146" t="s">
        <v>185</v>
      </c>
      <c r="C115" s="146" t="s">
        <v>47</v>
      </c>
      <c r="D115" s="146">
        <v>527.27350899999999</v>
      </c>
      <c r="E115" s="146">
        <v>2</v>
      </c>
      <c r="F115" s="146">
        <v>175.11895200000001</v>
      </c>
      <c r="G115" s="146" t="s">
        <v>209</v>
      </c>
      <c r="H115" s="146">
        <v>0</v>
      </c>
      <c r="I115" s="146">
        <v>0</v>
      </c>
      <c r="J115" s="147"/>
    </row>
    <row r="116" spans="1:10" x14ac:dyDescent="0.2">
      <c r="A116" s="148" t="s">
        <v>186</v>
      </c>
      <c r="B116" s="141" t="s">
        <v>185</v>
      </c>
      <c r="C116" s="141" t="s">
        <v>12</v>
      </c>
      <c r="D116" s="141">
        <v>586.31950200000006</v>
      </c>
      <c r="E116" s="141">
        <v>2</v>
      </c>
      <c r="F116" s="141">
        <v>586.31950200000006</v>
      </c>
      <c r="G116" s="141" t="s">
        <v>13</v>
      </c>
      <c r="H116" s="141">
        <v>24.66</v>
      </c>
      <c r="I116" s="141">
        <v>35872184</v>
      </c>
      <c r="J116" s="142">
        <v>77753160</v>
      </c>
    </row>
    <row r="117" spans="1:10" x14ac:dyDescent="0.2">
      <c r="A117" s="149" t="s">
        <v>186</v>
      </c>
      <c r="B117" t="s">
        <v>185</v>
      </c>
      <c r="C117" t="s">
        <v>30</v>
      </c>
      <c r="D117">
        <v>586.31950200000006</v>
      </c>
      <c r="E117">
        <v>2</v>
      </c>
      <c r="F117">
        <v>586.31950200000006</v>
      </c>
      <c r="G117" t="s">
        <v>13</v>
      </c>
      <c r="H117">
        <v>0</v>
      </c>
      <c r="I117">
        <v>0</v>
      </c>
      <c r="J117" s="144">
        <v>0</v>
      </c>
    </row>
    <row r="118" spans="1:10" x14ac:dyDescent="0.2">
      <c r="A118" s="149" t="s">
        <v>186</v>
      </c>
      <c r="B118" t="s">
        <v>185</v>
      </c>
      <c r="C118" t="s">
        <v>31</v>
      </c>
      <c r="D118">
        <v>586.31950200000006</v>
      </c>
      <c r="E118">
        <v>2</v>
      </c>
      <c r="F118">
        <v>586.31950200000006</v>
      </c>
      <c r="G118" t="s">
        <v>13</v>
      </c>
      <c r="H118">
        <v>0</v>
      </c>
      <c r="I118">
        <v>0</v>
      </c>
      <c r="J118" s="144">
        <v>0</v>
      </c>
    </row>
    <row r="119" spans="1:10" x14ac:dyDescent="0.2">
      <c r="A119" s="149" t="s">
        <v>186</v>
      </c>
      <c r="B119" t="s">
        <v>185</v>
      </c>
      <c r="C119" t="s">
        <v>32</v>
      </c>
      <c r="D119">
        <v>586.31950200000006</v>
      </c>
      <c r="E119">
        <v>2</v>
      </c>
      <c r="F119">
        <v>586.31950200000006</v>
      </c>
      <c r="G119" t="s">
        <v>13</v>
      </c>
      <c r="H119">
        <v>0</v>
      </c>
      <c r="I119">
        <v>0</v>
      </c>
      <c r="J119" s="144">
        <v>0</v>
      </c>
    </row>
    <row r="120" spans="1:10" x14ac:dyDescent="0.2">
      <c r="A120" s="149" t="s">
        <v>186</v>
      </c>
      <c r="B120" t="s">
        <v>185</v>
      </c>
      <c r="C120" t="s">
        <v>33</v>
      </c>
      <c r="D120">
        <v>586.31950200000006</v>
      </c>
      <c r="E120">
        <v>2</v>
      </c>
      <c r="F120">
        <v>586.31950200000006</v>
      </c>
      <c r="G120" t="s">
        <v>13</v>
      </c>
      <c r="H120">
        <v>24.83</v>
      </c>
      <c r="I120">
        <v>2488428</v>
      </c>
      <c r="J120" s="144">
        <v>5411035</v>
      </c>
    </row>
    <row r="121" spans="1:10" x14ac:dyDescent="0.2">
      <c r="A121" s="149" t="s">
        <v>186</v>
      </c>
      <c r="B121" t="s">
        <v>185</v>
      </c>
      <c r="C121" t="s">
        <v>34</v>
      </c>
      <c r="D121">
        <v>586.31950200000006</v>
      </c>
      <c r="E121">
        <v>2</v>
      </c>
      <c r="F121">
        <v>586.31950200000006</v>
      </c>
      <c r="G121" t="s">
        <v>13</v>
      </c>
      <c r="H121">
        <v>0</v>
      </c>
      <c r="I121">
        <v>0</v>
      </c>
      <c r="J121" s="144">
        <v>0</v>
      </c>
    </row>
    <row r="122" spans="1:10" x14ac:dyDescent="0.2">
      <c r="A122" s="149" t="s">
        <v>186</v>
      </c>
      <c r="B122" t="s">
        <v>185</v>
      </c>
      <c r="C122" t="s">
        <v>35</v>
      </c>
      <c r="D122">
        <v>586.31950200000006</v>
      </c>
      <c r="E122">
        <v>2</v>
      </c>
      <c r="F122">
        <v>586.31950200000006</v>
      </c>
      <c r="G122" t="s">
        <v>13</v>
      </c>
      <c r="H122">
        <v>24.84</v>
      </c>
      <c r="I122">
        <v>48910344</v>
      </c>
      <c r="J122" s="144">
        <v>87145344</v>
      </c>
    </row>
    <row r="123" spans="1:10" x14ac:dyDescent="0.2">
      <c r="A123" s="149" t="s">
        <v>186</v>
      </c>
      <c r="B123" t="s">
        <v>185</v>
      </c>
      <c r="C123" t="s">
        <v>36</v>
      </c>
      <c r="D123">
        <v>586.31950200000006</v>
      </c>
      <c r="E123">
        <v>2</v>
      </c>
      <c r="F123">
        <v>586.31950200000006</v>
      </c>
      <c r="G123" t="s">
        <v>13</v>
      </c>
      <c r="H123">
        <v>24.49</v>
      </c>
      <c r="I123">
        <v>37446812</v>
      </c>
      <c r="J123" s="144">
        <v>65075496</v>
      </c>
    </row>
    <row r="124" spans="1:10" x14ac:dyDescent="0.2">
      <c r="A124" s="149" t="s">
        <v>186</v>
      </c>
      <c r="B124" t="s">
        <v>185</v>
      </c>
      <c r="C124" t="s">
        <v>37</v>
      </c>
      <c r="D124">
        <v>586.31950200000006</v>
      </c>
      <c r="E124">
        <v>2</v>
      </c>
      <c r="F124">
        <v>586.31950200000006</v>
      </c>
      <c r="G124" t="s">
        <v>13</v>
      </c>
      <c r="H124">
        <v>0</v>
      </c>
      <c r="I124">
        <v>0</v>
      </c>
      <c r="J124" s="144">
        <v>0</v>
      </c>
    </row>
    <row r="125" spans="1:10" x14ac:dyDescent="0.2">
      <c r="A125" s="149" t="s">
        <v>186</v>
      </c>
      <c r="B125" t="s">
        <v>185</v>
      </c>
      <c r="C125" t="s">
        <v>38</v>
      </c>
      <c r="D125">
        <v>586.31950200000006</v>
      </c>
      <c r="E125">
        <v>2</v>
      </c>
      <c r="F125">
        <v>586.31950200000006</v>
      </c>
      <c r="G125" t="s">
        <v>13</v>
      </c>
      <c r="H125">
        <v>26.75</v>
      </c>
      <c r="I125">
        <v>109490768</v>
      </c>
      <c r="J125" s="144">
        <v>173406192</v>
      </c>
    </row>
    <row r="126" spans="1:10" x14ac:dyDescent="0.2">
      <c r="A126" s="149" t="s">
        <v>186</v>
      </c>
      <c r="B126" t="s">
        <v>185</v>
      </c>
      <c r="C126" t="s">
        <v>39</v>
      </c>
      <c r="D126">
        <v>586.31950200000006</v>
      </c>
      <c r="E126">
        <v>2</v>
      </c>
      <c r="F126">
        <v>586.31950200000006</v>
      </c>
      <c r="G126" t="s">
        <v>13</v>
      </c>
      <c r="H126">
        <v>26.79</v>
      </c>
      <c r="I126">
        <v>134723472</v>
      </c>
      <c r="J126" s="144">
        <v>225178128</v>
      </c>
    </row>
    <row r="127" spans="1:10" x14ac:dyDescent="0.2">
      <c r="A127" s="149" t="s">
        <v>186</v>
      </c>
      <c r="B127" t="s">
        <v>185</v>
      </c>
      <c r="C127" t="s">
        <v>40</v>
      </c>
      <c r="D127">
        <v>586.31950200000006</v>
      </c>
      <c r="E127">
        <v>2</v>
      </c>
      <c r="F127">
        <v>586.31950200000006</v>
      </c>
      <c r="G127" t="s">
        <v>13</v>
      </c>
      <c r="H127">
        <v>26.67</v>
      </c>
      <c r="I127">
        <v>33592612</v>
      </c>
      <c r="J127" s="144">
        <v>79410784</v>
      </c>
    </row>
    <row r="128" spans="1:10" x14ac:dyDescent="0.2">
      <c r="A128" s="149" t="s">
        <v>186</v>
      </c>
      <c r="B128" t="s">
        <v>185</v>
      </c>
      <c r="C128" t="s">
        <v>41</v>
      </c>
      <c r="D128">
        <v>586.31950200000006</v>
      </c>
      <c r="E128">
        <v>2</v>
      </c>
      <c r="F128">
        <v>586.31950200000006</v>
      </c>
      <c r="G128" t="s">
        <v>13</v>
      </c>
      <c r="H128">
        <v>26.61</v>
      </c>
      <c r="I128">
        <v>103510928</v>
      </c>
      <c r="J128" s="144">
        <v>175815104</v>
      </c>
    </row>
    <row r="129" spans="1:10" x14ac:dyDescent="0.2">
      <c r="A129" s="149" t="s">
        <v>186</v>
      </c>
      <c r="B129" t="s">
        <v>185</v>
      </c>
      <c r="C129" t="s">
        <v>42</v>
      </c>
      <c r="D129">
        <v>586.31950200000006</v>
      </c>
      <c r="E129">
        <v>2</v>
      </c>
      <c r="F129">
        <v>586.31950200000006</v>
      </c>
      <c r="G129" t="s">
        <v>13</v>
      </c>
      <c r="H129">
        <v>26.76</v>
      </c>
      <c r="I129">
        <v>19463240</v>
      </c>
      <c r="J129" s="144">
        <v>28503384</v>
      </c>
    </row>
    <row r="130" spans="1:10" x14ac:dyDescent="0.2">
      <c r="A130" s="149" t="s">
        <v>186</v>
      </c>
      <c r="B130" t="s">
        <v>185</v>
      </c>
      <c r="C130" t="s">
        <v>43</v>
      </c>
      <c r="D130">
        <v>586.31950200000006</v>
      </c>
      <c r="E130">
        <v>2</v>
      </c>
      <c r="F130">
        <v>586.31950200000006</v>
      </c>
      <c r="G130" t="s">
        <v>13</v>
      </c>
      <c r="H130">
        <v>26.79</v>
      </c>
      <c r="I130">
        <v>13986795</v>
      </c>
      <c r="J130" s="144">
        <v>24832914</v>
      </c>
    </row>
    <row r="131" spans="1:10" x14ac:dyDescent="0.2">
      <c r="A131" s="149" t="s">
        <v>186</v>
      </c>
      <c r="B131" t="s">
        <v>185</v>
      </c>
      <c r="C131" t="s">
        <v>44</v>
      </c>
      <c r="D131">
        <v>586.31950200000006</v>
      </c>
      <c r="E131">
        <v>2</v>
      </c>
      <c r="F131">
        <v>586.31950200000006</v>
      </c>
      <c r="G131" t="s">
        <v>13</v>
      </c>
      <c r="H131">
        <v>25.99</v>
      </c>
      <c r="I131">
        <v>84785920</v>
      </c>
      <c r="J131" s="144">
        <v>152461520</v>
      </c>
    </row>
    <row r="132" spans="1:10" x14ac:dyDescent="0.2">
      <c r="A132" s="149" t="s">
        <v>186</v>
      </c>
      <c r="B132" t="s">
        <v>185</v>
      </c>
      <c r="C132" t="s">
        <v>45</v>
      </c>
      <c r="D132">
        <v>586.31950200000006</v>
      </c>
      <c r="E132">
        <v>2</v>
      </c>
      <c r="F132">
        <v>586.31950200000006</v>
      </c>
      <c r="G132" t="s">
        <v>13</v>
      </c>
      <c r="H132">
        <v>25.92</v>
      </c>
      <c r="I132">
        <v>30328256</v>
      </c>
      <c r="J132" s="144">
        <v>65497528</v>
      </c>
    </row>
    <row r="133" spans="1:10" x14ac:dyDescent="0.2">
      <c r="A133" s="149" t="s">
        <v>186</v>
      </c>
      <c r="B133" t="s">
        <v>185</v>
      </c>
      <c r="C133" t="s">
        <v>46</v>
      </c>
      <c r="D133">
        <v>586.31950200000006</v>
      </c>
      <c r="E133">
        <v>2</v>
      </c>
      <c r="F133">
        <v>586.31950200000006</v>
      </c>
      <c r="G133" t="s">
        <v>13</v>
      </c>
      <c r="H133">
        <v>26.04</v>
      </c>
      <c r="I133">
        <v>121056952</v>
      </c>
      <c r="J133" s="144">
        <v>227982960</v>
      </c>
    </row>
    <row r="134" spans="1:10" x14ac:dyDescent="0.2">
      <c r="A134" s="149" t="s">
        <v>186</v>
      </c>
      <c r="B134" t="s">
        <v>185</v>
      </c>
      <c r="C134" t="s">
        <v>47</v>
      </c>
      <c r="D134">
        <v>586.31950200000006</v>
      </c>
      <c r="E134">
        <v>2</v>
      </c>
      <c r="F134">
        <v>586.31950200000006</v>
      </c>
      <c r="G134" t="s">
        <v>13</v>
      </c>
      <c r="H134">
        <v>26.07</v>
      </c>
      <c r="I134">
        <v>337492</v>
      </c>
      <c r="J134" s="144">
        <v>2400887</v>
      </c>
    </row>
    <row r="135" spans="1:10" x14ac:dyDescent="0.2">
      <c r="A135" s="149" t="s">
        <v>186</v>
      </c>
      <c r="B135" t="s">
        <v>185</v>
      </c>
      <c r="C135" t="s">
        <v>12</v>
      </c>
      <c r="D135">
        <v>586.31950200000006</v>
      </c>
      <c r="E135">
        <v>2</v>
      </c>
      <c r="F135">
        <v>586.82095100000004</v>
      </c>
      <c r="G135" t="s">
        <v>48</v>
      </c>
      <c r="H135">
        <v>24.66</v>
      </c>
      <c r="I135">
        <v>30468200</v>
      </c>
      <c r="J135" s="144"/>
    </row>
    <row r="136" spans="1:10" x14ac:dyDescent="0.2">
      <c r="A136" s="149" t="s">
        <v>186</v>
      </c>
      <c r="B136" t="s">
        <v>185</v>
      </c>
      <c r="C136" t="s">
        <v>30</v>
      </c>
      <c r="D136">
        <v>586.31950200000006</v>
      </c>
      <c r="E136">
        <v>2</v>
      </c>
      <c r="F136">
        <v>586.82095100000004</v>
      </c>
      <c r="G136" t="s">
        <v>48</v>
      </c>
      <c r="H136">
        <v>0</v>
      </c>
      <c r="I136">
        <v>0</v>
      </c>
      <c r="J136" s="144"/>
    </row>
    <row r="137" spans="1:10" x14ac:dyDescent="0.2">
      <c r="A137" s="149" t="s">
        <v>186</v>
      </c>
      <c r="B137" t="s">
        <v>185</v>
      </c>
      <c r="C137" t="s">
        <v>31</v>
      </c>
      <c r="D137">
        <v>586.31950200000006</v>
      </c>
      <c r="E137">
        <v>2</v>
      </c>
      <c r="F137">
        <v>586.82095100000004</v>
      </c>
      <c r="G137" t="s">
        <v>48</v>
      </c>
      <c r="H137">
        <v>0</v>
      </c>
      <c r="I137">
        <v>0</v>
      </c>
      <c r="J137" s="144"/>
    </row>
    <row r="138" spans="1:10" x14ac:dyDescent="0.2">
      <c r="A138" s="149" t="s">
        <v>186</v>
      </c>
      <c r="B138" t="s">
        <v>185</v>
      </c>
      <c r="C138" t="s">
        <v>32</v>
      </c>
      <c r="D138">
        <v>586.31950200000006</v>
      </c>
      <c r="E138">
        <v>2</v>
      </c>
      <c r="F138">
        <v>586.82095100000004</v>
      </c>
      <c r="G138" t="s">
        <v>48</v>
      </c>
      <c r="H138">
        <v>0</v>
      </c>
      <c r="I138">
        <v>0</v>
      </c>
      <c r="J138" s="144"/>
    </row>
    <row r="139" spans="1:10" x14ac:dyDescent="0.2">
      <c r="A139" s="149" t="s">
        <v>186</v>
      </c>
      <c r="B139" t="s">
        <v>185</v>
      </c>
      <c r="C139" t="s">
        <v>33</v>
      </c>
      <c r="D139">
        <v>586.31950200000006</v>
      </c>
      <c r="E139">
        <v>2</v>
      </c>
      <c r="F139">
        <v>586.82095100000004</v>
      </c>
      <c r="G139" t="s">
        <v>48</v>
      </c>
      <c r="H139">
        <v>24.83</v>
      </c>
      <c r="I139">
        <v>2080390</v>
      </c>
      <c r="J139" s="144"/>
    </row>
    <row r="140" spans="1:10" x14ac:dyDescent="0.2">
      <c r="A140" s="149" t="s">
        <v>186</v>
      </c>
      <c r="B140" t="s">
        <v>185</v>
      </c>
      <c r="C140" t="s">
        <v>34</v>
      </c>
      <c r="D140">
        <v>586.31950200000006</v>
      </c>
      <c r="E140">
        <v>2</v>
      </c>
      <c r="F140">
        <v>586.82095100000004</v>
      </c>
      <c r="G140" t="s">
        <v>48</v>
      </c>
      <c r="H140">
        <v>0</v>
      </c>
      <c r="I140">
        <v>0</v>
      </c>
      <c r="J140" s="144"/>
    </row>
    <row r="141" spans="1:10" x14ac:dyDescent="0.2">
      <c r="A141" s="149" t="s">
        <v>186</v>
      </c>
      <c r="B141" t="s">
        <v>185</v>
      </c>
      <c r="C141" t="s">
        <v>35</v>
      </c>
      <c r="D141">
        <v>586.31950200000006</v>
      </c>
      <c r="E141">
        <v>2</v>
      </c>
      <c r="F141">
        <v>586.82095100000004</v>
      </c>
      <c r="G141" t="s">
        <v>48</v>
      </c>
      <c r="H141">
        <v>24.84</v>
      </c>
      <c r="I141">
        <v>25150994</v>
      </c>
      <c r="J141" s="144"/>
    </row>
    <row r="142" spans="1:10" x14ac:dyDescent="0.2">
      <c r="A142" s="149" t="s">
        <v>186</v>
      </c>
      <c r="B142" t="s">
        <v>185</v>
      </c>
      <c r="C142" t="s">
        <v>36</v>
      </c>
      <c r="D142">
        <v>586.31950200000006</v>
      </c>
      <c r="E142">
        <v>2</v>
      </c>
      <c r="F142">
        <v>586.82095100000004</v>
      </c>
      <c r="G142" t="s">
        <v>48</v>
      </c>
      <c r="H142">
        <v>24.49</v>
      </c>
      <c r="I142">
        <v>16236066</v>
      </c>
      <c r="J142" s="144"/>
    </row>
    <row r="143" spans="1:10" x14ac:dyDescent="0.2">
      <c r="A143" s="149" t="s">
        <v>186</v>
      </c>
      <c r="B143" t="s">
        <v>185</v>
      </c>
      <c r="C143" t="s">
        <v>37</v>
      </c>
      <c r="D143">
        <v>586.31950200000006</v>
      </c>
      <c r="E143">
        <v>2</v>
      </c>
      <c r="F143">
        <v>586.82095100000004</v>
      </c>
      <c r="G143" t="s">
        <v>48</v>
      </c>
      <c r="H143">
        <v>0</v>
      </c>
      <c r="I143">
        <v>0</v>
      </c>
      <c r="J143" s="144"/>
    </row>
    <row r="144" spans="1:10" x14ac:dyDescent="0.2">
      <c r="A144" s="149" t="s">
        <v>186</v>
      </c>
      <c r="B144" t="s">
        <v>185</v>
      </c>
      <c r="C144" t="s">
        <v>38</v>
      </c>
      <c r="D144">
        <v>586.31950200000006</v>
      </c>
      <c r="E144">
        <v>2</v>
      </c>
      <c r="F144">
        <v>586.82095100000004</v>
      </c>
      <c r="G144" t="s">
        <v>48</v>
      </c>
      <c r="H144">
        <v>26.75</v>
      </c>
      <c r="I144">
        <v>55447684</v>
      </c>
      <c r="J144" s="144"/>
    </row>
    <row r="145" spans="1:10" x14ac:dyDescent="0.2">
      <c r="A145" s="149" t="s">
        <v>186</v>
      </c>
      <c r="B145" t="s">
        <v>185</v>
      </c>
      <c r="C145" t="s">
        <v>39</v>
      </c>
      <c r="D145">
        <v>586.31950200000006</v>
      </c>
      <c r="E145">
        <v>2</v>
      </c>
      <c r="F145">
        <v>586.82095100000004</v>
      </c>
      <c r="G145" t="s">
        <v>48</v>
      </c>
      <c r="H145">
        <v>26.78</v>
      </c>
      <c r="I145">
        <v>67277744</v>
      </c>
      <c r="J145" s="144"/>
    </row>
    <row r="146" spans="1:10" x14ac:dyDescent="0.2">
      <c r="A146" s="149" t="s">
        <v>186</v>
      </c>
      <c r="B146" t="s">
        <v>185</v>
      </c>
      <c r="C146" t="s">
        <v>40</v>
      </c>
      <c r="D146">
        <v>586.31950200000006</v>
      </c>
      <c r="E146">
        <v>2</v>
      </c>
      <c r="F146">
        <v>586.82095100000004</v>
      </c>
      <c r="G146" t="s">
        <v>48</v>
      </c>
      <c r="H146">
        <v>26.67</v>
      </c>
      <c r="I146">
        <v>33636008</v>
      </c>
      <c r="J146" s="144"/>
    </row>
    <row r="147" spans="1:10" x14ac:dyDescent="0.2">
      <c r="A147" s="149" t="s">
        <v>186</v>
      </c>
      <c r="B147" t="s">
        <v>185</v>
      </c>
      <c r="C147" t="s">
        <v>41</v>
      </c>
      <c r="D147">
        <v>586.31950200000006</v>
      </c>
      <c r="E147">
        <v>2</v>
      </c>
      <c r="F147">
        <v>586.82095100000004</v>
      </c>
      <c r="G147" t="s">
        <v>48</v>
      </c>
      <c r="H147">
        <v>26.62</v>
      </c>
      <c r="I147">
        <v>57317924</v>
      </c>
      <c r="J147" s="144"/>
    </row>
    <row r="148" spans="1:10" x14ac:dyDescent="0.2">
      <c r="A148" s="149" t="s">
        <v>186</v>
      </c>
      <c r="B148" t="s">
        <v>185</v>
      </c>
      <c r="C148" t="s">
        <v>42</v>
      </c>
      <c r="D148">
        <v>586.31950200000006</v>
      </c>
      <c r="E148">
        <v>2</v>
      </c>
      <c r="F148">
        <v>586.82095100000004</v>
      </c>
      <c r="G148" t="s">
        <v>48</v>
      </c>
      <c r="H148">
        <v>26.78</v>
      </c>
      <c r="I148">
        <v>8594529</v>
      </c>
      <c r="J148" s="144"/>
    </row>
    <row r="149" spans="1:10" x14ac:dyDescent="0.2">
      <c r="A149" s="149" t="s">
        <v>186</v>
      </c>
      <c r="B149" t="s">
        <v>185</v>
      </c>
      <c r="C149" t="s">
        <v>43</v>
      </c>
      <c r="D149">
        <v>586.31950200000006</v>
      </c>
      <c r="E149">
        <v>2</v>
      </c>
      <c r="F149">
        <v>586.82095100000004</v>
      </c>
      <c r="G149" t="s">
        <v>48</v>
      </c>
      <c r="H149">
        <v>26.79</v>
      </c>
      <c r="I149">
        <v>7243921</v>
      </c>
      <c r="J149" s="144"/>
    </row>
    <row r="150" spans="1:10" x14ac:dyDescent="0.2">
      <c r="A150" s="149" t="s">
        <v>186</v>
      </c>
      <c r="B150" t="s">
        <v>185</v>
      </c>
      <c r="C150" t="s">
        <v>44</v>
      </c>
      <c r="D150">
        <v>586.31950200000006</v>
      </c>
      <c r="E150">
        <v>2</v>
      </c>
      <c r="F150">
        <v>586.82095100000004</v>
      </c>
      <c r="G150" t="s">
        <v>48</v>
      </c>
      <c r="H150">
        <v>25.98</v>
      </c>
      <c r="I150">
        <v>42876208</v>
      </c>
      <c r="J150" s="144"/>
    </row>
    <row r="151" spans="1:10" x14ac:dyDescent="0.2">
      <c r="A151" s="149" t="s">
        <v>186</v>
      </c>
      <c r="B151" t="s">
        <v>185</v>
      </c>
      <c r="C151" t="s">
        <v>45</v>
      </c>
      <c r="D151">
        <v>586.31950200000006</v>
      </c>
      <c r="E151">
        <v>2</v>
      </c>
      <c r="F151">
        <v>586.82095100000004</v>
      </c>
      <c r="G151" t="s">
        <v>48</v>
      </c>
      <c r="H151">
        <v>25.92</v>
      </c>
      <c r="I151">
        <v>27409734</v>
      </c>
      <c r="J151" s="144"/>
    </row>
    <row r="152" spans="1:10" x14ac:dyDescent="0.2">
      <c r="A152" s="149" t="s">
        <v>186</v>
      </c>
      <c r="B152" t="s">
        <v>185</v>
      </c>
      <c r="C152" t="s">
        <v>46</v>
      </c>
      <c r="D152">
        <v>586.31950200000006</v>
      </c>
      <c r="E152">
        <v>2</v>
      </c>
      <c r="F152">
        <v>586.82095100000004</v>
      </c>
      <c r="G152" t="s">
        <v>48</v>
      </c>
      <c r="H152">
        <v>26.03</v>
      </c>
      <c r="I152">
        <v>83776144</v>
      </c>
      <c r="J152" s="144"/>
    </row>
    <row r="153" spans="1:10" x14ac:dyDescent="0.2">
      <c r="A153" s="149" t="s">
        <v>186</v>
      </c>
      <c r="B153" t="s">
        <v>185</v>
      </c>
      <c r="C153" t="s">
        <v>47</v>
      </c>
      <c r="D153">
        <v>586.31950200000006</v>
      </c>
      <c r="E153">
        <v>2</v>
      </c>
      <c r="F153">
        <v>586.82095100000004</v>
      </c>
      <c r="G153" t="s">
        <v>48</v>
      </c>
      <c r="H153">
        <v>26.07</v>
      </c>
      <c r="I153">
        <v>312117</v>
      </c>
      <c r="J153" s="144"/>
    </row>
    <row r="154" spans="1:10" x14ac:dyDescent="0.2">
      <c r="A154" s="149" t="s">
        <v>186</v>
      </c>
      <c r="B154" t="s">
        <v>185</v>
      </c>
      <c r="C154" t="s">
        <v>12</v>
      </c>
      <c r="D154">
        <v>586.31950200000006</v>
      </c>
      <c r="E154">
        <v>2</v>
      </c>
      <c r="F154">
        <v>587.32226900000001</v>
      </c>
      <c r="G154" t="s">
        <v>49</v>
      </c>
      <c r="H154">
        <v>24.5</v>
      </c>
      <c r="I154">
        <v>11412778</v>
      </c>
      <c r="J154" s="144"/>
    </row>
    <row r="155" spans="1:10" x14ac:dyDescent="0.2">
      <c r="A155" s="149" t="s">
        <v>186</v>
      </c>
      <c r="B155" t="s">
        <v>185</v>
      </c>
      <c r="C155" t="s">
        <v>30</v>
      </c>
      <c r="D155">
        <v>586.31950200000006</v>
      </c>
      <c r="E155">
        <v>2</v>
      </c>
      <c r="F155">
        <v>587.32226900000001</v>
      </c>
      <c r="G155" t="s">
        <v>49</v>
      </c>
      <c r="H155">
        <v>0</v>
      </c>
      <c r="I155">
        <v>0</v>
      </c>
      <c r="J155" s="144"/>
    </row>
    <row r="156" spans="1:10" x14ac:dyDescent="0.2">
      <c r="A156" s="149" t="s">
        <v>186</v>
      </c>
      <c r="B156" t="s">
        <v>185</v>
      </c>
      <c r="C156" t="s">
        <v>31</v>
      </c>
      <c r="D156">
        <v>586.31950200000006</v>
      </c>
      <c r="E156">
        <v>2</v>
      </c>
      <c r="F156">
        <v>587.32226900000001</v>
      </c>
      <c r="G156" t="s">
        <v>49</v>
      </c>
      <c r="H156">
        <v>0</v>
      </c>
      <c r="I156">
        <v>0</v>
      </c>
      <c r="J156" s="144"/>
    </row>
    <row r="157" spans="1:10" x14ac:dyDescent="0.2">
      <c r="A157" s="149" t="s">
        <v>186</v>
      </c>
      <c r="B157" t="s">
        <v>185</v>
      </c>
      <c r="C157" t="s">
        <v>32</v>
      </c>
      <c r="D157">
        <v>586.31950200000006</v>
      </c>
      <c r="E157">
        <v>2</v>
      </c>
      <c r="F157">
        <v>587.32226900000001</v>
      </c>
      <c r="G157" t="s">
        <v>49</v>
      </c>
      <c r="H157">
        <v>0</v>
      </c>
      <c r="I157">
        <v>0</v>
      </c>
      <c r="J157" s="144"/>
    </row>
    <row r="158" spans="1:10" x14ac:dyDescent="0.2">
      <c r="A158" s="149" t="s">
        <v>186</v>
      </c>
      <c r="B158" t="s">
        <v>185</v>
      </c>
      <c r="C158" t="s">
        <v>33</v>
      </c>
      <c r="D158">
        <v>586.31950200000006</v>
      </c>
      <c r="E158">
        <v>2</v>
      </c>
      <c r="F158">
        <v>587.32226900000001</v>
      </c>
      <c r="G158" t="s">
        <v>49</v>
      </c>
      <c r="H158">
        <v>24.81</v>
      </c>
      <c r="I158">
        <v>842217</v>
      </c>
      <c r="J158" s="144"/>
    </row>
    <row r="159" spans="1:10" x14ac:dyDescent="0.2">
      <c r="A159" s="149" t="s">
        <v>186</v>
      </c>
      <c r="B159" t="s">
        <v>185</v>
      </c>
      <c r="C159" t="s">
        <v>34</v>
      </c>
      <c r="D159">
        <v>586.31950200000006</v>
      </c>
      <c r="E159">
        <v>2</v>
      </c>
      <c r="F159">
        <v>587.32226900000001</v>
      </c>
      <c r="G159" t="s">
        <v>49</v>
      </c>
      <c r="H159">
        <v>0</v>
      </c>
      <c r="I159">
        <v>0</v>
      </c>
      <c r="J159" s="144"/>
    </row>
    <row r="160" spans="1:10" x14ac:dyDescent="0.2">
      <c r="A160" s="149" t="s">
        <v>186</v>
      </c>
      <c r="B160" t="s">
        <v>185</v>
      </c>
      <c r="C160" t="s">
        <v>35</v>
      </c>
      <c r="D160">
        <v>586.31950200000006</v>
      </c>
      <c r="E160">
        <v>2</v>
      </c>
      <c r="F160">
        <v>587.32226900000001</v>
      </c>
      <c r="G160" t="s">
        <v>49</v>
      </c>
      <c r="H160">
        <v>24.57</v>
      </c>
      <c r="I160">
        <v>13084011</v>
      </c>
      <c r="J160" s="144"/>
    </row>
    <row r="161" spans="1:10" x14ac:dyDescent="0.2">
      <c r="A161" s="149" t="s">
        <v>186</v>
      </c>
      <c r="B161" t="s">
        <v>185</v>
      </c>
      <c r="C161" t="s">
        <v>36</v>
      </c>
      <c r="D161">
        <v>586.31950200000006</v>
      </c>
      <c r="E161">
        <v>2</v>
      </c>
      <c r="F161">
        <v>587.32226900000001</v>
      </c>
      <c r="G161" t="s">
        <v>49</v>
      </c>
      <c r="H161">
        <v>24.47</v>
      </c>
      <c r="I161">
        <v>11392615</v>
      </c>
      <c r="J161" s="144"/>
    </row>
    <row r="162" spans="1:10" x14ac:dyDescent="0.2">
      <c r="A162" s="149" t="s">
        <v>186</v>
      </c>
      <c r="B162" t="s">
        <v>185</v>
      </c>
      <c r="C162" t="s">
        <v>37</v>
      </c>
      <c r="D162">
        <v>586.31950200000006</v>
      </c>
      <c r="E162">
        <v>2</v>
      </c>
      <c r="F162">
        <v>587.32226900000001</v>
      </c>
      <c r="G162" t="s">
        <v>49</v>
      </c>
      <c r="H162">
        <v>0</v>
      </c>
      <c r="I162">
        <v>0</v>
      </c>
      <c r="J162" s="144"/>
    </row>
    <row r="163" spans="1:10" x14ac:dyDescent="0.2">
      <c r="A163" s="149" t="s">
        <v>186</v>
      </c>
      <c r="B163" t="s">
        <v>185</v>
      </c>
      <c r="C163" t="s">
        <v>38</v>
      </c>
      <c r="D163">
        <v>586.31950200000006</v>
      </c>
      <c r="E163">
        <v>2</v>
      </c>
      <c r="F163">
        <v>587.32226900000001</v>
      </c>
      <c r="G163" t="s">
        <v>49</v>
      </c>
      <c r="H163">
        <v>26.75</v>
      </c>
      <c r="I163">
        <v>8467742</v>
      </c>
      <c r="J163" s="144"/>
    </row>
    <row r="164" spans="1:10" x14ac:dyDescent="0.2">
      <c r="A164" s="149" t="s">
        <v>186</v>
      </c>
      <c r="B164" t="s">
        <v>185</v>
      </c>
      <c r="C164" t="s">
        <v>39</v>
      </c>
      <c r="D164">
        <v>586.31950200000006</v>
      </c>
      <c r="E164">
        <v>2</v>
      </c>
      <c r="F164">
        <v>587.32226900000001</v>
      </c>
      <c r="G164" t="s">
        <v>49</v>
      </c>
      <c r="H164">
        <v>26.78</v>
      </c>
      <c r="I164">
        <v>23176918</v>
      </c>
      <c r="J164" s="144"/>
    </row>
    <row r="165" spans="1:10" x14ac:dyDescent="0.2">
      <c r="A165" s="149" t="s">
        <v>186</v>
      </c>
      <c r="B165" t="s">
        <v>185</v>
      </c>
      <c r="C165" t="s">
        <v>40</v>
      </c>
      <c r="D165">
        <v>586.31950200000006</v>
      </c>
      <c r="E165">
        <v>2</v>
      </c>
      <c r="F165">
        <v>587.32226900000001</v>
      </c>
      <c r="G165" t="s">
        <v>49</v>
      </c>
      <c r="H165">
        <v>26.85</v>
      </c>
      <c r="I165">
        <v>12182164</v>
      </c>
      <c r="J165" s="144"/>
    </row>
    <row r="166" spans="1:10" x14ac:dyDescent="0.2">
      <c r="A166" s="149" t="s">
        <v>186</v>
      </c>
      <c r="B166" t="s">
        <v>185</v>
      </c>
      <c r="C166" t="s">
        <v>41</v>
      </c>
      <c r="D166">
        <v>586.31950200000006</v>
      </c>
      <c r="E166">
        <v>2</v>
      </c>
      <c r="F166">
        <v>587.32226900000001</v>
      </c>
      <c r="G166" t="s">
        <v>49</v>
      </c>
      <c r="H166">
        <v>26.61</v>
      </c>
      <c r="I166">
        <v>14986259</v>
      </c>
      <c r="J166" s="144"/>
    </row>
    <row r="167" spans="1:10" x14ac:dyDescent="0.2">
      <c r="A167" s="149" t="s">
        <v>186</v>
      </c>
      <c r="B167" t="s">
        <v>185</v>
      </c>
      <c r="C167" t="s">
        <v>42</v>
      </c>
      <c r="D167">
        <v>586.31950200000006</v>
      </c>
      <c r="E167">
        <v>2</v>
      </c>
      <c r="F167">
        <v>587.32226900000001</v>
      </c>
      <c r="G167" t="s">
        <v>49</v>
      </c>
      <c r="H167">
        <v>26.99</v>
      </c>
      <c r="I167">
        <v>445616</v>
      </c>
      <c r="J167" s="144"/>
    </row>
    <row r="168" spans="1:10" x14ac:dyDescent="0.2">
      <c r="A168" s="149" t="s">
        <v>186</v>
      </c>
      <c r="B168" t="s">
        <v>185</v>
      </c>
      <c r="C168" t="s">
        <v>43</v>
      </c>
      <c r="D168">
        <v>586.31950200000006</v>
      </c>
      <c r="E168">
        <v>2</v>
      </c>
      <c r="F168">
        <v>587.32226900000001</v>
      </c>
      <c r="G168" t="s">
        <v>49</v>
      </c>
      <c r="H168">
        <v>26.79</v>
      </c>
      <c r="I168">
        <v>3602199</v>
      </c>
      <c r="J168" s="144"/>
    </row>
    <row r="169" spans="1:10" x14ac:dyDescent="0.2">
      <c r="A169" s="149" t="s">
        <v>186</v>
      </c>
      <c r="B169" t="s">
        <v>185</v>
      </c>
      <c r="C169" t="s">
        <v>44</v>
      </c>
      <c r="D169">
        <v>586.31950200000006</v>
      </c>
      <c r="E169">
        <v>2</v>
      </c>
      <c r="F169">
        <v>587.32226900000001</v>
      </c>
      <c r="G169" t="s">
        <v>49</v>
      </c>
      <c r="H169">
        <v>26.05</v>
      </c>
      <c r="I169">
        <v>24799394</v>
      </c>
      <c r="J169" s="144"/>
    </row>
    <row r="170" spans="1:10" x14ac:dyDescent="0.2">
      <c r="A170" s="149" t="s">
        <v>186</v>
      </c>
      <c r="B170" t="s">
        <v>185</v>
      </c>
      <c r="C170" t="s">
        <v>45</v>
      </c>
      <c r="D170">
        <v>586.31950200000006</v>
      </c>
      <c r="E170">
        <v>2</v>
      </c>
      <c r="F170">
        <v>587.32226900000001</v>
      </c>
      <c r="G170" t="s">
        <v>49</v>
      </c>
      <c r="H170">
        <v>25.92</v>
      </c>
      <c r="I170">
        <v>7759535</v>
      </c>
      <c r="J170" s="144"/>
    </row>
    <row r="171" spans="1:10" x14ac:dyDescent="0.2">
      <c r="A171" s="149" t="s">
        <v>186</v>
      </c>
      <c r="B171" t="s">
        <v>185</v>
      </c>
      <c r="C171" t="s">
        <v>46</v>
      </c>
      <c r="D171">
        <v>586.31950200000006</v>
      </c>
      <c r="E171">
        <v>2</v>
      </c>
      <c r="F171">
        <v>587.32226900000001</v>
      </c>
      <c r="G171" t="s">
        <v>49</v>
      </c>
      <c r="H171">
        <v>26.04</v>
      </c>
      <c r="I171">
        <v>23149868</v>
      </c>
      <c r="J171" s="144"/>
    </row>
    <row r="172" spans="1:10" x14ac:dyDescent="0.2">
      <c r="A172" s="149" t="s">
        <v>186</v>
      </c>
      <c r="B172" t="s">
        <v>185</v>
      </c>
      <c r="C172" t="s">
        <v>47</v>
      </c>
      <c r="D172">
        <v>586.31950200000006</v>
      </c>
      <c r="E172">
        <v>2</v>
      </c>
      <c r="F172">
        <v>587.32226900000001</v>
      </c>
      <c r="G172" t="s">
        <v>49</v>
      </c>
      <c r="H172">
        <v>26.19</v>
      </c>
      <c r="I172">
        <v>1751278</v>
      </c>
      <c r="J172" s="144"/>
    </row>
    <row r="173" spans="1:10" x14ac:dyDescent="0.2">
      <c r="A173" s="149" t="s">
        <v>186</v>
      </c>
      <c r="B173" t="s">
        <v>185</v>
      </c>
      <c r="C173" t="s">
        <v>12</v>
      </c>
      <c r="D173">
        <v>586.31950200000006</v>
      </c>
      <c r="E173">
        <v>2</v>
      </c>
      <c r="F173">
        <v>874.46287199999995</v>
      </c>
      <c r="G173" t="s">
        <v>212</v>
      </c>
      <c r="H173">
        <v>24.67</v>
      </c>
      <c r="I173">
        <v>268332</v>
      </c>
      <c r="J173" s="144"/>
    </row>
    <row r="174" spans="1:10" x14ac:dyDescent="0.2">
      <c r="A174" s="149" t="s">
        <v>186</v>
      </c>
      <c r="B174" t="s">
        <v>185</v>
      </c>
      <c r="C174" t="s">
        <v>30</v>
      </c>
      <c r="D174">
        <v>586.31950200000006</v>
      </c>
      <c r="E174">
        <v>2</v>
      </c>
      <c r="F174">
        <v>874.46287199999995</v>
      </c>
      <c r="G174" t="s">
        <v>212</v>
      </c>
      <c r="H174">
        <v>0</v>
      </c>
      <c r="I174">
        <v>0</v>
      </c>
      <c r="J174" s="144"/>
    </row>
    <row r="175" spans="1:10" x14ac:dyDescent="0.2">
      <c r="A175" s="149" t="s">
        <v>186</v>
      </c>
      <c r="B175" t="s">
        <v>185</v>
      </c>
      <c r="C175" t="s">
        <v>31</v>
      </c>
      <c r="D175">
        <v>586.31950200000006</v>
      </c>
      <c r="E175">
        <v>2</v>
      </c>
      <c r="F175">
        <v>874.46287199999995</v>
      </c>
      <c r="G175" t="s">
        <v>212</v>
      </c>
      <c r="H175">
        <v>0</v>
      </c>
      <c r="I175">
        <v>0</v>
      </c>
      <c r="J175" s="144"/>
    </row>
    <row r="176" spans="1:10" x14ac:dyDescent="0.2">
      <c r="A176" s="149" t="s">
        <v>186</v>
      </c>
      <c r="B176" t="s">
        <v>185</v>
      </c>
      <c r="C176" t="s">
        <v>32</v>
      </c>
      <c r="D176">
        <v>586.31950200000006</v>
      </c>
      <c r="E176">
        <v>2</v>
      </c>
      <c r="F176">
        <v>874.46287199999995</v>
      </c>
      <c r="G176" t="s">
        <v>212</v>
      </c>
      <c r="H176">
        <v>0</v>
      </c>
      <c r="I176">
        <v>0</v>
      </c>
      <c r="J176" s="144"/>
    </row>
    <row r="177" spans="1:10" x14ac:dyDescent="0.2">
      <c r="A177" s="149" t="s">
        <v>186</v>
      </c>
      <c r="B177" t="s">
        <v>185</v>
      </c>
      <c r="C177" t="s">
        <v>33</v>
      </c>
      <c r="D177">
        <v>586.31950200000006</v>
      </c>
      <c r="E177">
        <v>2</v>
      </c>
      <c r="F177">
        <v>874.46287199999995</v>
      </c>
      <c r="G177" t="s">
        <v>212</v>
      </c>
      <c r="H177">
        <v>24.78</v>
      </c>
      <c r="I177">
        <v>24823</v>
      </c>
      <c r="J177" s="144"/>
    </row>
    <row r="178" spans="1:10" x14ac:dyDescent="0.2">
      <c r="A178" s="149" t="s">
        <v>186</v>
      </c>
      <c r="B178" t="s">
        <v>185</v>
      </c>
      <c r="C178" t="s">
        <v>34</v>
      </c>
      <c r="D178">
        <v>586.31950200000006</v>
      </c>
      <c r="E178">
        <v>2</v>
      </c>
      <c r="F178">
        <v>874.46287199999995</v>
      </c>
      <c r="G178" t="s">
        <v>212</v>
      </c>
      <c r="H178">
        <v>0</v>
      </c>
      <c r="I178">
        <v>0</v>
      </c>
      <c r="J178" s="144"/>
    </row>
    <row r="179" spans="1:10" x14ac:dyDescent="0.2">
      <c r="A179" s="149" t="s">
        <v>186</v>
      </c>
      <c r="B179" t="s">
        <v>185</v>
      </c>
      <c r="C179" t="s">
        <v>35</v>
      </c>
      <c r="D179">
        <v>586.31950200000006</v>
      </c>
      <c r="E179">
        <v>2</v>
      </c>
      <c r="F179">
        <v>874.46287199999995</v>
      </c>
      <c r="G179" t="s">
        <v>212</v>
      </c>
      <c r="H179">
        <v>24.75</v>
      </c>
      <c r="I179">
        <v>936857</v>
      </c>
      <c r="J179" s="144"/>
    </row>
    <row r="180" spans="1:10" x14ac:dyDescent="0.2">
      <c r="A180" s="149" t="s">
        <v>186</v>
      </c>
      <c r="B180" t="s">
        <v>185</v>
      </c>
      <c r="C180" t="s">
        <v>36</v>
      </c>
      <c r="D180">
        <v>586.31950200000006</v>
      </c>
      <c r="E180">
        <v>2</v>
      </c>
      <c r="F180">
        <v>874.46287199999995</v>
      </c>
      <c r="G180" t="s">
        <v>212</v>
      </c>
      <c r="H180">
        <v>24.74</v>
      </c>
      <c r="I180">
        <v>189834</v>
      </c>
      <c r="J180" s="144"/>
    </row>
    <row r="181" spans="1:10" x14ac:dyDescent="0.2">
      <c r="A181" s="149" t="s">
        <v>186</v>
      </c>
      <c r="B181" t="s">
        <v>185</v>
      </c>
      <c r="C181" t="s">
        <v>37</v>
      </c>
      <c r="D181">
        <v>586.31950200000006</v>
      </c>
      <c r="E181">
        <v>2</v>
      </c>
      <c r="F181">
        <v>874.46287199999995</v>
      </c>
      <c r="G181" t="s">
        <v>212</v>
      </c>
      <c r="H181">
        <v>0</v>
      </c>
      <c r="I181">
        <v>0</v>
      </c>
      <c r="J181" s="144"/>
    </row>
    <row r="182" spans="1:10" x14ac:dyDescent="0.2">
      <c r="A182" s="149" t="s">
        <v>186</v>
      </c>
      <c r="B182" t="s">
        <v>185</v>
      </c>
      <c r="C182" t="s">
        <v>38</v>
      </c>
      <c r="D182">
        <v>586.31950200000006</v>
      </c>
      <c r="E182">
        <v>2</v>
      </c>
      <c r="F182">
        <v>874.46287199999995</v>
      </c>
      <c r="G182" t="s">
        <v>212</v>
      </c>
      <c r="H182">
        <v>26.86</v>
      </c>
      <c r="I182">
        <v>2090418</v>
      </c>
      <c r="J182" s="144"/>
    </row>
    <row r="183" spans="1:10" x14ac:dyDescent="0.2">
      <c r="A183" s="149" t="s">
        <v>186</v>
      </c>
      <c r="B183" t="s">
        <v>185</v>
      </c>
      <c r="C183" t="s">
        <v>39</v>
      </c>
      <c r="D183">
        <v>586.31950200000006</v>
      </c>
      <c r="E183">
        <v>2</v>
      </c>
      <c r="F183">
        <v>874.46287199999995</v>
      </c>
      <c r="G183" t="s">
        <v>212</v>
      </c>
      <c r="H183">
        <v>26.78</v>
      </c>
      <c r="I183">
        <v>6148013</v>
      </c>
      <c r="J183" s="144"/>
    </row>
    <row r="184" spans="1:10" x14ac:dyDescent="0.2">
      <c r="A184" s="149" t="s">
        <v>186</v>
      </c>
      <c r="B184" t="s">
        <v>185</v>
      </c>
      <c r="C184" t="s">
        <v>40</v>
      </c>
      <c r="D184">
        <v>586.31950200000006</v>
      </c>
      <c r="E184">
        <v>2</v>
      </c>
      <c r="F184">
        <v>874.46287199999995</v>
      </c>
      <c r="G184" t="s">
        <v>212</v>
      </c>
      <c r="H184">
        <v>26.87</v>
      </c>
      <c r="I184">
        <v>522764</v>
      </c>
      <c r="J184" s="144"/>
    </row>
    <row r="185" spans="1:10" x14ac:dyDescent="0.2">
      <c r="A185" s="149" t="s">
        <v>186</v>
      </c>
      <c r="B185" t="s">
        <v>185</v>
      </c>
      <c r="C185" t="s">
        <v>41</v>
      </c>
      <c r="D185">
        <v>586.31950200000006</v>
      </c>
      <c r="E185">
        <v>2</v>
      </c>
      <c r="F185">
        <v>874.46287199999995</v>
      </c>
      <c r="G185" t="s">
        <v>212</v>
      </c>
      <c r="H185">
        <v>26.55</v>
      </c>
      <c r="I185">
        <v>2604151</v>
      </c>
      <c r="J185" s="144"/>
    </row>
    <row r="186" spans="1:10" x14ac:dyDescent="0.2">
      <c r="A186" s="149" t="s">
        <v>186</v>
      </c>
      <c r="B186" t="s">
        <v>185</v>
      </c>
      <c r="C186" t="s">
        <v>42</v>
      </c>
      <c r="D186">
        <v>586.31950200000006</v>
      </c>
      <c r="E186">
        <v>2</v>
      </c>
      <c r="F186">
        <v>874.46287199999995</v>
      </c>
      <c r="G186" t="s">
        <v>212</v>
      </c>
      <c r="H186">
        <v>27</v>
      </c>
      <c r="I186">
        <v>288541</v>
      </c>
      <c r="J186" s="144"/>
    </row>
    <row r="187" spans="1:10" x14ac:dyDescent="0.2">
      <c r="A187" s="149" t="s">
        <v>186</v>
      </c>
      <c r="B187" t="s">
        <v>185</v>
      </c>
      <c r="C187" t="s">
        <v>43</v>
      </c>
      <c r="D187">
        <v>586.31950200000006</v>
      </c>
      <c r="E187">
        <v>2</v>
      </c>
      <c r="F187">
        <v>874.46287199999995</v>
      </c>
      <c r="G187" t="s">
        <v>212</v>
      </c>
      <c r="H187">
        <v>26.87</v>
      </c>
      <c r="I187">
        <v>662209</v>
      </c>
      <c r="J187" s="144"/>
    </row>
    <row r="188" spans="1:10" x14ac:dyDescent="0.2">
      <c r="A188" s="149" t="s">
        <v>186</v>
      </c>
      <c r="B188" t="s">
        <v>185</v>
      </c>
      <c r="C188" t="s">
        <v>44</v>
      </c>
      <c r="D188">
        <v>586.31950200000006</v>
      </c>
      <c r="E188">
        <v>2</v>
      </c>
      <c r="F188">
        <v>874.46287199999995</v>
      </c>
      <c r="G188" t="s">
        <v>212</v>
      </c>
      <c r="H188">
        <v>26.12</v>
      </c>
      <c r="I188">
        <v>4876350</v>
      </c>
      <c r="J188" s="144"/>
    </row>
    <row r="189" spans="1:10" x14ac:dyDescent="0.2">
      <c r="A189" s="149" t="s">
        <v>186</v>
      </c>
      <c r="B189" t="s">
        <v>185</v>
      </c>
      <c r="C189" t="s">
        <v>45</v>
      </c>
      <c r="D189">
        <v>586.31950200000006</v>
      </c>
      <c r="E189">
        <v>2</v>
      </c>
      <c r="F189">
        <v>874.46287199999995</v>
      </c>
      <c r="G189" t="s">
        <v>212</v>
      </c>
      <c r="H189">
        <v>26.23</v>
      </c>
      <c r="I189">
        <v>229079</v>
      </c>
      <c r="J189" s="144"/>
    </row>
    <row r="190" spans="1:10" x14ac:dyDescent="0.2">
      <c r="A190" s="149" t="s">
        <v>186</v>
      </c>
      <c r="B190" t="s">
        <v>185</v>
      </c>
      <c r="C190" t="s">
        <v>46</v>
      </c>
      <c r="D190">
        <v>586.31950200000006</v>
      </c>
      <c r="E190">
        <v>2</v>
      </c>
      <c r="F190">
        <v>874.46287199999995</v>
      </c>
      <c r="G190" t="s">
        <v>212</v>
      </c>
      <c r="H190">
        <v>26.15</v>
      </c>
      <c r="I190">
        <v>1459091</v>
      </c>
      <c r="J190" s="144"/>
    </row>
    <row r="191" spans="1:10" x14ac:dyDescent="0.2">
      <c r="A191" s="149" t="s">
        <v>186</v>
      </c>
      <c r="B191" t="s">
        <v>185</v>
      </c>
      <c r="C191" t="s">
        <v>47</v>
      </c>
      <c r="D191">
        <v>586.31950200000006</v>
      </c>
      <c r="E191">
        <v>2</v>
      </c>
      <c r="F191">
        <v>874.46287199999995</v>
      </c>
      <c r="G191" t="s">
        <v>212</v>
      </c>
      <c r="H191">
        <v>26.12</v>
      </c>
      <c r="I191">
        <v>139538</v>
      </c>
      <c r="J191" s="144"/>
    </row>
    <row r="192" spans="1:10" x14ac:dyDescent="0.2">
      <c r="A192" s="149" t="s">
        <v>186</v>
      </c>
      <c r="B192" t="s">
        <v>185</v>
      </c>
      <c r="C192" t="s">
        <v>12</v>
      </c>
      <c r="D192">
        <v>586.31950200000006</v>
      </c>
      <c r="E192">
        <v>2</v>
      </c>
      <c r="F192">
        <v>759.43592899999999</v>
      </c>
      <c r="G192" t="s">
        <v>204</v>
      </c>
      <c r="H192">
        <v>24.67</v>
      </c>
      <c r="I192">
        <v>193198</v>
      </c>
      <c r="J192" s="144"/>
    </row>
    <row r="193" spans="1:10" x14ac:dyDescent="0.2">
      <c r="A193" s="149" t="s">
        <v>186</v>
      </c>
      <c r="B193" t="s">
        <v>185</v>
      </c>
      <c r="C193" t="s">
        <v>30</v>
      </c>
      <c r="D193">
        <v>586.31950200000006</v>
      </c>
      <c r="E193">
        <v>2</v>
      </c>
      <c r="F193">
        <v>759.43592899999999</v>
      </c>
      <c r="G193" t="s">
        <v>204</v>
      </c>
      <c r="H193">
        <v>0</v>
      </c>
      <c r="I193">
        <v>0</v>
      </c>
      <c r="J193" s="144"/>
    </row>
    <row r="194" spans="1:10" x14ac:dyDescent="0.2">
      <c r="A194" s="149" t="s">
        <v>186</v>
      </c>
      <c r="B194" t="s">
        <v>185</v>
      </c>
      <c r="C194" t="s">
        <v>31</v>
      </c>
      <c r="D194">
        <v>586.31950200000006</v>
      </c>
      <c r="E194">
        <v>2</v>
      </c>
      <c r="F194">
        <v>759.43592899999999</v>
      </c>
      <c r="G194" t="s">
        <v>204</v>
      </c>
      <c r="H194">
        <v>0</v>
      </c>
      <c r="I194">
        <v>0</v>
      </c>
      <c r="J194" s="144"/>
    </row>
    <row r="195" spans="1:10" x14ac:dyDescent="0.2">
      <c r="A195" s="149" t="s">
        <v>186</v>
      </c>
      <c r="B195" t="s">
        <v>185</v>
      </c>
      <c r="C195" t="s">
        <v>32</v>
      </c>
      <c r="D195">
        <v>586.31950200000006</v>
      </c>
      <c r="E195">
        <v>2</v>
      </c>
      <c r="F195">
        <v>759.43592899999999</v>
      </c>
      <c r="G195" t="s">
        <v>204</v>
      </c>
      <c r="H195">
        <v>0</v>
      </c>
      <c r="I195">
        <v>0</v>
      </c>
      <c r="J195" s="144"/>
    </row>
    <row r="196" spans="1:10" x14ac:dyDescent="0.2">
      <c r="A196" s="149" t="s">
        <v>186</v>
      </c>
      <c r="B196" t="s">
        <v>185</v>
      </c>
      <c r="C196" t="s">
        <v>33</v>
      </c>
      <c r="D196">
        <v>586.31950200000006</v>
      </c>
      <c r="E196">
        <v>2</v>
      </c>
      <c r="F196">
        <v>759.43592899999999</v>
      </c>
      <c r="G196" t="s">
        <v>204</v>
      </c>
      <c r="H196">
        <v>24.78</v>
      </c>
      <c r="I196">
        <v>35572</v>
      </c>
      <c r="J196" s="144"/>
    </row>
    <row r="197" spans="1:10" x14ac:dyDescent="0.2">
      <c r="A197" s="149" t="s">
        <v>186</v>
      </c>
      <c r="B197" t="s">
        <v>185</v>
      </c>
      <c r="C197" t="s">
        <v>34</v>
      </c>
      <c r="D197">
        <v>586.31950200000006</v>
      </c>
      <c r="E197">
        <v>2</v>
      </c>
      <c r="F197">
        <v>759.43592899999999</v>
      </c>
      <c r="G197" t="s">
        <v>204</v>
      </c>
      <c r="H197">
        <v>0</v>
      </c>
      <c r="I197">
        <v>0</v>
      </c>
      <c r="J197" s="144"/>
    </row>
    <row r="198" spans="1:10" x14ac:dyDescent="0.2">
      <c r="A198" s="149" t="s">
        <v>186</v>
      </c>
      <c r="B198" t="s">
        <v>185</v>
      </c>
      <c r="C198" t="s">
        <v>35</v>
      </c>
      <c r="D198">
        <v>586.31950200000006</v>
      </c>
      <c r="E198">
        <v>2</v>
      </c>
      <c r="F198">
        <v>759.43592899999999</v>
      </c>
      <c r="G198" t="s">
        <v>204</v>
      </c>
      <c r="H198">
        <v>24.75</v>
      </c>
      <c r="I198">
        <v>549823</v>
      </c>
      <c r="J198" s="144"/>
    </row>
    <row r="199" spans="1:10" x14ac:dyDescent="0.2">
      <c r="A199" s="149" t="s">
        <v>186</v>
      </c>
      <c r="B199" t="s">
        <v>185</v>
      </c>
      <c r="C199" t="s">
        <v>36</v>
      </c>
      <c r="D199">
        <v>586.31950200000006</v>
      </c>
      <c r="E199">
        <v>2</v>
      </c>
      <c r="F199">
        <v>759.43592899999999</v>
      </c>
      <c r="G199" t="s">
        <v>204</v>
      </c>
      <c r="H199">
        <v>24.74</v>
      </c>
      <c r="I199">
        <v>137834</v>
      </c>
      <c r="J199" s="144"/>
    </row>
    <row r="200" spans="1:10" x14ac:dyDescent="0.2">
      <c r="A200" s="149" t="s">
        <v>186</v>
      </c>
      <c r="B200" t="s">
        <v>185</v>
      </c>
      <c r="C200" t="s">
        <v>37</v>
      </c>
      <c r="D200">
        <v>586.31950200000006</v>
      </c>
      <c r="E200">
        <v>2</v>
      </c>
      <c r="F200">
        <v>759.43592899999999</v>
      </c>
      <c r="G200" t="s">
        <v>204</v>
      </c>
      <c r="H200">
        <v>0</v>
      </c>
      <c r="I200">
        <v>0</v>
      </c>
      <c r="J200" s="144"/>
    </row>
    <row r="201" spans="1:10" x14ac:dyDescent="0.2">
      <c r="A201" s="149" t="s">
        <v>186</v>
      </c>
      <c r="B201" t="s">
        <v>185</v>
      </c>
      <c r="C201" t="s">
        <v>38</v>
      </c>
      <c r="D201">
        <v>586.31950200000006</v>
      </c>
      <c r="E201">
        <v>2</v>
      </c>
      <c r="F201">
        <v>759.43592899999999</v>
      </c>
      <c r="G201" t="s">
        <v>204</v>
      </c>
      <c r="H201">
        <v>26.86</v>
      </c>
      <c r="I201">
        <v>1476325</v>
      </c>
      <c r="J201" s="144"/>
    </row>
    <row r="202" spans="1:10" x14ac:dyDescent="0.2">
      <c r="A202" s="149" t="s">
        <v>186</v>
      </c>
      <c r="B202" t="s">
        <v>185</v>
      </c>
      <c r="C202" t="s">
        <v>39</v>
      </c>
      <c r="D202">
        <v>586.31950200000006</v>
      </c>
      <c r="E202">
        <v>2</v>
      </c>
      <c r="F202">
        <v>759.43592899999999</v>
      </c>
      <c r="G202" t="s">
        <v>204</v>
      </c>
      <c r="H202">
        <v>26.78</v>
      </c>
      <c r="I202">
        <v>5064198</v>
      </c>
      <c r="J202" s="144"/>
    </row>
    <row r="203" spans="1:10" x14ac:dyDescent="0.2">
      <c r="A203" s="149" t="s">
        <v>186</v>
      </c>
      <c r="B203" t="s">
        <v>185</v>
      </c>
      <c r="C203" t="s">
        <v>40</v>
      </c>
      <c r="D203">
        <v>586.31950200000006</v>
      </c>
      <c r="E203">
        <v>2</v>
      </c>
      <c r="F203">
        <v>759.43592899999999</v>
      </c>
      <c r="G203" t="s">
        <v>204</v>
      </c>
      <c r="H203">
        <v>26.75</v>
      </c>
      <c r="I203">
        <v>311583</v>
      </c>
      <c r="J203" s="144"/>
    </row>
    <row r="204" spans="1:10" x14ac:dyDescent="0.2">
      <c r="A204" s="149" t="s">
        <v>186</v>
      </c>
      <c r="B204" t="s">
        <v>185</v>
      </c>
      <c r="C204" t="s">
        <v>41</v>
      </c>
      <c r="D204">
        <v>586.31950200000006</v>
      </c>
      <c r="E204">
        <v>2</v>
      </c>
      <c r="F204">
        <v>759.43592899999999</v>
      </c>
      <c r="G204" t="s">
        <v>204</v>
      </c>
      <c r="H204">
        <v>26.55</v>
      </c>
      <c r="I204">
        <v>2311650</v>
      </c>
      <c r="J204" s="144"/>
    </row>
    <row r="205" spans="1:10" x14ac:dyDescent="0.2">
      <c r="A205" s="149" t="s">
        <v>186</v>
      </c>
      <c r="B205" t="s">
        <v>185</v>
      </c>
      <c r="C205" t="s">
        <v>42</v>
      </c>
      <c r="D205">
        <v>586.31950200000006</v>
      </c>
      <c r="E205">
        <v>2</v>
      </c>
      <c r="F205">
        <v>759.43592899999999</v>
      </c>
      <c r="G205" t="s">
        <v>204</v>
      </c>
      <c r="H205">
        <v>26.9</v>
      </c>
      <c r="I205">
        <v>162823</v>
      </c>
      <c r="J205" s="144"/>
    </row>
    <row r="206" spans="1:10" x14ac:dyDescent="0.2">
      <c r="A206" s="149" t="s">
        <v>186</v>
      </c>
      <c r="B206" t="s">
        <v>185</v>
      </c>
      <c r="C206" t="s">
        <v>43</v>
      </c>
      <c r="D206">
        <v>586.31950200000006</v>
      </c>
      <c r="E206">
        <v>2</v>
      </c>
      <c r="F206">
        <v>759.43592899999999</v>
      </c>
      <c r="G206" t="s">
        <v>204</v>
      </c>
      <c r="H206">
        <v>26.87</v>
      </c>
      <c r="I206">
        <v>480498</v>
      </c>
      <c r="J206" s="144"/>
    </row>
    <row r="207" spans="1:10" x14ac:dyDescent="0.2">
      <c r="A207" s="149" t="s">
        <v>186</v>
      </c>
      <c r="B207" t="s">
        <v>185</v>
      </c>
      <c r="C207" t="s">
        <v>44</v>
      </c>
      <c r="D207">
        <v>586.31950200000006</v>
      </c>
      <c r="E207">
        <v>2</v>
      </c>
      <c r="F207">
        <v>759.43592899999999</v>
      </c>
      <c r="G207" t="s">
        <v>204</v>
      </c>
      <c r="H207">
        <v>26.02</v>
      </c>
      <c r="I207">
        <v>4301328</v>
      </c>
      <c r="J207" s="144"/>
    </row>
    <row r="208" spans="1:10" x14ac:dyDescent="0.2">
      <c r="A208" s="149" t="s">
        <v>186</v>
      </c>
      <c r="B208" t="s">
        <v>185</v>
      </c>
      <c r="C208" t="s">
        <v>45</v>
      </c>
      <c r="D208">
        <v>586.31950200000006</v>
      </c>
      <c r="E208">
        <v>2</v>
      </c>
      <c r="F208">
        <v>759.43592899999999</v>
      </c>
      <c r="G208" t="s">
        <v>204</v>
      </c>
      <c r="H208">
        <v>26.01</v>
      </c>
      <c r="I208">
        <v>303548</v>
      </c>
      <c r="J208" s="144"/>
    </row>
    <row r="209" spans="1:10" x14ac:dyDescent="0.2">
      <c r="A209" s="149" t="s">
        <v>186</v>
      </c>
      <c r="B209" t="s">
        <v>185</v>
      </c>
      <c r="C209" t="s">
        <v>46</v>
      </c>
      <c r="D209">
        <v>586.31950200000006</v>
      </c>
      <c r="E209">
        <v>2</v>
      </c>
      <c r="F209">
        <v>759.43592899999999</v>
      </c>
      <c r="G209" t="s">
        <v>204</v>
      </c>
      <c r="H209">
        <v>26.15</v>
      </c>
      <c r="I209">
        <v>1400886</v>
      </c>
      <c r="J209" s="144"/>
    </row>
    <row r="210" spans="1:10" x14ac:dyDescent="0.2">
      <c r="A210" s="149" t="s">
        <v>186</v>
      </c>
      <c r="B210" t="s">
        <v>185</v>
      </c>
      <c r="C210" t="s">
        <v>47</v>
      </c>
      <c r="D210">
        <v>586.31950200000006</v>
      </c>
      <c r="E210">
        <v>2</v>
      </c>
      <c r="F210">
        <v>759.43592899999999</v>
      </c>
      <c r="G210" t="s">
        <v>204</v>
      </c>
      <c r="H210">
        <v>26.07</v>
      </c>
      <c r="I210">
        <v>21209</v>
      </c>
      <c r="J210" s="144"/>
    </row>
    <row r="211" spans="1:10" x14ac:dyDescent="0.2">
      <c r="A211" s="149" t="s">
        <v>186</v>
      </c>
      <c r="B211" t="s">
        <v>185</v>
      </c>
      <c r="C211" t="s">
        <v>12</v>
      </c>
      <c r="D211">
        <v>586.31950200000006</v>
      </c>
      <c r="E211">
        <v>2</v>
      </c>
      <c r="F211">
        <v>531.32492200000002</v>
      </c>
      <c r="G211" t="s">
        <v>207</v>
      </c>
      <c r="H211">
        <v>24.67</v>
      </c>
      <c r="I211">
        <v>273059</v>
      </c>
      <c r="J211" s="144"/>
    </row>
    <row r="212" spans="1:10" x14ac:dyDescent="0.2">
      <c r="A212" s="149" t="s">
        <v>186</v>
      </c>
      <c r="B212" t="s">
        <v>185</v>
      </c>
      <c r="C212" t="s">
        <v>30</v>
      </c>
      <c r="D212">
        <v>586.31950200000006</v>
      </c>
      <c r="E212">
        <v>2</v>
      </c>
      <c r="F212">
        <v>531.32492200000002</v>
      </c>
      <c r="G212" t="s">
        <v>207</v>
      </c>
      <c r="H212">
        <v>0</v>
      </c>
      <c r="I212">
        <v>0</v>
      </c>
      <c r="J212" s="144"/>
    </row>
    <row r="213" spans="1:10" x14ac:dyDescent="0.2">
      <c r="A213" s="149" t="s">
        <v>186</v>
      </c>
      <c r="B213" t="s">
        <v>185</v>
      </c>
      <c r="C213" t="s">
        <v>31</v>
      </c>
      <c r="D213">
        <v>586.31950200000006</v>
      </c>
      <c r="E213">
        <v>2</v>
      </c>
      <c r="F213">
        <v>531.32492200000002</v>
      </c>
      <c r="G213" t="s">
        <v>207</v>
      </c>
      <c r="H213">
        <v>0</v>
      </c>
      <c r="I213">
        <v>0</v>
      </c>
      <c r="J213" s="144"/>
    </row>
    <row r="214" spans="1:10" x14ac:dyDescent="0.2">
      <c r="A214" s="149" t="s">
        <v>186</v>
      </c>
      <c r="B214" t="s">
        <v>185</v>
      </c>
      <c r="C214" t="s">
        <v>32</v>
      </c>
      <c r="D214">
        <v>586.31950200000006</v>
      </c>
      <c r="E214">
        <v>2</v>
      </c>
      <c r="F214">
        <v>531.32492200000002</v>
      </c>
      <c r="G214" t="s">
        <v>207</v>
      </c>
      <c r="H214">
        <v>0</v>
      </c>
      <c r="I214">
        <v>0</v>
      </c>
      <c r="J214" s="144"/>
    </row>
    <row r="215" spans="1:10" x14ac:dyDescent="0.2">
      <c r="A215" s="149" t="s">
        <v>186</v>
      </c>
      <c r="B215" t="s">
        <v>185</v>
      </c>
      <c r="C215" t="s">
        <v>33</v>
      </c>
      <c r="D215">
        <v>586.31950200000006</v>
      </c>
      <c r="E215">
        <v>2</v>
      </c>
      <c r="F215">
        <v>531.32492200000002</v>
      </c>
      <c r="G215" t="s">
        <v>207</v>
      </c>
      <c r="H215">
        <v>24.78</v>
      </c>
      <c r="I215">
        <v>18153</v>
      </c>
      <c r="J215" s="144"/>
    </row>
    <row r="216" spans="1:10" x14ac:dyDescent="0.2">
      <c r="A216" s="149" t="s">
        <v>186</v>
      </c>
      <c r="B216" t="s">
        <v>185</v>
      </c>
      <c r="C216" t="s">
        <v>34</v>
      </c>
      <c r="D216">
        <v>586.31950200000006</v>
      </c>
      <c r="E216">
        <v>2</v>
      </c>
      <c r="F216">
        <v>531.32492200000002</v>
      </c>
      <c r="G216" t="s">
        <v>207</v>
      </c>
      <c r="H216">
        <v>0</v>
      </c>
      <c r="I216">
        <v>0</v>
      </c>
      <c r="J216" s="144"/>
    </row>
    <row r="217" spans="1:10" x14ac:dyDescent="0.2">
      <c r="A217" s="149" t="s">
        <v>186</v>
      </c>
      <c r="B217" t="s">
        <v>185</v>
      </c>
      <c r="C217" t="s">
        <v>35</v>
      </c>
      <c r="D217">
        <v>586.31950200000006</v>
      </c>
      <c r="E217">
        <v>2</v>
      </c>
      <c r="F217">
        <v>531.32492200000002</v>
      </c>
      <c r="G217" t="s">
        <v>207</v>
      </c>
      <c r="H217">
        <v>24.75</v>
      </c>
      <c r="I217">
        <v>907553</v>
      </c>
      <c r="J217" s="144"/>
    </row>
    <row r="218" spans="1:10" x14ac:dyDescent="0.2">
      <c r="A218" s="149" t="s">
        <v>186</v>
      </c>
      <c r="B218" t="s">
        <v>185</v>
      </c>
      <c r="C218" t="s">
        <v>36</v>
      </c>
      <c r="D218">
        <v>586.31950200000006</v>
      </c>
      <c r="E218">
        <v>2</v>
      </c>
      <c r="F218">
        <v>531.32492200000002</v>
      </c>
      <c r="G218" t="s">
        <v>207</v>
      </c>
      <c r="H218">
        <v>24.74</v>
      </c>
      <c r="I218">
        <v>90829</v>
      </c>
      <c r="J218" s="144"/>
    </row>
    <row r="219" spans="1:10" x14ac:dyDescent="0.2">
      <c r="A219" s="149" t="s">
        <v>186</v>
      </c>
      <c r="B219" t="s">
        <v>185</v>
      </c>
      <c r="C219" t="s">
        <v>37</v>
      </c>
      <c r="D219">
        <v>586.31950200000006</v>
      </c>
      <c r="E219">
        <v>2</v>
      </c>
      <c r="F219">
        <v>531.32492200000002</v>
      </c>
      <c r="G219" t="s">
        <v>207</v>
      </c>
      <c r="H219">
        <v>0</v>
      </c>
      <c r="I219">
        <v>0</v>
      </c>
      <c r="J219" s="144"/>
    </row>
    <row r="220" spans="1:10" x14ac:dyDescent="0.2">
      <c r="A220" s="149" t="s">
        <v>186</v>
      </c>
      <c r="B220" t="s">
        <v>185</v>
      </c>
      <c r="C220" t="s">
        <v>38</v>
      </c>
      <c r="D220">
        <v>586.31950200000006</v>
      </c>
      <c r="E220">
        <v>2</v>
      </c>
      <c r="F220">
        <v>531.32492200000002</v>
      </c>
      <c r="G220" t="s">
        <v>207</v>
      </c>
      <c r="H220">
        <v>26.91</v>
      </c>
      <c r="I220">
        <v>1860704</v>
      </c>
      <c r="J220" s="144"/>
    </row>
    <row r="221" spans="1:10" x14ac:dyDescent="0.2">
      <c r="A221" s="149" t="s">
        <v>186</v>
      </c>
      <c r="B221" t="s">
        <v>185</v>
      </c>
      <c r="C221" t="s">
        <v>39</v>
      </c>
      <c r="D221">
        <v>586.31950200000006</v>
      </c>
      <c r="E221">
        <v>2</v>
      </c>
      <c r="F221">
        <v>531.32492200000002</v>
      </c>
      <c r="G221" t="s">
        <v>207</v>
      </c>
      <c r="H221">
        <v>26.78</v>
      </c>
      <c r="I221">
        <v>5768260</v>
      </c>
      <c r="J221" s="144"/>
    </row>
    <row r="222" spans="1:10" x14ac:dyDescent="0.2">
      <c r="A222" s="149" t="s">
        <v>186</v>
      </c>
      <c r="B222" t="s">
        <v>185</v>
      </c>
      <c r="C222" t="s">
        <v>40</v>
      </c>
      <c r="D222">
        <v>586.31950200000006</v>
      </c>
      <c r="E222">
        <v>2</v>
      </c>
      <c r="F222">
        <v>531.32492200000002</v>
      </c>
      <c r="G222" t="s">
        <v>207</v>
      </c>
      <c r="H222">
        <v>26.7</v>
      </c>
      <c r="I222">
        <v>242063</v>
      </c>
      <c r="J222" s="144"/>
    </row>
    <row r="223" spans="1:10" x14ac:dyDescent="0.2">
      <c r="A223" s="149" t="s">
        <v>186</v>
      </c>
      <c r="B223" t="s">
        <v>185</v>
      </c>
      <c r="C223" t="s">
        <v>41</v>
      </c>
      <c r="D223">
        <v>586.31950200000006</v>
      </c>
      <c r="E223">
        <v>2</v>
      </c>
      <c r="F223">
        <v>531.32492200000002</v>
      </c>
      <c r="G223" t="s">
        <v>207</v>
      </c>
      <c r="H223">
        <v>26.55</v>
      </c>
      <c r="I223">
        <v>2924577</v>
      </c>
      <c r="J223" s="144"/>
    </row>
    <row r="224" spans="1:10" x14ac:dyDescent="0.2">
      <c r="A224" s="149" t="s">
        <v>186</v>
      </c>
      <c r="B224" t="s">
        <v>185</v>
      </c>
      <c r="C224" t="s">
        <v>42</v>
      </c>
      <c r="D224">
        <v>586.31950200000006</v>
      </c>
      <c r="E224">
        <v>2</v>
      </c>
      <c r="F224">
        <v>531.32492200000002</v>
      </c>
      <c r="G224" t="s">
        <v>207</v>
      </c>
      <c r="H224">
        <v>26.86</v>
      </c>
      <c r="I224">
        <v>196579</v>
      </c>
      <c r="J224" s="144"/>
    </row>
    <row r="225" spans="1:10" x14ac:dyDescent="0.2">
      <c r="A225" s="149" t="s">
        <v>186</v>
      </c>
      <c r="B225" t="s">
        <v>185</v>
      </c>
      <c r="C225" t="s">
        <v>43</v>
      </c>
      <c r="D225">
        <v>586.31950200000006</v>
      </c>
      <c r="E225">
        <v>2</v>
      </c>
      <c r="F225">
        <v>531.32492200000002</v>
      </c>
      <c r="G225" t="s">
        <v>207</v>
      </c>
      <c r="H225">
        <v>26.87</v>
      </c>
      <c r="I225">
        <v>630377</v>
      </c>
      <c r="J225" s="144"/>
    </row>
    <row r="226" spans="1:10" x14ac:dyDescent="0.2">
      <c r="A226" s="149" t="s">
        <v>186</v>
      </c>
      <c r="B226" t="s">
        <v>185</v>
      </c>
      <c r="C226" t="s">
        <v>44</v>
      </c>
      <c r="D226">
        <v>586.31950200000006</v>
      </c>
      <c r="E226">
        <v>2</v>
      </c>
      <c r="F226">
        <v>531.32492200000002</v>
      </c>
      <c r="G226" t="s">
        <v>207</v>
      </c>
      <c r="H226">
        <v>26.02</v>
      </c>
      <c r="I226">
        <v>5344346</v>
      </c>
      <c r="J226" s="144"/>
    </row>
    <row r="227" spans="1:10" x14ac:dyDescent="0.2">
      <c r="A227" s="149" t="s">
        <v>186</v>
      </c>
      <c r="B227" t="s">
        <v>185</v>
      </c>
      <c r="C227" t="s">
        <v>45</v>
      </c>
      <c r="D227">
        <v>586.31950200000006</v>
      </c>
      <c r="E227">
        <v>2</v>
      </c>
      <c r="F227">
        <v>531.32492200000002</v>
      </c>
      <c r="G227" t="s">
        <v>207</v>
      </c>
      <c r="H227">
        <v>26.01</v>
      </c>
      <c r="I227">
        <v>137549</v>
      </c>
      <c r="J227" s="144"/>
    </row>
    <row r="228" spans="1:10" x14ac:dyDescent="0.2">
      <c r="A228" s="149" t="s">
        <v>186</v>
      </c>
      <c r="B228" t="s">
        <v>185</v>
      </c>
      <c r="C228" t="s">
        <v>46</v>
      </c>
      <c r="D228">
        <v>586.31950200000006</v>
      </c>
      <c r="E228">
        <v>2</v>
      </c>
      <c r="F228">
        <v>531.32492200000002</v>
      </c>
      <c r="G228" t="s">
        <v>207</v>
      </c>
      <c r="H228">
        <v>26.15</v>
      </c>
      <c r="I228">
        <v>1693751</v>
      </c>
      <c r="J228" s="144"/>
    </row>
    <row r="229" spans="1:10" ht="17" thickBot="1" x14ac:dyDescent="0.25">
      <c r="A229" s="150" t="s">
        <v>186</v>
      </c>
      <c r="B229" s="146" t="s">
        <v>185</v>
      </c>
      <c r="C229" s="146" t="s">
        <v>47</v>
      </c>
      <c r="D229" s="146">
        <v>586.31950200000006</v>
      </c>
      <c r="E229" s="146">
        <v>2</v>
      </c>
      <c r="F229" s="146">
        <v>531.32492200000002</v>
      </c>
      <c r="G229" s="146" t="s">
        <v>207</v>
      </c>
      <c r="H229" s="146">
        <v>26.07</v>
      </c>
      <c r="I229" s="146">
        <v>27013</v>
      </c>
      <c r="J229" s="147"/>
    </row>
    <row r="230" spans="1:10" x14ac:dyDescent="0.2">
      <c r="A230" s="140" t="s">
        <v>187</v>
      </c>
      <c r="B230" s="141" t="s">
        <v>185</v>
      </c>
      <c r="C230" s="141" t="s">
        <v>12</v>
      </c>
      <c r="D230" s="141">
        <v>653.66080999999997</v>
      </c>
      <c r="E230" s="141">
        <v>3</v>
      </c>
      <c r="F230" s="141">
        <v>653.66080999999997</v>
      </c>
      <c r="G230" s="141" t="s">
        <v>13</v>
      </c>
      <c r="H230" s="141">
        <v>0</v>
      </c>
      <c r="I230" s="141">
        <v>0</v>
      </c>
      <c r="J230" s="142">
        <v>0</v>
      </c>
    </row>
    <row r="231" spans="1:10" x14ac:dyDescent="0.2">
      <c r="A231" s="143" t="s">
        <v>187</v>
      </c>
      <c r="B231" t="s">
        <v>185</v>
      </c>
      <c r="C231" t="s">
        <v>30</v>
      </c>
      <c r="D231">
        <v>653.66080999999997</v>
      </c>
      <c r="E231">
        <v>3</v>
      </c>
      <c r="F231">
        <v>653.66080999999997</v>
      </c>
      <c r="G231" t="s">
        <v>13</v>
      </c>
      <c r="H231">
        <v>0</v>
      </c>
      <c r="I231">
        <v>0</v>
      </c>
      <c r="J231" s="144">
        <v>0</v>
      </c>
    </row>
    <row r="232" spans="1:10" x14ac:dyDescent="0.2">
      <c r="A232" s="143" t="s">
        <v>187</v>
      </c>
      <c r="B232" t="s">
        <v>185</v>
      </c>
      <c r="C232" t="s">
        <v>31</v>
      </c>
      <c r="D232">
        <v>653.66080999999997</v>
      </c>
      <c r="E232">
        <v>3</v>
      </c>
      <c r="F232">
        <v>653.66080999999997</v>
      </c>
      <c r="G232" t="s">
        <v>13</v>
      </c>
      <c r="H232">
        <v>0</v>
      </c>
      <c r="I232">
        <v>0</v>
      </c>
      <c r="J232" s="144">
        <v>0</v>
      </c>
    </row>
    <row r="233" spans="1:10" x14ac:dyDescent="0.2">
      <c r="A233" s="143" t="s">
        <v>187</v>
      </c>
      <c r="B233" t="s">
        <v>185</v>
      </c>
      <c r="C233" t="s">
        <v>32</v>
      </c>
      <c r="D233">
        <v>653.66080999999997</v>
      </c>
      <c r="E233">
        <v>3</v>
      </c>
      <c r="F233">
        <v>653.66080999999997</v>
      </c>
      <c r="G233" t="s">
        <v>13</v>
      </c>
      <c r="H233">
        <v>0</v>
      </c>
      <c r="I233">
        <v>0</v>
      </c>
      <c r="J233" s="144">
        <v>0</v>
      </c>
    </row>
    <row r="234" spans="1:10" x14ac:dyDescent="0.2">
      <c r="A234" s="143" t="s">
        <v>187</v>
      </c>
      <c r="B234" t="s">
        <v>185</v>
      </c>
      <c r="C234" t="s">
        <v>33</v>
      </c>
      <c r="D234">
        <v>653.66080999999997</v>
      </c>
      <c r="E234">
        <v>3</v>
      </c>
      <c r="F234">
        <v>653.66080999999997</v>
      </c>
      <c r="G234" t="s">
        <v>13</v>
      </c>
      <c r="H234">
        <v>0</v>
      </c>
      <c r="I234">
        <v>0</v>
      </c>
      <c r="J234" s="144">
        <v>0</v>
      </c>
    </row>
    <row r="235" spans="1:10" x14ac:dyDescent="0.2">
      <c r="A235" s="143" t="s">
        <v>187</v>
      </c>
      <c r="B235" t="s">
        <v>185</v>
      </c>
      <c r="C235" t="s">
        <v>34</v>
      </c>
      <c r="D235">
        <v>653.66080999999997</v>
      </c>
      <c r="E235">
        <v>3</v>
      </c>
      <c r="F235">
        <v>653.66080999999997</v>
      </c>
      <c r="G235" t="s">
        <v>13</v>
      </c>
      <c r="H235">
        <v>0</v>
      </c>
      <c r="I235">
        <v>0</v>
      </c>
      <c r="J235" s="144">
        <v>0</v>
      </c>
    </row>
    <row r="236" spans="1:10" x14ac:dyDescent="0.2">
      <c r="A236" s="143" t="s">
        <v>187</v>
      </c>
      <c r="B236" t="s">
        <v>185</v>
      </c>
      <c r="C236" t="s">
        <v>35</v>
      </c>
      <c r="D236">
        <v>653.66080999999997</v>
      </c>
      <c r="E236">
        <v>3</v>
      </c>
      <c r="F236">
        <v>653.66080999999997</v>
      </c>
      <c r="G236" t="s">
        <v>13</v>
      </c>
      <c r="H236">
        <v>0</v>
      </c>
      <c r="I236">
        <v>0</v>
      </c>
      <c r="J236" s="144">
        <v>0</v>
      </c>
    </row>
    <row r="237" spans="1:10" x14ac:dyDescent="0.2">
      <c r="A237" s="143" t="s">
        <v>187</v>
      </c>
      <c r="B237" t="s">
        <v>185</v>
      </c>
      <c r="C237" t="s">
        <v>36</v>
      </c>
      <c r="D237">
        <v>653.66080999999997</v>
      </c>
      <c r="E237">
        <v>3</v>
      </c>
      <c r="F237">
        <v>653.66080999999997</v>
      </c>
      <c r="G237" t="s">
        <v>13</v>
      </c>
      <c r="H237">
        <v>0</v>
      </c>
      <c r="I237">
        <v>0</v>
      </c>
      <c r="J237" s="144">
        <v>0</v>
      </c>
    </row>
    <row r="238" spans="1:10" x14ac:dyDescent="0.2">
      <c r="A238" s="143" t="s">
        <v>187</v>
      </c>
      <c r="B238" t="s">
        <v>185</v>
      </c>
      <c r="C238" t="s">
        <v>37</v>
      </c>
      <c r="D238">
        <v>653.66080999999997</v>
      </c>
      <c r="E238">
        <v>3</v>
      </c>
      <c r="F238">
        <v>653.66080999999997</v>
      </c>
      <c r="G238" t="s">
        <v>13</v>
      </c>
      <c r="H238">
        <v>0</v>
      </c>
      <c r="I238">
        <v>0</v>
      </c>
      <c r="J238" s="144">
        <v>0</v>
      </c>
    </row>
    <row r="239" spans="1:10" x14ac:dyDescent="0.2">
      <c r="A239" s="143" t="s">
        <v>187</v>
      </c>
      <c r="B239" t="s">
        <v>185</v>
      </c>
      <c r="C239" t="s">
        <v>38</v>
      </c>
      <c r="D239">
        <v>653.66080999999997</v>
      </c>
      <c r="E239">
        <v>3</v>
      </c>
      <c r="F239">
        <v>653.66080999999997</v>
      </c>
      <c r="G239" t="s">
        <v>13</v>
      </c>
      <c r="H239">
        <v>0</v>
      </c>
      <c r="I239">
        <v>0</v>
      </c>
      <c r="J239" s="144">
        <v>0</v>
      </c>
    </row>
    <row r="240" spans="1:10" x14ac:dyDescent="0.2">
      <c r="A240" s="143" t="s">
        <v>187</v>
      </c>
      <c r="B240" t="s">
        <v>185</v>
      </c>
      <c r="C240" t="s">
        <v>39</v>
      </c>
      <c r="D240">
        <v>653.66080999999997</v>
      </c>
      <c r="E240">
        <v>3</v>
      </c>
      <c r="F240">
        <v>653.66080999999997</v>
      </c>
      <c r="G240" t="s">
        <v>13</v>
      </c>
      <c r="H240">
        <v>33.99</v>
      </c>
      <c r="I240">
        <v>44753032</v>
      </c>
      <c r="J240" s="144">
        <v>115315528</v>
      </c>
    </row>
    <row r="241" spans="1:10" x14ac:dyDescent="0.2">
      <c r="A241" s="143" t="s">
        <v>187</v>
      </c>
      <c r="B241" t="s">
        <v>185</v>
      </c>
      <c r="C241" t="s">
        <v>40</v>
      </c>
      <c r="D241">
        <v>653.66080999999997</v>
      </c>
      <c r="E241">
        <v>3</v>
      </c>
      <c r="F241">
        <v>653.66080999999997</v>
      </c>
      <c r="G241" t="s">
        <v>13</v>
      </c>
      <c r="H241">
        <v>0</v>
      </c>
      <c r="I241">
        <v>0</v>
      </c>
      <c r="J241" s="144">
        <v>0</v>
      </c>
    </row>
    <row r="242" spans="1:10" x14ac:dyDescent="0.2">
      <c r="A242" s="143" t="s">
        <v>187</v>
      </c>
      <c r="B242" t="s">
        <v>185</v>
      </c>
      <c r="C242" t="s">
        <v>41</v>
      </c>
      <c r="D242">
        <v>653.66080999999997</v>
      </c>
      <c r="E242">
        <v>3</v>
      </c>
      <c r="F242">
        <v>653.66080999999997</v>
      </c>
      <c r="G242" t="s">
        <v>13</v>
      </c>
      <c r="H242">
        <v>29.88</v>
      </c>
      <c r="I242">
        <v>39206248</v>
      </c>
      <c r="J242" s="144">
        <v>116593728</v>
      </c>
    </row>
    <row r="243" spans="1:10" x14ac:dyDescent="0.2">
      <c r="A243" s="143" t="s">
        <v>187</v>
      </c>
      <c r="B243" t="s">
        <v>185</v>
      </c>
      <c r="C243" t="s">
        <v>42</v>
      </c>
      <c r="D243">
        <v>653.66080999999997</v>
      </c>
      <c r="E243">
        <v>3</v>
      </c>
      <c r="F243">
        <v>653.66080999999997</v>
      </c>
      <c r="G243" t="s">
        <v>13</v>
      </c>
      <c r="H243">
        <v>0</v>
      </c>
      <c r="I243">
        <v>0</v>
      </c>
      <c r="J243" s="144">
        <v>0</v>
      </c>
    </row>
    <row r="244" spans="1:10" x14ac:dyDescent="0.2">
      <c r="A244" s="143" t="s">
        <v>187</v>
      </c>
      <c r="B244" t="s">
        <v>185</v>
      </c>
      <c r="C244" t="s">
        <v>43</v>
      </c>
      <c r="D244">
        <v>653.66080999999997</v>
      </c>
      <c r="E244">
        <v>3</v>
      </c>
      <c r="F244">
        <v>653.66080999999997</v>
      </c>
      <c r="G244" t="s">
        <v>13</v>
      </c>
      <c r="H244">
        <v>0</v>
      </c>
      <c r="I244">
        <v>0</v>
      </c>
      <c r="J244" s="144">
        <v>0</v>
      </c>
    </row>
    <row r="245" spans="1:10" x14ac:dyDescent="0.2">
      <c r="A245" s="143" t="s">
        <v>187</v>
      </c>
      <c r="B245" t="s">
        <v>185</v>
      </c>
      <c r="C245" t="s">
        <v>44</v>
      </c>
      <c r="D245">
        <v>653.66080999999997</v>
      </c>
      <c r="E245">
        <v>3</v>
      </c>
      <c r="F245">
        <v>653.66080999999997</v>
      </c>
      <c r="G245" t="s">
        <v>13</v>
      </c>
      <c r="H245">
        <v>32.549999999999997</v>
      </c>
      <c r="I245">
        <v>42916788</v>
      </c>
      <c r="J245" s="144">
        <v>110050576</v>
      </c>
    </row>
    <row r="246" spans="1:10" x14ac:dyDescent="0.2">
      <c r="A246" s="143" t="s">
        <v>187</v>
      </c>
      <c r="B246" t="s">
        <v>185</v>
      </c>
      <c r="C246" t="s">
        <v>45</v>
      </c>
      <c r="D246">
        <v>653.66080999999997</v>
      </c>
      <c r="E246">
        <v>3</v>
      </c>
      <c r="F246">
        <v>653.66080999999997</v>
      </c>
      <c r="G246" t="s">
        <v>13</v>
      </c>
      <c r="H246">
        <v>0</v>
      </c>
      <c r="I246">
        <v>0</v>
      </c>
      <c r="J246" s="144">
        <v>0</v>
      </c>
    </row>
    <row r="247" spans="1:10" x14ac:dyDescent="0.2">
      <c r="A247" s="143" t="s">
        <v>187</v>
      </c>
      <c r="B247" t="s">
        <v>185</v>
      </c>
      <c r="C247" t="s">
        <v>46</v>
      </c>
      <c r="D247">
        <v>653.66080999999997</v>
      </c>
      <c r="E247">
        <v>3</v>
      </c>
      <c r="F247">
        <v>653.66080999999997</v>
      </c>
      <c r="G247" t="s">
        <v>13</v>
      </c>
      <c r="H247">
        <v>0</v>
      </c>
      <c r="I247">
        <v>0</v>
      </c>
      <c r="J247" s="144">
        <v>0</v>
      </c>
    </row>
    <row r="248" spans="1:10" x14ac:dyDescent="0.2">
      <c r="A248" s="143" t="s">
        <v>187</v>
      </c>
      <c r="B248" t="s">
        <v>185</v>
      </c>
      <c r="C248" t="s">
        <v>47</v>
      </c>
      <c r="D248">
        <v>653.66080999999997</v>
      </c>
      <c r="E248">
        <v>3</v>
      </c>
      <c r="F248">
        <v>653.66080999999997</v>
      </c>
      <c r="G248" t="s">
        <v>13</v>
      </c>
      <c r="H248">
        <v>0</v>
      </c>
      <c r="I248">
        <v>0</v>
      </c>
      <c r="J248" s="144">
        <v>0</v>
      </c>
    </row>
    <row r="249" spans="1:10" x14ac:dyDescent="0.2">
      <c r="A249" s="143" t="s">
        <v>187</v>
      </c>
      <c r="B249" t="s">
        <v>185</v>
      </c>
      <c r="C249" t="s">
        <v>12</v>
      </c>
      <c r="D249">
        <v>653.66080999999997</v>
      </c>
      <c r="E249">
        <v>3</v>
      </c>
      <c r="F249">
        <v>653.99507900000003</v>
      </c>
      <c r="G249" t="s">
        <v>48</v>
      </c>
      <c r="H249">
        <v>0</v>
      </c>
      <c r="I249">
        <v>0</v>
      </c>
      <c r="J249" s="144">
        <v>0</v>
      </c>
    </row>
    <row r="250" spans="1:10" x14ac:dyDescent="0.2">
      <c r="A250" s="143" t="s">
        <v>187</v>
      </c>
      <c r="B250" t="s">
        <v>185</v>
      </c>
      <c r="C250" t="s">
        <v>30</v>
      </c>
      <c r="D250">
        <v>653.66080999999997</v>
      </c>
      <c r="E250">
        <v>3</v>
      </c>
      <c r="F250">
        <v>653.99507900000003</v>
      </c>
      <c r="G250" t="s">
        <v>48</v>
      </c>
      <c r="H250">
        <v>0</v>
      </c>
      <c r="I250">
        <v>0</v>
      </c>
      <c r="J250" s="144">
        <v>0</v>
      </c>
    </row>
    <row r="251" spans="1:10" x14ac:dyDescent="0.2">
      <c r="A251" s="143" t="s">
        <v>187</v>
      </c>
      <c r="B251" t="s">
        <v>185</v>
      </c>
      <c r="C251" t="s">
        <v>31</v>
      </c>
      <c r="D251">
        <v>653.66080999999997</v>
      </c>
      <c r="E251">
        <v>3</v>
      </c>
      <c r="F251">
        <v>653.99507900000003</v>
      </c>
      <c r="G251" t="s">
        <v>48</v>
      </c>
      <c r="H251">
        <v>0</v>
      </c>
      <c r="I251">
        <v>0</v>
      </c>
      <c r="J251" s="144">
        <v>0</v>
      </c>
    </row>
    <row r="252" spans="1:10" x14ac:dyDescent="0.2">
      <c r="A252" s="143" t="s">
        <v>187</v>
      </c>
      <c r="B252" t="s">
        <v>185</v>
      </c>
      <c r="C252" t="s">
        <v>32</v>
      </c>
      <c r="D252">
        <v>653.66080999999997</v>
      </c>
      <c r="E252">
        <v>3</v>
      </c>
      <c r="F252">
        <v>653.99507900000003</v>
      </c>
      <c r="G252" t="s">
        <v>48</v>
      </c>
      <c r="H252">
        <v>0</v>
      </c>
      <c r="I252">
        <v>0</v>
      </c>
      <c r="J252" s="144">
        <v>0</v>
      </c>
    </row>
    <row r="253" spans="1:10" x14ac:dyDescent="0.2">
      <c r="A253" s="143" t="s">
        <v>187</v>
      </c>
      <c r="B253" t="s">
        <v>185</v>
      </c>
      <c r="C253" t="s">
        <v>33</v>
      </c>
      <c r="D253">
        <v>653.66080999999997</v>
      </c>
      <c r="E253">
        <v>3</v>
      </c>
      <c r="F253">
        <v>653.99507900000003</v>
      </c>
      <c r="G253" t="s">
        <v>48</v>
      </c>
      <c r="H253">
        <v>0</v>
      </c>
      <c r="I253">
        <v>0</v>
      </c>
      <c r="J253" s="144">
        <v>0</v>
      </c>
    </row>
    <row r="254" spans="1:10" x14ac:dyDescent="0.2">
      <c r="A254" s="143" t="s">
        <v>187</v>
      </c>
      <c r="B254" t="s">
        <v>185</v>
      </c>
      <c r="C254" t="s">
        <v>34</v>
      </c>
      <c r="D254">
        <v>653.66080999999997</v>
      </c>
      <c r="E254">
        <v>3</v>
      </c>
      <c r="F254">
        <v>653.99507900000003</v>
      </c>
      <c r="G254" t="s">
        <v>48</v>
      </c>
      <c r="H254">
        <v>0</v>
      </c>
      <c r="I254">
        <v>0</v>
      </c>
      <c r="J254" s="144">
        <v>0</v>
      </c>
    </row>
    <row r="255" spans="1:10" x14ac:dyDescent="0.2">
      <c r="A255" s="143" t="s">
        <v>187</v>
      </c>
      <c r="B255" t="s">
        <v>185</v>
      </c>
      <c r="C255" t="s">
        <v>35</v>
      </c>
      <c r="D255">
        <v>653.66080999999997</v>
      </c>
      <c r="E255">
        <v>3</v>
      </c>
      <c r="F255">
        <v>653.99507900000003</v>
      </c>
      <c r="G255" t="s">
        <v>48</v>
      </c>
      <c r="H255">
        <v>0</v>
      </c>
      <c r="I255">
        <v>0</v>
      </c>
      <c r="J255" s="144">
        <v>0</v>
      </c>
    </row>
    <row r="256" spans="1:10" x14ac:dyDescent="0.2">
      <c r="A256" s="143" t="s">
        <v>187</v>
      </c>
      <c r="B256" t="s">
        <v>185</v>
      </c>
      <c r="C256" t="s">
        <v>36</v>
      </c>
      <c r="D256">
        <v>653.66080999999997</v>
      </c>
      <c r="E256">
        <v>3</v>
      </c>
      <c r="F256">
        <v>653.99507900000003</v>
      </c>
      <c r="G256" t="s">
        <v>48</v>
      </c>
      <c r="H256">
        <v>0</v>
      </c>
      <c r="I256">
        <v>0</v>
      </c>
      <c r="J256" s="144">
        <v>0</v>
      </c>
    </row>
    <row r="257" spans="1:10" x14ac:dyDescent="0.2">
      <c r="A257" s="143" t="s">
        <v>187</v>
      </c>
      <c r="B257" t="s">
        <v>185</v>
      </c>
      <c r="C257" t="s">
        <v>37</v>
      </c>
      <c r="D257">
        <v>653.66080999999997</v>
      </c>
      <c r="E257">
        <v>3</v>
      </c>
      <c r="F257">
        <v>653.99507900000003</v>
      </c>
      <c r="G257" t="s">
        <v>48</v>
      </c>
      <c r="H257">
        <v>0</v>
      </c>
      <c r="I257">
        <v>0</v>
      </c>
      <c r="J257" s="144">
        <v>0</v>
      </c>
    </row>
    <row r="258" spans="1:10" x14ac:dyDescent="0.2">
      <c r="A258" s="143" t="s">
        <v>187</v>
      </c>
      <c r="B258" t="s">
        <v>185</v>
      </c>
      <c r="C258" t="s">
        <v>38</v>
      </c>
      <c r="D258">
        <v>653.66080999999997</v>
      </c>
      <c r="E258">
        <v>3</v>
      </c>
      <c r="F258">
        <v>653.99507900000003</v>
      </c>
      <c r="G258" t="s">
        <v>48</v>
      </c>
      <c r="H258">
        <v>0</v>
      </c>
      <c r="I258">
        <v>0</v>
      </c>
      <c r="J258" s="144">
        <v>0</v>
      </c>
    </row>
    <row r="259" spans="1:10" x14ac:dyDescent="0.2">
      <c r="A259" s="143" t="s">
        <v>187</v>
      </c>
      <c r="B259" t="s">
        <v>185</v>
      </c>
      <c r="C259" t="s">
        <v>39</v>
      </c>
      <c r="D259">
        <v>653.66080999999997</v>
      </c>
      <c r="E259">
        <v>3</v>
      </c>
      <c r="F259">
        <v>653.99507900000003</v>
      </c>
      <c r="G259" t="s">
        <v>48</v>
      </c>
      <c r="H259">
        <v>33.99</v>
      </c>
      <c r="I259">
        <v>46113416</v>
      </c>
      <c r="J259" s="144"/>
    </row>
    <row r="260" spans="1:10" x14ac:dyDescent="0.2">
      <c r="A260" s="143" t="s">
        <v>187</v>
      </c>
      <c r="B260" t="s">
        <v>185</v>
      </c>
      <c r="C260" t="s">
        <v>40</v>
      </c>
      <c r="D260">
        <v>653.66080999999997</v>
      </c>
      <c r="E260">
        <v>3</v>
      </c>
      <c r="F260">
        <v>653.99507900000003</v>
      </c>
      <c r="G260" t="s">
        <v>48</v>
      </c>
      <c r="H260">
        <v>0</v>
      </c>
      <c r="I260">
        <v>0</v>
      </c>
      <c r="J260" s="144"/>
    </row>
    <row r="261" spans="1:10" x14ac:dyDescent="0.2">
      <c r="A261" s="143" t="s">
        <v>187</v>
      </c>
      <c r="B261" t="s">
        <v>185</v>
      </c>
      <c r="C261" t="s">
        <v>41</v>
      </c>
      <c r="D261">
        <v>653.66080999999997</v>
      </c>
      <c r="E261">
        <v>3</v>
      </c>
      <c r="F261">
        <v>653.99507900000003</v>
      </c>
      <c r="G261" t="s">
        <v>48</v>
      </c>
      <c r="H261">
        <v>29.85</v>
      </c>
      <c r="I261">
        <v>40576244</v>
      </c>
      <c r="J261" s="144"/>
    </row>
    <row r="262" spans="1:10" x14ac:dyDescent="0.2">
      <c r="A262" s="143" t="s">
        <v>187</v>
      </c>
      <c r="B262" t="s">
        <v>185</v>
      </c>
      <c r="C262" t="s">
        <v>42</v>
      </c>
      <c r="D262">
        <v>653.66080999999997</v>
      </c>
      <c r="E262">
        <v>3</v>
      </c>
      <c r="F262">
        <v>653.99507900000003</v>
      </c>
      <c r="G262" t="s">
        <v>48</v>
      </c>
      <c r="H262">
        <v>0</v>
      </c>
      <c r="I262">
        <v>0</v>
      </c>
      <c r="J262" s="144"/>
    </row>
    <row r="263" spans="1:10" x14ac:dyDescent="0.2">
      <c r="A263" s="143" t="s">
        <v>187</v>
      </c>
      <c r="B263" t="s">
        <v>185</v>
      </c>
      <c r="C263" t="s">
        <v>43</v>
      </c>
      <c r="D263">
        <v>653.66080999999997</v>
      </c>
      <c r="E263">
        <v>3</v>
      </c>
      <c r="F263">
        <v>653.99507900000003</v>
      </c>
      <c r="G263" t="s">
        <v>48</v>
      </c>
      <c r="H263">
        <v>0</v>
      </c>
      <c r="I263">
        <v>0</v>
      </c>
      <c r="J263" s="144"/>
    </row>
    <row r="264" spans="1:10" x14ac:dyDescent="0.2">
      <c r="A264" s="143" t="s">
        <v>187</v>
      </c>
      <c r="B264" t="s">
        <v>185</v>
      </c>
      <c r="C264" t="s">
        <v>44</v>
      </c>
      <c r="D264">
        <v>653.66080999999997</v>
      </c>
      <c r="E264">
        <v>3</v>
      </c>
      <c r="F264">
        <v>653.99507900000003</v>
      </c>
      <c r="G264" t="s">
        <v>48</v>
      </c>
      <c r="H264">
        <v>33.03</v>
      </c>
      <c r="I264">
        <v>42756392</v>
      </c>
      <c r="J264" s="144"/>
    </row>
    <row r="265" spans="1:10" x14ac:dyDescent="0.2">
      <c r="A265" s="143" t="s">
        <v>187</v>
      </c>
      <c r="B265" t="s">
        <v>185</v>
      </c>
      <c r="C265" t="s">
        <v>45</v>
      </c>
      <c r="D265">
        <v>653.66080999999997</v>
      </c>
      <c r="E265">
        <v>3</v>
      </c>
      <c r="F265">
        <v>653.99507900000003</v>
      </c>
      <c r="G265" t="s">
        <v>48</v>
      </c>
      <c r="H265">
        <v>0</v>
      </c>
      <c r="I265">
        <v>0</v>
      </c>
      <c r="J265" s="144"/>
    </row>
    <row r="266" spans="1:10" x14ac:dyDescent="0.2">
      <c r="A266" s="143" t="s">
        <v>187</v>
      </c>
      <c r="B266" t="s">
        <v>185</v>
      </c>
      <c r="C266" t="s">
        <v>46</v>
      </c>
      <c r="D266">
        <v>653.66080999999997</v>
      </c>
      <c r="E266">
        <v>3</v>
      </c>
      <c r="F266">
        <v>653.99507900000003</v>
      </c>
      <c r="G266" t="s">
        <v>48</v>
      </c>
      <c r="H266">
        <v>0</v>
      </c>
      <c r="I266">
        <v>0</v>
      </c>
      <c r="J266" s="144"/>
    </row>
    <row r="267" spans="1:10" x14ac:dyDescent="0.2">
      <c r="A267" s="143" t="s">
        <v>187</v>
      </c>
      <c r="B267" t="s">
        <v>185</v>
      </c>
      <c r="C267" t="s">
        <v>47</v>
      </c>
      <c r="D267">
        <v>653.66080999999997</v>
      </c>
      <c r="E267">
        <v>3</v>
      </c>
      <c r="F267">
        <v>653.99507900000003</v>
      </c>
      <c r="G267" t="s">
        <v>48</v>
      </c>
      <c r="H267">
        <v>0</v>
      </c>
      <c r="I267">
        <v>0</v>
      </c>
      <c r="J267" s="144"/>
    </row>
    <row r="268" spans="1:10" x14ac:dyDescent="0.2">
      <c r="A268" s="143" t="s">
        <v>187</v>
      </c>
      <c r="B268" t="s">
        <v>185</v>
      </c>
      <c r="C268" t="s">
        <v>12</v>
      </c>
      <c r="D268">
        <v>653.66080999999997</v>
      </c>
      <c r="E268">
        <v>3</v>
      </c>
      <c r="F268">
        <v>654.32929999999999</v>
      </c>
      <c r="G268" t="s">
        <v>49</v>
      </c>
      <c r="H268">
        <v>0</v>
      </c>
      <c r="I268">
        <v>0</v>
      </c>
      <c r="J268" s="144"/>
    </row>
    <row r="269" spans="1:10" x14ac:dyDescent="0.2">
      <c r="A269" s="143" t="s">
        <v>187</v>
      </c>
      <c r="B269" t="s">
        <v>185</v>
      </c>
      <c r="C269" t="s">
        <v>30</v>
      </c>
      <c r="D269">
        <v>653.66080999999997</v>
      </c>
      <c r="E269">
        <v>3</v>
      </c>
      <c r="F269">
        <v>654.32929999999999</v>
      </c>
      <c r="G269" t="s">
        <v>49</v>
      </c>
      <c r="H269">
        <v>0</v>
      </c>
      <c r="I269">
        <v>0</v>
      </c>
      <c r="J269" s="144"/>
    </row>
    <row r="270" spans="1:10" x14ac:dyDescent="0.2">
      <c r="A270" s="143" t="s">
        <v>187</v>
      </c>
      <c r="B270" t="s">
        <v>185</v>
      </c>
      <c r="C270" t="s">
        <v>31</v>
      </c>
      <c r="D270">
        <v>653.66080999999997</v>
      </c>
      <c r="E270">
        <v>3</v>
      </c>
      <c r="F270">
        <v>654.32929999999999</v>
      </c>
      <c r="G270" t="s">
        <v>49</v>
      </c>
      <c r="H270">
        <v>0</v>
      </c>
      <c r="I270">
        <v>0</v>
      </c>
      <c r="J270" s="144"/>
    </row>
    <row r="271" spans="1:10" x14ac:dyDescent="0.2">
      <c r="A271" s="143" t="s">
        <v>187</v>
      </c>
      <c r="B271" t="s">
        <v>185</v>
      </c>
      <c r="C271" t="s">
        <v>32</v>
      </c>
      <c r="D271">
        <v>653.66080999999997</v>
      </c>
      <c r="E271">
        <v>3</v>
      </c>
      <c r="F271">
        <v>654.32929999999999</v>
      </c>
      <c r="G271" t="s">
        <v>49</v>
      </c>
      <c r="H271">
        <v>0</v>
      </c>
      <c r="I271">
        <v>0</v>
      </c>
      <c r="J271" s="144"/>
    </row>
    <row r="272" spans="1:10" x14ac:dyDescent="0.2">
      <c r="A272" s="143" t="s">
        <v>187</v>
      </c>
      <c r="B272" t="s">
        <v>185</v>
      </c>
      <c r="C272" t="s">
        <v>33</v>
      </c>
      <c r="D272">
        <v>653.66080999999997</v>
      </c>
      <c r="E272">
        <v>3</v>
      </c>
      <c r="F272">
        <v>654.32929999999999</v>
      </c>
      <c r="G272" t="s">
        <v>49</v>
      </c>
      <c r="H272">
        <v>0</v>
      </c>
      <c r="I272">
        <v>0</v>
      </c>
      <c r="J272" s="144"/>
    </row>
    <row r="273" spans="1:10" x14ac:dyDescent="0.2">
      <c r="A273" s="143" t="s">
        <v>187</v>
      </c>
      <c r="B273" t="s">
        <v>185</v>
      </c>
      <c r="C273" t="s">
        <v>34</v>
      </c>
      <c r="D273">
        <v>653.66080999999997</v>
      </c>
      <c r="E273">
        <v>3</v>
      </c>
      <c r="F273">
        <v>654.32929999999999</v>
      </c>
      <c r="G273" t="s">
        <v>49</v>
      </c>
      <c r="H273">
        <v>0</v>
      </c>
      <c r="I273">
        <v>0</v>
      </c>
      <c r="J273" s="144"/>
    </row>
    <row r="274" spans="1:10" x14ac:dyDescent="0.2">
      <c r="A274" s="143" t="s">
        <v>187</v>
      </c>
      <c r="B274" t="s">
        <v>185</v>
      </c>
      <c r="C274" t="s">
        <v>35</v>
      </c>
      <c r="D274">
        <v>653.66080999999997</v>
      </c>
      <c r="E274">
        <v>3</v>
      </c>
      <c r="F274">
        <v>654.32929999999999</v>
      </c>
      <c r="G274" t="s">
        <v>49</v>
      </c>
      <c r="H274">
        <v>0</v>
      </c>
      <c r="I274">
        <v>0</v>
      </c>
      <c r="J274" s="144"/>
    </row>
    <row r="275" spans="1:10" x14ac:dyDescent="0.2">
      <c r="A275" s="143" t="s">
        <v>187</v>
      </c>
      <c r="B275" t="s">
        <v>185</v>
      </c>
      <c r="C275" t="s">
        <v>36</v>
      </c>
      <c r="D275">
        <v>653.66080999999997</v>
      </c>
      <c r="E275">
        <v>3</v>
      </c>
      <c r="F275">
        <v>654.32929999999999</v>
      </c>
      <c r="G275" t="s">
        <v>49</v>
      </c>
      <c r="H275">
        <v>0</v>
      </c>
      <c r="I275">
        <v>0</v>
      </c>
      <c r="J275" s="144"/>
    </row>
    <row r="276" spans="1:10" x14ac:dyDescent="0.2">
      <c r="A276" s="143" t="s">
        <v>187</v>
      </c>
      <c r="B276" t="s">
        <v>185</v>
      </c>
      <c r="C276" t="s">
        <v>37</v>
      </c>
      <c r="D276">
        <v>653.66080999999997</v>
      </c>
      <c r="E276">
        <v>3</v>
      </c>
      <c r="F276">
        <v>654.32929999999999</v>
      </c>
      <c r="G276" t="s">
        <v>49</v>
      </c>
      <c r="H276">
        <v>0</v>
      </c>
      <c r="I276">
        <v>0</v>
      </c>
      <c r="J276" s="144"/>
    </row>
    <row r="277" spans="1:10" x14ac:dyDescent="0.2">
      <c r="A277" s="143" t="s">
        <v>187</v>
      </c>
      <c r="B277" t="s">
        <v>185</v>
      </c>
      <c r="C277" t="s">
        <v>38</v>
      </c>
      <c r="D277">
        <v>653.66080999999997</v>
      </c>
      <c r="E277">
        <v>3</v>
      </c>
      <c r="F277">
        <v>654.32929999999999</v>
      </c>
      <c r="G277" t="s">
        <v>49</v>
      </c>
      <c r="H277">
        <v>0</v>
      </c>
      <c r="I277">
        <v>0</v>
      </c>
      <c r="J277" s="144"/>
    </row>
    <row r="278" spans="1:10" x14ac:dyDescent="0.2">
      <c r="A278" s="143" t="s">
        <v>187</v>
      </c>
      <c r="B278" t="s">
        <v>185</v>
      </c>
      <c r="C278" t="s">
        <v>39</v>
      </c>
      <c r="D278">
        <v>653.66080999999997</v>
      </c>
      <c r="E278">
        <v>3</v>
      </c>
      <c r="F278">
        <v>654.32929999999999</v>
      </c>
      <c r="G278" t="s">
        <v>49</v>
      </c>
      <c r="H278">
        <v>33.99</v>
      </c>
      <c r="I278">
        <v>24449078</v>
      </c>
      <c r="J278" s="144"/>
    </row>
    <row r="279" spans="1:10" x14ac:dyDescent="0.2">
      <c r="A279" s="143" t="s">
        <v>187</v>
      </c>
      <c r="B279" t="s">
        <v>185</v>
      </c>
      <c r="C279" t="s">
        <v>40</v>
      </c>
      <c r="D279">
        <v>653.66080999999997</v>
      </c>
      <c r="E279">
        <v>3</v>
      </c>
      <c r="F279">
        <v>654.32929999999999</v>
      </c>
      <c r="G279" t="s">
        <v>49</v>
      </c>
      <c r="H279">
        <v>0</v>
      </c>
      <c r="I279">
        <v>0</v>
      </c>
      <c r="J279" s="144"/>
    </row>
    <row r="280" spans="1:10" x14ac:dyDescent="0.2">
      <c r="A280" s="143" t="s">
        <v>187</v>
      </c>
      <c r="B280" t="s">
        <v>185</v>
      </c>
      <c r="C280" t="s">
        <v>41</v>
      </c>
      <c r="D280">
        <v>653.66080999999997</v>
      </c>
      <c r="E280">
        <v>3</v>
      </c>
      <c r="F280">
        <v>654.32929999999999</v>
      </c>
      <c r="G280" t="s">
        <v>49</v>
      </c>
      <c r="H280">
        <v>29.88</v>
      </c>
      <c r="I280">
        <v>36811228</v>
      </c>
      <c r="J280" s="144"/>
    </row>
    <row r="281" spans="1:10" x14ac:dyDescent="0.2">
      <c r="A281" s="143" t="s">
        <v>187</v>
      </c>
      <c r="B281" t="s">
        <v>185</v>
      </c>
      <c r="C281" t="s">
        <v>42</v>
      </c>
      <c r="D281">
        <v>653.66080999999997</v>
      </c>
      <c r="E281">
        <v>3</v>
      </c>
      <c r="F281">
        <v>654.32929999999999</v>
      </c>
      <c r="G281" t="s">
        <v>49</v>
      </c>
      <c r="H281">
        <v>0</v>
      </c>
      <c r="I281">
        <v>0</v>
      </c>
      <c r="J281" s="144"/>
    </row>
    <row r="282" spans="1:10" x14ac:dyDescent="0.2">
      <c r="A282" s="143" t="s">
        <v>187</v>
      </c>
      <c r="B282" t="s">
        <v>185</v>
      </c>
      <c r="C282" t="s">
        <v>43</v>
      </c>
      <c r="D282">
        <v>653.66080999999997</v>
      </c>
      <c r="E282">
        <v>3</v>
      </c>
      <c r="F282">
        <v>654.32929999999999</v>
      </c>
      <c r="G282" t="s">
        <v>49</v>
      </c>
      <c r="H282">
        <v>0</v>
      </c>
      <c r="I282">
        <v>0</v>
      </c>
      <c r="J282" s="144"/>
    </row>
    <row r="283" spans="1:10" x14ac:dyDescent="0.2">
      <c r="A283" s="143" t="s">
        <v>187</v>
      </c>
      <c r="B283" t="s">
        <v>185</v>
      </c>
      <c r="C283" t="s">
        <v>44</v>
      </c>
      <c r="D283">
        <v>653.66080999999997</v>
      </c>
      <c r="E283">
        <v>3</v>
      </c>
      <c r="F283">
        <v>654.32929999999999</v>
      </c>
      <c r="G283" t="s">
        <v>49</v>
      </c>
      <c r="H283">
        <v>32.6</v>
      </c>
      <c r="I283">
        <v>24377392</v>
      </c>
      <c r="J283" s="144"/>
    </row>
    <row r="284" spans="1:10" x14ac:dyDescent="0.2">
      <c r="A284" s="143" t="s">
        <v>187</v>
      </c>
      <c r="B284" t="s">
        <v>185</v>
      </c>
      <c r="C284" t="s">
        <v>45</v>
      </c>
      <c r="D284">
        <v>653.66080999999997</v>
      </c>
      <c r="E284">
        <v>3</v>
      </c>
      <c r="F284">
        <v>654.32929999999999</v>
      </c>
      <c r="G284" t="s">
        <v>49</v>
      </c>
      <c r="H284">
        <v>0</v>
      </c>
      <c r="I284">
        <v>0</v>
      </c>
      <c r="J284" s="144"/>
    </row>
    <row r="285" spans="1:10" x14ac:dyDescent="0.2">
      <c r="A285" s="143" t="s">
        <v>187</v>
      </c>
      <c r="B285" t="s">
        <v>185</v>
      </c>
      <c r="C285" t="s">
        <v>46</v>
      </c>
      <c r="D285">
        <v>653.66080999999997</v>
      </c>
      <c r="E285">
        <v>3</v>
      </c>
      <c r="F285">
        <v>654.32929999999999</v>
      </c>
      <c r="G285" t="s">
        <v>49</v>
      </c>
      <c r="H285">
        <v>0</v>
      </c>
      <c r="I285">
        <v>0</v>
      </c>
      <c r="J285" s="144"/>
    </row>
    <row r="286" spans="1:10" x14ac:dyDescent="0.2">
      <c r="A286" s="143" t="s">
        <v>187</v>
      </c>
      <c r="B286" t="s">
        <v>185</v>
      </c>
      <c r="C286" t="s">
        <v>47</v>
      </c>
      <c r="D286">
        <v>653.66080999999997</v>
      </c>
      <c r="E286">
        <v>3</v>
      </c>
      <c r="F286">
        <v>654.32929999999999</v>
      </c>
      <c r="G286" t="s">
        <v>49</v>
      </c>
      <c r="H286">
        <v>0</v>
      </c>
      <c r="I286">
        <v>0</v>
      </c>
      <c r="J286" s="144"/>
    </row>
    <row r="287" spans="1:10" x14ac:dyDescent="0.2">
      <c r="A287" s="143" t="s">
        <v>187</v>
      </c>
      <c r="B287" t="s">
        <v>185</v>
      </c>
      <c r="C287" t="s">
        <v>12</v>
      </c>
      <c r="D287">
        <v>653.66080999999997</v>
      </c>
      <c r="E287">
        <v>3</v>
      </c>
      <c r="F287">
        <v>803.40060600000004</v>
      </c>
      <c r="G287" t="s">
        <v>212</v>
      </c>
      <c r="H287">
        <v>0</v>
      </c>
      <c r="I287">
        <v>0</v>
      </c>
      <c r="J287" s="144"/>
    </row>
    <row r="288" spans="1:10" x14ac:dyDescent="0.2">
      <c r="A288" s="143" t="s">
        <v>187</v>
      </c>
      <c r="B288" t="s">
        <v>185</v>
      </c>
      <c r="C288" t="s">
        <v>30</v>
      </c>
      <c r="D288">
        <v>653.66080999999997</v>
      </c>
      <c r="E288">
        <v>3</v>
      </c>
      <c r="F288">
        <v>803.40060600000004</v>
      </c>
      <c r="G288" t="s">
        <v>212</v>
      </c>
      <c r="H288">
        <v>0</v>
      </c>
      <c r="I288">
        <v>0</v>
      </c>
      <c r="J288" s="144"/>
    </row>
    <row r="289" spans="1:10" x14ac:dyDescent="0.2">
      <c r="A289" s="143" t="s">
        <v>187</v>
      </c>
      <c r="B289" t="s">
        <v>185</v>
      </c>
      <c r="C289" t="s">
        <v>31</v>
      </c>
      <c r="D289">
        <v>653.66080999999997</v>
      </c>
      <c r="E289">
        <v>3</v>
      </c>
      <c r="F289">
        <v>803.40060600000004</v>
      </c>
      <c r="G289" t="s">
        <v>212</v>
      </c>
      <c r="H289">
        <v>0</v>
      </c>
      <c r="I289">
        <v>0</v>
      </c>
      <c r="J289" s="144"/>
    </row>
    <row r="290" spans="1:10" x14ac:dyDescent="0.2">
      <c r="A290" s="143" t="s">
        <v>187</v>
      </c>
      <c r="B290" t="s">
        <v>185</v>
      </c>
      <c r="C290" t="s">
        <v>32</v>
      </c>
      <c r="D290">
        <v>653.66080999999997</v>
      </c>
      <c r="E290">
        <v>3</v>
      </c>
      <c r="F290">
        <v>803.40060600000004</v>
      </c>
      <c r="G290" t="s">
        <v>212</v>
      </c>
      <c r="H290">
        <v>0</v>
      </c>
      <c r="I290">
        <v>0</v>
      </c>
      <c r="J290" s="144"/>
    </row>
    <row r="291" spans="1:10" x14ac:dyDescent="0.2">
      <c r="A291" s="143" t="s">
        <v>187</v>
      </c>
      <c r="B291" t="s">
        <v>185</v>
      </c>
      <c r="C291" t="s">
        <v>33</v>
      </c>
      <c r="D291">
        <v>653.66080999999997</v>
      </c>
      <c r="E291">
        <v>3</v>
      </c>
      <c r="F291">
        <v>803.40060600000004</v>
      </c>
      <c r="G291" t="s">
        <v>212</v>
      </c>
      <c r="H291">
        <v>0</v>
      </c>
      <c r="I291">
        <v>0</v>
      </c>
      <c r="J291" s="144"/>
    </row>
    <row r="292" spans="1:10" x14ac:dyDescent="0.2">
      <c r="A292" s="143" t="s">
        <v>187</v>
      </c>
      <c r="B292" t="s">
        <v>185</v>
      </c>
      <c r="C292" t="s">
        <v>34</v>
      </c>
      <c r="D292">
        <v>653.66080999999997</v>
      </c>
      <c r="E292">
        <v>3</v>
      </c>
      <c r="F292">
        <v>803.40060600000004</v>
      </c>
      <c r="G292" t="s">
        <v>212</v>
      </c>
      <c r="H292">
        <v>0</v>
      </c>
      <c r="I292">
        <v>0</v>
      </c>
      <c r="J292" s="144"/>
    </row>
    <row r="293" spans="1:10" x14ac:dyDescent="0.2">
      <c r="A293" s="143" t="s">
        <v>187</v>
      </c>
      <c r="B293" t="s">
        <v>185</v>
      </c>
      <c r="C293" t="s">
        <v>35</v>
      </c>
      <c r="D293">
        <v>653.66080999999997</v>
      </c>
      <c r="E293">
        <v>3</v>
      </c>
      <c r="F293">
        <v>803.40060600000004</v>
      </c>
      <c r="G293" t="s">
        <v>212</v>
      </c>
      <c r="H293">
        <v>0</v>
      </c>
      <c r="I293">
        <v>0</v>
      </c>
      <c r="J293" s="144"/>
    </row>
    <row r="294" spans="1:10" x14ac:dyDescent="0.2">
      <c r="A294" s="143" t="s">
        <v>187</v>
      </c>
      <c r="B294" t="s">
        <v>185</v>
      </c>
      <c r="C294" t="s">
        <v>36</v>
      </c>
      <c r="D294">
        <v>653.66080999999997</v>
      </c>
      <c r="E294">
        <v>3</v>
      </c>
      <c r="F294">
        <v>803.40060600000004</v>
      </c>
      <c r="G294" t="s">
        <v>212</v>
      </c>
      <c r="H294">
        <v>0</v>
      </c>
      <c r="I294">
        <v>0</v>
      </c>
      <c r="J294" s="144"/>
    </row>
    <row r="295" spans="1:10" x14ac:dyDescent="0.2">
      <c r="A295" s="143" t="s">
        <v>187</v>
      </c>
      <c r="B295" t="s">
        <v>185</v>
      </c>
      <c r="C295" t="s">
        <v>37</v>
      </c>
      <c r="D295">
        <v>653.66080999999997</v>
      </c>
      <c r="E295">
        <v>3</v>
      </c>
      <c r="F295">
        <v>803.40060600000004</v>
      </c>
      <c r="G295" t="s">
        <v>212</v>
      </c>
      <c r="H295">
        <v>0</v>
      </c>
      <c r="I295">
        <v>0</v>
      </c>
      <c r="J295" s="144"/>
    </row>
    <row r="296" spans="1:10" x14ac:dyDescent="0.2">
      <c r="A296" s="143" t="s">
        <v>187</v>
      </c>
      <c r="B296" t="s">
        <v>185</v>
      </c>
      <c r="C296" t="s">
        <v>38</v>
      </c>
      <c r="D296">
        <v>653.66080999999997</v>
      </c>
      <c r="E296">
        <v>3</v>
      </c>
      <c r="F296">
        <v>803.40060600000004</v>
      </c>
      <c r="G296" t="s">
        <v>212</v>
      </c>
      <c r="H296">
        <v>0</v>
      </c>
      <c r="I296">
        <v>0</v>
      </c>
      <c r="J296" s="144"/>
    </row>
    <row r="297" spans="1:10" x14ac:dyDescent="0.2">
      <c r="A297" s="143" t="s">
        <v>187</v>
      </c>
      <c r="B297" t="s">
        <v>185</v>
      </c>
      <c r="C297" t="s">
        <v>39</v>
      </c>
      <c r="D297">
        <v>653.66080999999997</v>
      </c>
      <c r="E297">
        <v>3</v>
      </c>
      <c r="F297">
        <v>803.40060600000004</v>
      </c>
      <c r="G297" t="s">
        <v>212</v>
      </c>
      <c r="H297">
        <v>34.01</v>
      </c>
      <c r="I297">
        <v>3184095</v>
      </c>
      <c r="J297" s="144"/>
    </row>
    <row r="298" spans="1:10" x14ac:dyDescent="0.2">
      <c r="A298" s="143" t="s">
        <v>187</v>
      </c>
      <c r="B298" t="s">
        <v>185</v>
      </c>
      <c r="C298" t="s">
        <v>40</v>
      </c>
      <c r="D298">
        <v>653.66080999999997</v>
      </c>
      <c r="E298">
        <v>3</v>
      </c>
      <c r="F298">
        <v>803.40060600000004</v>
      </c>
      <c r="G298" t="s">
        <v>212</v>
      </c>
      <c r="H298">
        <v>0</v>
      </c>
      <c r="I298">
        <v>0</v>
      </c>
      <c r="J298" s="144"/>
    </row>
    <row r="299" spans="1:10" x14ac:dyDescent="0.2">
      <c r="A299" s="143" t="s">
        <v>187</v>
      </c>
      <c r="B299" t="s">
        <v>185</v>
      </c>
      <c r="C299" t="s">
        <v>41</v>
      </c>
      <c r="D299">
        <v>653.66080999999997</v>
      </c>
      <c r="E299">
        <v>3</v>
      </c>
      <c r="F299">
        <v>803.40060600000004</v>
      </c>
      <c r="G299" t="s">
        <v>212</v>
      </c>
      <c r="H299">
        <v>29.87</v>
      </c>
      <c r="I299">
        <v>4318859</v>
      </c>
      <c r="J299" s="144"/>
    </row>
    <row r="300" spans="1:10" x14ac:dyDescent="0.2">
      <c r="A300" s="143" t="s">
        <v>187</v>
      </c>
      <c r="B300" t="s">
        <v>185</v>
      </c>
      <c r="C300" t="s">
        <v>42</v>
      </c>
      <c r="D300">
        <v>653.66080999999997</v>
      </c>
      <c r="E300">
        <v>3</v>
      </c>
      <c r="F300">
        <v>803.40060600000004</v>
      </c>
      <c r="G300" t="s">
        <v>212</v>
      </c>
      <c r="H300">
        <v>0</v>
      </c>
      <c r="I300">
        <v>0</v>
      </c>
      <c r="J300" s="144"/>
    </row>
    <row r="301" spans="1:10" x14ac:dyDescent="0.2">
      <c r="A301" s="143" t="s">
        <v>187</v>
      </c>
      <c r="B301" t="s">
        <v>185</v>
      </c>
      <c r="C301" t="s">
        <v>43</v>
      </c>
      <c r="D301">
        <v>653.66080999999997</v>
      </c>
      <c r="E301">
        <v>3</v>
      </c>
      <c r="F301">
        <v>803.40060600000004</v>
      </c>
      <c r="G301" t="s">
        <v>212</v>
      </c>
      <c r="H301">
        <v>0</v>
      </c>
      <c r="I301">
        <v>0</v>
      </c>
      <c r="J301" s="144"/>
    </row>
    <row r="302" spans="1:10" x14ac:dyDescent="0.2">
      <c r="A302" s="143" t="s">
        <v>187</v>
      </c>
      <c r="B302" t="s">
        <v>185</v>
      </c>
      <c r="C302" t="s">
        <v>44</v>
      </c>
      <c r="D302">
        <v>653.66080999999997</v>
      </c>
      <c r="E302">
        <v>3</v>
      </c>
      <c r="F302">
        <v>803.40060600000004</v>
      </c>
      <c r="G302" t="s">
        <v>212</v>
      </c>
      <c r="H302">
        <v>33.04</v>
      </c>
      <c r="I302">
        <v>5549028</v>
      </c>
      <c r="J302" s="144"/>
    </row>
    <row r="303" spans="1:10" x14ac:dyDescent="0.2">
      <c r="A303" s="143" t="s">
        <v>187</v>
      </c>
      <c r="B303" t="s">
        <v>185</v>
      </c>
      <c r="C303" t="s">
        <v>45</v>
      </c>
      <c r="D303">
        <v>653.66080999999997</v>
      </c>
      <c r="E303">
        <v>3</v>
      </c>
      <c r="F303">
        <v>803.40060600000004</v>
      </c>
      <c r="G303" t="s">
        <v>212</v>
      </c>
      <c r="H303">
        <v>0</v>
      </c>
      <c r="I303">
        <v>0</v>
      </c>
      <c r="J303" s="144"/>
    </row>
    <row r="304" spans="1:10" x14ac:dyDescent="0.2">
      <c r="A304" s="143" t="s">
        <v>187</v>
      </c>
      <c r="B304" t="s">
        <v>185</v>
      </c>
      <c r="C304" t="s">
        <v>46</v>
      </c>
      <c r="D304">
        <v>653.66080999999997</v>
      </c>
      <c r="E304">
        <v>3</v>
      </c>
      <c r="F304">
        <v>803.40060600000004</v>
      </c>
      <c r="G304" t="s">
        <v>212</v>
      </c>
      <c r="H304">
        <v>0</v>
      </c>
      <c r="I304">
        <v>0</v>
      </c>
      <c r="J304" s="144"/>
    </row>
    <row r="305" spans="1:10" x14ac:dyDescent="0.2">
      <c r="A305" s="143" t="s">
        <v>187</v>
      </c>
      <c r="B305" t="s">
        <v>185</v>
      </c>
      <c r="C305" t="s">
        <v>47</v>
      </c>
      <c r="D305">
        <v>653.66080999999997</v>
      </c>
      <c r="E305">
        <v>3</v>
      </c>
      <c r="F305">
        <v>803.40060600000004</v>
      </c>
      <c r="G305" t="s">
        <v>212</v>
      </c>
      <c r="H305">
        <v>0</v>
      </c>
      <c r="I305">
        <v>0</v>
      </c>
      <c r="J305" s="144"/>
    </row>
    <row r="306" spans="1:10" x14ac:dyDescent="0.2">
      <c r="A306" s="143" t="s">
        <v>187</v>
      </c>
      <c r="B306" t="s">
        <v>185</v>
      </c>
      <c r="C306" t="s">
        <v>12</v>
      </c>
      <c r="D306">
        <v>653.66080999999997</v>
      </c>
      <c r="E306">
        <v>3</v>
      </c>
      <c r="F306">
        <v>360.19899299999997</v>
      </c>
      <c r="G306" t="s">
        <v>213</v>
      </c>
      <c r="H306">
        <v>0</v>
      </c>
      <c r="I306">
        <v>0</v>
      </c>
      <c r="J306" s="144"/>
    </row>
    <row r="307" spans="1:10" x14ac:dyDescent="0.2">
      <c r="A307" s="143" t="s">
        <v>187</v>
      </c>
      <c r="B307" t="s">
        <v>185</v>
      </c>
      <c r="C307" t="s">
        <v>30</v>
      </c>
      <c r="D307">
        <v>653.66080999999997</v>
      </c>
      <c r="E307">
        <v>3</v>
      </c>
      <c r="F307">
        <v>360.19899299999997</v>
      </c>
      <c r="G307" t="s">
        <v>213</v>
      </c>
      <c r="H307">
        <v>0</v>
      </c>
      <c r="I307">
        <v>0</v>
      </c>
      <c r="J307" s="144"/>
    </row>
    <row r="308" spans="1:10" x14ac:dyDescent="0.2">
      <c r="A308" s="143" t="s">
        <v>187</v>
      </c>
      <c r="B308" t="s">
        <v>185</v>
      </c>
      <c r="C308" t="s">
        <v>31</v>
      </c>
      <c r="D308">
        <v>653.66080999999997</v>
      </c>
      <c r="E308">
        <v>3</v>
      </c>
      <c r="F308">
        <v>360.19899299999997</v>
      </c>
      <c r="G308" t="s">
        <v>213</v>
      </c>
      <c r="H308">
        <v>0</v>
      </c>
      <c r="I308">
        <v>0</v>
      </c>
      <c r="J308" s="144"/>
    </row>
    <row r="309" spans="1:10" x14ac:dyDescent="0.2">
      <c r="A309" s="143" t="s">
        <v>187</v>
      </c>
      <c r="B309" t="s">
        <v>185</v>
      </c>
      <c r="C309" t="s">
        <v>32</v>
      </c>
      <c r="D309">
        <v>653.66080999999997</v>
      </c>
      <c r="E309">
        <v>3</v>
      </c>
      <c r="F309">
        <v>360.19899299999997</v>
      </c>
      <c r="G309" t="s">
        <v>213</v>
      </c>
      <c r="H309">
        <v>0</v>
      </c>
      <c r="I309">
        <v>0</v>
      </c>
      <c r="J309" s="144"/>
    </row>
    <row r="310" spans="1:10" x14ac:dyDescent="0.2">
      <c r="A310" s="143" t="s">
        <v>187</v>
      </c>
      <c r="B310" t="s">
        <v>185</v>
      </c>
      <c r="C310" t="s">
        <v>33</v>
      </c>
      <c r="D310">
        <v>653.66080999999997</v>
      </c>
      <c r="E310">
        <v>3</v>
      </c>
      <c r="F310">
        <v>360.19899299999997</v>
      </c>
      <c r="G310" t="s">
        <v>213</v>
      </c>
      <c r="H310">
        <v>0</v>
      </c>
      <c r="I310">
        <v>0</v>
      </c>
      <c r="J310" s="144"/>
    </row>
    <row r="311" spans="1:10" x14ac:dyDescent="0.2">
      <c r="A311" s="143" t="s">
        <v>187</v>
      </c>
      <c r="B311" t="s">
        <v>185</v>
      </c>
      <c r="C311" t="s">
        <v>34</v>
      </c>
      <c r="D311">
        <v>653.66080999999997</v>
      </c>
      <c r="E311">
        <v>3</v>
      </c>
      <c r="F311">
        <v>360.19899299999997</v>
      </c>
      <c r="G311" t="s">
        <v>213</v>
      </c>
      <c r="H311">
        <v>0</v>
      </c>
      <c r="I311">
        <v>0</v>
      </c>
      <c r="J311" s="144"/>
    </row>
    <row r="312" spans="1:10" x14ac:dyDescent="0.2">
      <c r="A312" s="143" t="s">
        <v>187</v>
      </c>
      <c r="B312" t="s">
        <v>185</v>
      </c>
      <c r="C312" t="s">
        <v>35</v>
      </c>
      <c r="D312">
        <v>653.66080999999997</v>
      </c>
      <c r="E312">
        <v>3</v>
      </c>
      <c r="F312">
        <v>360.19899299999997</v>
      </c>
      <c r="G312" t="s">
        <v>213</v>
      </c>
      <c r="H312">
        <v>0</v>
      </c>
      <c r="I312">
        <v>0</v>
      </c>
      <c r="J312" s="144"/>
    </row>
    <row r="313" spans="1:10" x14ac:dyDescent="0.2">
      <c r="A313" s="143" t="s">
        <v>187</v>
      </c>
      <c r="B313" t="s">
        <v>185</v>
      </c>
      <c r="C313" t="s">
        <v>36</v>
      </c>
      <c r="D313">
        <v>653.66080999999997</v>
      </c>
      <c r="E313">
        <v>3</v>
      </c>
      <c r="F313">
        <v>360.19899299999997</v>
      </c>
      <c r="G313" t="s">
        <v>213</v>
      </c>
      <c r="H313">
        <v>0</v>
      </c>
      <c r="I313">
        <v>0</v>
      </c>
      <c r="J313" s="144"/>
    </row>
    <row r="314" spans="1:10" x14ac:dyDescent="0.2">
      <c r="A314" s="143" t="s">
        <v>187</v>
      </c>
      <c r="B314" t="s">
        <v>185</v>
      </c>
      <c r="C314" t="s">
        <v>37</v>
      </c>
      <c r="D314">
        <v>653.66080999999997</v>
      </c>
      <c r="E314">
        <v>3</v>
      </c>
      <c r="F314">
        <v>360.19899299999997</v>
      </c>
      <c r="G314" t="s">
        <v>213</v>
      </c>
      <c r="H314">
        <v>0</v>
      </c>
      <c r="I314">
        <v>0</v>
      </c>
      <c r="J314" s="144"/>
    </row>
    <row r="315" spans="1:10" x14ac:dyDescent="0.2">
      <c r="A315" s="143" t="s">
        <v>187</v>
      </c>
      <c r="B315" t="s">
        <v>185</v>
      </c>
      <c r="C315" t="s">
        <v>38</v>
      </c>
      <c r="D315">
        <v>653.66080999999997</v>
      </c>
      <c r="E315">
        <v>3</v>
      </c>
      <c r="F315">
        <v>360.19899299999997</v>
      </c>
      <c r="G315" t="s">
        <v>213</v>
      </c>
      <c r="H315">
        <v>0</v>
      </c>
      <c r="I315">
        <v>0</v>
      </c>
      <c r="J315" s="144"/>
    </row>
    <row r="316" spans="1:10" x14ac:dyDescent="0.2">
      <c r="A316" s="143" t="s">
        <v>187</v>
      </c>
      <c r="B316" t="s">
        <v>185</v>
      </c>
      <c r="C316" t="s">
        <v>39</v>
      </c>
      <c r="D316">
        <v>653.66080999999997</v>
      </c>
      <c r="E316">
        <v>3</v>
      </c>
      <c r="F316">
        <v>360.19899299999997</v>
      </c>
      <c r="G316" t="s">
        <v>213</v>
      </c>
      <c r="H316">
        <v>34.01</v>
      </c>
      <c r="I316">
        <v>1685341</v>
      </c>
      <c r="J316" s="144"/>
    </row>
    <row r="317" spans="1:10" x14ac:dyDescent="0.2">
      <c r="A317" s="143" t="s">
        <v>187</v>
      </c>
      <c r="B317" t="s">
        <v>185</v>
      </c>
      <c r="C317" t="s">
        <v>40</v>
      </c>
      <c r="D317">
        <v>653.66080999999997</v>
      </c>
      <c r="E317">
        <v>3</v>
      </c>
      <c r="F317">
        <v>360.19899299999997</v>
      </c>
      <c r="G317" t="s">
        <v>213</v>
      </c>
      <c r="H317">
        <v>0</v>
      </c>
      <c r="I317">
        <v>0</v>
      </c>
      <c r="J317" s="144"/>
    </row>
    <row r="318" spans="1:10" x14ac:dyDescent="0.2">
      <c r="A318" s="143" t="s">
        <v>187</v>
      </c>
      <c r="B318" t="s">
        <v>185</v>
      </c>
      <c r="C318" t="s">
        <v>41</v>
      </c>
      <c r="D318">
        <v>653.66080999999997</v>
      </c>
      <c r="E318">
        <v>3</v>
      </c>
      <c r="F318">
        <v>360.19899299999997</v>
      </c>
      <c r="G318" t="s">
        <v>213</v>
      </c>
      <c r="H318">
        <v>29.87</v>
      </c>
      <c r="I318">
        <v>2074881</v>
      </c>
      <c r="J318" s="144"/>
    </row>
    <row r="319" spans="1:10" x14ac:dyDescent="0.2">
      <c r="A319" s="143" t="s">
        <v>187</v>
      </c>
      <c r="B319" t="s">
        <v>185</v>
      </c>
      <c r="C319" t="s">
        <v>42</v>
      </c>
      <c r="D319">
        <v>653.66080999999997</v>
      </c>
      <c r="E319">
        <v>3</v>
      </c>
      <c r="F319">
        <v>360.19899299999997</v>
      </c>
      <c r="G319" t="s">
        <v>213</v>
      </c>
      <c r="H319">
        <v>0</v>
      </c>
      <c r="I319">
        <v>0</v>
      </c>
      <c r="J319" s="144"/>
    </row>
    <row r="320" spans="1:10" x14ac:dyDescent="0.2">
      <c r="A320" s="143" t="s">
        <v>187</v>
      </c>
      <c r="B320" t="s">
        <v>185</v>
      </c>
      <c r="C320" t="s">
        <v>43</v>
      </c>
      <c r="D320">
        <v>653.66080999999997</v>
      </c>
      <c r="E320">
        <v>3</v>
      </c>
      <c r="F320">
        <v>360.19899299999997</v>
      </c>
      <c r="G320" t="s">
        <v>213</v>
      </c>
      <c r="H320">
        <v>0</v>
      </c>
      <c r="I320">
        <v>0</v>
      </c>
      <c r="J320" s="144"/>
    </row>
    <row r="321" spans="1:10" x14ac:dyDescent="0.2">
      <c r="A321" s="143" t="s">
        <v>187</v>
      </c>
      <c r="B321" t="s">
        <v>185</v>
      </c>
      <c r="C321" t="s">
        <v>44</v>
      </c>
      <c r="D321">
        <v>653.66080999999997</v>
      </c>
      <c r="E321">
        <v>3</v>
      </c>
      <c r="F321">
        <v>360.19899299999997</v>
      </c>
      <c r="G321" t="s">
        <v>213</v>
      </c>
      <c r="H321">
        <v>33.04</v>
      </c>
      <c r="I321">
        <v>2713681</v>
      </c>
      <c r="J321" s="144"/>
    </row>
    <row r="322" spans="1:10" x14ac:dyDescent="0.2">
      <c r="A322" s="143" t="s">
        <v>187</v>
      </c>
      <c r="B322" t="s">
        <v>185</v>
      </c>
      <c r="C322" t="s">
        <v>45</v>
      </c>
      <c r="D322">
        <v>653.66080999999997</v>
      </c>
      <c r="E322">
        <v>3</v>
      </c>
      <c r="F322">
        <v>360.19899299999997</v>
      </c>
      <c r="G322" t="s">
        <v>213</v>
      </c>
      <c r="H322">
        <v>0</v>
      </c>
      <c r="I322">
        <v>0</v>
      </c>
      <c r="J322" s="144"/>
    </row>
    <row r="323" spans="1:10" x14ac:dyDescent="0.2">
      <c r="A323" s="143" t="s">
        <v>187</v>
      </c>
      <c r="B323" t="s">
        <v>185</v>
      </c>
      <c r="C323" t="s">
        <v>46</v>
      </c>
      <c r="D323">
        <v>653.66080999999997</v>
      </c>
      <c r="E323">
        <v>3</v>
      </c>
      <c r="F323">
        <v>360.19899299999997</v>
      </c>
      <c r="G323" t="s">
        <v>213</v>
      </c>
      <c r="H323">
        <v>0</v>
      </c>
      <c r="I323">
        <v>0</v>
      </c>
      <c r="J323" s="144"/>
    </row>
    <row r="324" spans="1:10" x14ac:dyDescent="0.2">
      <c r="A324" s="143" t="s">
        <v>187</v>
      </c>
      <c r="B324" t="s">
        <v>185</v>
      </c>
      <c r="C324" t="s">
        <v>47</v>
      </c>
      <c r="D324">
        <v>653.66080999999997</v>
      </c>
      <c r="E324">
        <v>3</v>
      </c>
      <c r="F324">
        <v>360.19899299999997</v>
      </c>
      <c r="G324" t="s">
        <v>213</v>
      </c>
      <c r="H324">
        <v>0</v>
      </c>
      <c r="I324">
        <v>0</v>
      </c>
      <c r="J324" s="144"/>
    </row>
    <row r="325" spans="1:10" x14ac:dyDescent="0.2">
      <c r="A325" s="143" t="s">
        <v>187</v>
      </c>
      <c r="B325" t="s">
        <v>185</v>
      </c>
      <c r="C325" t="s">
        <v>12</v>
      </c>
      <c r="D325">
        <v>653.66080999999997</v>
      </c>
      <c r="E325">
        <v>3</v>
      </c>
      <c r="F325">
        <v>930.40642000000003</v>
      </c>
      <c r="G325" t="s">
        <v>214</v>
      </c>
      <c r="H325">
        <v>0</v>
      </c>
      <c r="I325">
        <v>0</v>
      </c>
      <c r="J325" s="144"/>
    </row>
    <row r="326" spans="1:10" x14ac:dyDescent="0.2">
      <c r="A326" s="143" t="s">
        <v>187</v>
      </c>
      <c r="B326" t="s">
        <v>185</v>
      </c>
      <c r="C326" t="s">
        <v>30</v>
      </c>
      <c r="D326">
        <v>653.66080999999997</v>
      </c>
      <c r="E326">
        <v>3</v>
      </c>
      <c r="F326">
        <v>930.40642000000003</v>
      </c>
      <c r="G326" t="s">
        <v>214</v>
      </c>
      <c r="H326">
        <v>0</v>
      </c>
      <c r="I326">
        <v>0</v>
      </c>
      <c r="J326" s="144"/>
    </row>
    <row r="327" spans="1:10" x14ac:dyDescent="0.2">
      <c r="A327" s="143" t="s">
        <v>187</v>
      </c>
      <c r="B327" t="s">
        <v>185</v>
      </c>
      <c r="C327" t="s">
        <v>31</v>
      </c>
      <c r="D327">
        <v>653.66080999999997</v>
      </c>
      <c r="E327">
        <v>3</v>
      </c>
      <c r="F327">
        <v>930.40642000000003</v>
      </c>
      <c r="G327" t="s">
        <v>214</v>
      </c>
      <c r="H327">
        <v>0</v>
      </c>
      <c r="I327">
        <v>0</v>
      </c>
      <c r="J327" s="144"/>
    </row>
    <row r="328" spans="1:10" x14ac:dyDescent="0.2">
      <c r="A328" s="143" t="s">
        <v>187</v>
      </c>
      <c r="B328" t="s">
        <v>185</v>
      </c>
      <c r="C328" t="s">
        <v>32</v>
      </c>
      <c r="D328">
        <v>653.66080999999997</v>
      </c>
      <c r="E328">
        <v>3</v>
      </c>
      <c r="F328">
        <v>930.40642000000003</v>
      </c>
      <c r="G328" t="s">
        <v>214</v>
      </c>
      <c r="H328">
        <v>0</v>
      </c>
      <c r="I328">
        <v>0</v>
      </c>
      <c r="J328" s="144"/>
    </row>
    <row r="329" spans="1:10" x14ac:dyDescent="0.2">
      <c r="A329" s="143" t="s">
        <v>187</v>
      </c>
      <c r="B329" t="s">
        <v>185</v>
      </c>
      <c r="C329" t="s">
        <v>33</v>
      </c>
      <c r="D329">
        <v>653.66080999999997</v>
      </c>
      <c r="E329">
        <v>3</v>
      </c>
      <c r="F329">
        <v>930.40642000000003</v>
      </c>
      <c r="G329" t="s">
        <v>214</v>
      </c>
      <c r="H329">
        <v>0</v>
      </c>
      <c r="I329">
        <v>0</v>
      </c>
      <c r="J329" s="144"/>
    </row>
    <row r="330" spans="1:10" x14ac:dyDescent="0.2">
      <c r="A330" s="143" t="s">
        <v>187</v>
      </c>
      <c r="B330" t="s">
        <v>185</v>
      </c>
      <c r="C330" t="s">
        <v>34</v>
      </c>
      <c r="D330">
        <v>653.66080999999997</v>
      </c>
      <c r="E330">
        <v>3</v>
      </c>
      <c r="F330">
        <v>930.40642000000003</v>
      </c>
      <c r="G330" t="s">
        <v>214</v>
      </c>
      <c r="H330">
        <v>0</v>
      </c>
      <c r="I330">
        <v>0</v>
      </c>
      <c r="J330" s="144"/>
    </row>
    <row r="331" spans="1:10" x14ac:dyDescent="0.2">
      <c r="A331" s="143" t="s">
        <v>187</v>
      </c>
      <c r="B331" t="s">
        <v>185</v>
      </c>
      <c r="C331" t="s">
        <v>35</v>
      </c>
      <c r="D331">
        <v>653.66080999999997</v>
      </c>
      <c r="E331">
        <v>3</v>
      </c>
      <c r="F331">
        <v>930.40642000000003</v>
      </c>
      <c r="G331" t="s">
        <v>214</v>
      </c>
      <c r="H331">
        <v>0</v>
      </c>
      <c r="I331">
        <v>0</v>
      </c>
      <c r="J331" s="144"/>
    </row>
    <row r="332" spans="1:10" x14ac:dyDescent="0.2">
      <c r="A332" s="143" t="s">
        <v>187</v>
      </c>
      <c r="B332" t="s">
        <v>185</v>
      </c>
      <c r="C332" t="s">
        <v>36</v>
      </c>
      <c r="D332">
        <v>653.66080999999997</v>
      </c>
      <c r="E332">
        <v>3</v>
      </c>
      <c r="F332">
        <v>930.40642000000003</v>
      </c>
      <c r="G332" t="s">
        <v>214</v>
      </c>
      <c r="H332">
        <v>0</v>
      </c>
      <c r="I332">
        <v>0</v>
      </c>
      <c r="J332" s="144"/>
    </row>
    <row r="333" spans="1:10" x14ac:dyDescent="0.2">
      <c r="A333" s="143" t="s">
        <v>187</v>
      </c>
      <c r="B333" t="s">
        <v>185</v>
      </c>
      <c r="C333" t="s">
        <v>37</v>
      </c>
      <c r="D333">
        <v>653.66080999999997</v>
      </c>
      <c r="E333">
        <v>3</v>
      </c>
      <c r="F333">
        <v>930.40642000000003</v>
      </c>
      <c r="G333" t="s">
        <v>214</v>
      </c>
      <c r="H333">
        <v>0</v>
      </c>
      <c r="I333">
        <v>0</v>
      </c>
      <c r="J333" s="144"/>
    </row>
    <row r="334" spans="1:10" x14ac:dyDescent="0.2">
      <c r="A334" s="143" t="s">
        <v>187</v>
      </c>
      <c r="B334" t="s">
        <v>185</v>
      </c>
      <c r="C334" t="s">
        <v>38</v>
      </c>
      <c r="D334">
        <v>653.66080999999997</v>
      </c>
      <c r="E334">
        <v>3</v>
      </c>
      <c r="F334">
        <v>930.40642000000003</v>
      </c>
      <c r="G334" t="s">
        <v>214</v>
      </c>
      <c r="H334">
        <v>0</v>
      </c>
      <c r="I334">
        <v>0</v>
      </c>
      <c r="J334" s="144"/>
    </row>
    <row r="335" spans="1:10" x14ac:dyDescent="0.2">
      <c r="A335" s="143" t="s">
        <v>187</v>
      </c>
      <c r="B335" t="s">
        <v>185</v>
      </c>
      <c r="C335" t="s">
        <v>39</v>
      </c>
      <c r="D335">
        <v>653.66080999999997</v>
      </c>
      <c r="E335">
        <v>3</v>
      </c>
      <c r="F335">
        <v>930.40642000000003</v>
      </c>
      <c r="G335" t="s">
        <v>214</v>
      </c>
      <c r="H335">
        <v>34.01</v>
      </c>
      <c r="I335">
        <v>1749946</v>
      </c>
      <c r="J335" s="144"/>
    </row>
    <row r="336" spans="1:10" x14ac:dyDescent="0.2">
      <c r="A336" s="143" t="s">
        <v>187</v>
      </c>
      <c r="B336" t="s">
        <v>185</v>
      </c>
      <c r="C336" t="s">
        <v>40</v>
      </c>
      <c r="D336">
        <v>653.66080999999997</v>
      </c>
      <c r="E336">
        <v>3</v>
      </c>
      <c r="F336">
        <v>930.40642000000003</v>
      </c>
      <c r="G336" t="s">
        <v>214</v>
      </c>
      <c r="H336">
        <v>0</v>
      </c>
      <c r="I336">
        <v>0</v>
      </c>
      <c r="J336" s="144"/>
    </row>
    <row r="337" spans="1:10" x14ac:dyDescent="0.2">
      <c r="A337" s="143" t="s">
        <v>187</v>
      </c>
      <c r="B337" t="s">
        <v>185</v>
      </c>
      <c r="C337" t="s">
        <v>41</v>
      </c>
      <c r="D337">
        <v>653.66080999999997</v>
      </c>
      <c r="E337">
        <v>3</v>
      </c>
      <c r="F337">
        <v>930.40642000000003</v>
      </c>
      <c r="G337" t="s">
        <v>214</v>
      </c>
      <c r="H337">
        <v>29.87</v>
      </c>
      <c r="I337">
        <v>2638934</v>
      </c>
      <c r="J337" s="144"/>
    </row>
    <row r="338" spans="1:10" x14ac:dyDescent="0.2">
      <c r="A338" s="143" t="s">
        <v>187</v>
      </c>
      <c r="B338" t="s">
        <v>185</v>
      </c>
      <c r="C338" t="s">
        <v>42</v>
      </c>
      <c r="D338">
        <v>653.66080999999997</v>
      </c>
      <c r="E338">
        <v>3</v>
      </c>
      <c r="F338">
        <v>930.40642000000003</v>
      </c>
      <c r="G338" t="s">
        <v>214</v>
      </c>
      <c r="H338">
        <v>0</v>
      </c>
      <c r="I338">
        <v>0</v>
      </c>
      <c r="J338" s="144"/>
    </row>
    <row r="339" spans="1:10" x14ac:dyDescent="0.2">
      <c r="A339" s="143" t="s">
        <v>187</v>
      </c>
      <c r="B339" t="s">
        <v>185</v>
      </c>
      <c r="C339" t="s">
        <v>43</v>
      </c>
      <c r="D339">
        <v>653.66080999999997</v>
      </c>
      <c r="E339">
        <v>3</v>
      </c>
      <c r="F339">
        <v>930.40642000000003</v>
      </c>
      <c r="G339" t="s">
        <v>214</v>
      </c>
      <c r="H339">
        <v>0</v>
      </c>
      <c r="I339">
        <v>0</v>
      </c>
      <c r="J339" s="144"/>
    </row>
    <row r="340" spans="1:10" x14ac:dyDescent="0.2">
      <c r="A340" s="143" t="s">
        <v>187</v>
      </c>
      <c r="B340" t="s">
        <v>185</v>
      </c>
      <c r="C340" t="s">
        <v>44</v>
      </c>
      <c r="D340">
        <v>653.66080999999997</v>
      </c>
      <c r="E340">
        <v>3</v>
      </c>
      <c r="F340">
        <v>930.40642000000003</v>
      </c>
      <c r="G340" t="s">
        <v>214</v>
      </c>
      <c r="H340">
        <v>33.04</v>
      </c>
      <c r="I340">
        <v>3057367</v>
      </c>
      <c r="J340" s="144"/>
    </row>
    <row r="341" spans="1:10" x14ac:dyDescent="0.2">
      <c r="A341" s="143" t="s">
        <v>187</v>
      </c>
      <c r="B341" t="s">
        <v>185</v>
      </c>
      <c r="C341" t="s">
        <v>45</v>
      </c>
      <c r="D341">
        <v>653.66080999999997</v>
      </c>
      <c r="E341">
        <v>3</v>
      </c>
      <c r="F341">
        <v>930.40642000000003</v>
      </c>
      <c r="G341" t="s">
        <v>214</v>
      </c>
      <c r="H341">
        <v>0</v>
      </c>
      <c r="I341">
        <v>0</v>
      </c>
      <c r="J341" s="144"/>
    </row>
    <row r="342" spans="1:10" x14ac:dyDescent="0.2">
      <c r="A342" s="143" t="s">
        <v>187</v>
      </c>
      <c r="B342" t="s">
        <v>185</v>
      </c>
      <c r="C342" t="s">
        <v>46</v>
      </c>
      <c r="D342">
        <v>653.66080999999997</v>
      </c>
      <c r="E342">
        <v>3</v>
      </c>
      <c r="F342">
        <v>930.40642000000003</v>
      </c>
      <c r="G342" t="s">
        <v>214</v>
      </c>
      <c r="H342">
        <v>0</v>
      </c>
      <c r="I342">
        <v>0</v>
      </c>
      <c r="J342" s="144"/>
    </row>
    <row r="343" spans="1:10" ht="17" thickBot="1" x14ac:dyDescent="0.25">
      <c r="A343" s="145" t="s">
        <v>187</v>
      </c>
      <c r="B343" s="146" t="s">
        <v>185</v>
      </c>
      <c r="C343" s="146" t="s">
        <v>47</v>
      </c>
      <c r="D343" s="146">
        <v>653.66080999999997</v>
      </c>
      <c r="E343" s="146">
        <v>3</v>
      </c>
      <c r="F343" s="146">
        <v>930.40642000000003</v>
      </c>
      <c r="G343" s="146" t="s">
        <v>214</v>
      </c>
      <c r="H343" s="146">
        <v>0</v>
      </c>
      <c r="I343" s="146">
        <v>0</v>
      </c>
      <c r="J343" s="147"/>
    </row>
  </sheetData>
  <pageMargins left="0.7" right="0.7" top="0.75" bottom="0.75" header="0.3" footer="0.3"/>
  <ignoredErrors>
    <ignoredError sqref="Q3:Q9" formulaRange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A75FF-B6F6-3848-A8B9-D2A9B73226AD}">
  <dimension ref="A1:O58"/>
  <sheetViews>
    <sheetView topLeftCell="B1" zoomScale="90" zoomScaleNormal="90" workbookViewId="0">
      <selection activeCell="Q56" sqref="Q56"/>
    </sheetView>
  </sheetViews>
  <sheetFormatPr baseColWidth="10" defaultColWidth="8.83203125" defaultRowHeight="15" x14ac:dyDescent="0.2"/>
  <cols>
    <col min="1" max="1" width="19.5" style="5" bestFit="1" customWidth="1"/>
    <col min="2" max="2" width="35.5" style="5" bestFit="1" customWidth="1"/>
    <col min="3" max="3" width="25.5" style="5" bestFit="1" customWidth="1"/>
    <col min="4" max="4" width="12.5" style="5" bestFit="1" customWidth="1"/>
    <col min="5" max="5" width="16.1640625" style="5" bestFit="1" customWidth="1"/>
    <col min="6" max="6" width="12" style="5" bestFit="1" customWidth="1"/>
    <col min="7" max="7" width="15.1640625" style="5" bestFit="1" customWidth="1"/>
    <col min="8" max="8" width="14.83203125" style="5" bestFit="1" customWidth="1"/>
    <col min="9" max="10" width="10" style="5" bestFit="1" customWidth="1"/>
    <col min="11" max="11" width="8.83203125" style="5"/>
    <col min="12" max="12" width="26.5" style="5" bestFit="1" customWidth="1"/>
    <col min="13" max="13" width="15" style="5" customWidth="1"/>
    <col min="14" max="14" width="10.5" style="5" customWidth="1"/>
    <col min="15" max="15" width="11.5" style="5" bestFit="1" customWidth="1"/>
    <col min="16" max="16384" width="8.83203125" style="5"/>
  </cols>
  <sheetData>
    <row r="1" spans="1:15" ht="16" thickBo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5" ht="16" thickBot="1" x14ac:dyDescent="0.25">
      <c r="A2" s="19" t="s">
        <v>188</v>
      </c>
      <c r="B2" s="7" t="s">
        <v>189</v>
      </c>
      <c r="C2" s="7" t="s">
        <v>12</v>
      </c>
      <c r="D2" s="7">
        <v>470.78931799999998</v>
      </c>
      <c r="E2" s="7">
        <v>2</v>
      </c>
      <c r="F2" s="7">
        <v>470.78931799999998</v>
      </c>
      <c r="G2" s="7" t="s">
        <v>13</v>
      </c>
      <c r="H2" s="7">
        <v>0</v>
      </c>
      <c r="I2" s="7">
        <v>0</v>
      </c>
      <c r="J2" s="8">
        <f>SUM(I2,I21,I40)</f>
        <v>0</v>
      </c>
      <c r="L2" s="120" t="s">
        <v>2</v>
      </c>
      <c r="M2" s="9" t="s">
        <v>188</v>
      </c>
      <c r="N2" s="124"/>
      <c r="O2" s="124" t="s">
        <v>29</v>
      </c>
    </row>
    <row r="3" spans="1:15" x14ac:dyDescent="0.2">
      <c r="A3" s="23" t="s">
        <v>188</v>
      </c>
      <c r="B3" s="5" t="s">
        <v>189</v>
      </c>
      <c r="C3" s="5" t="s">
        <v>30</v>
      </c>
      <c r="D3" s="5">
        <v>470.78931799999998</v>
      </c>
      <c r="E3" s="5">
        <v>2</v>
      </c>
      <c r="F3" s="5">
        <v>470.78931799999998</v>
      </c>
      <c r="G3" s="5" t="s">
        <v>13</v>
      </c>
      <c r="H3" s="5">
        <v>0</v>
      </c>
      <c r="I3" s="5">
        <v>0</v>
      </c>
      <c r="J3" s="17">
        <f t="shared" ref="J3:J20" si="0">SUM(I3,I22,I41)</f>
        <v>0</v>
      </c>
      <c r="L3" s="19" t="s">
        <v>12</v>
      </c>
      <c r="M3" s="20">
        <v>0</v>
      </c>
      <c r="N3" s="8"/>
      <c r="O3" s="32">
        <f t="shared" ref="O3:O21" si="1">(M3/M$13)*100</f>
        <v>0</v>
      </c>
    </row>
    <row r="4" spans="1:15" x14ac:dyDescent="0.2">
      <c r="A4" s="23" t="s">
        <v>188</v>
      </c>
      <c r="B4" s="5" t="s">
        <v>189</v>
      </c>
      <c r="C4" s="5" t="s">
        <v>31</v>
      </c>
      <c r="D4" s="5">
        <v>470.78931799999998</v>
      </c>
      <c r="E4" s="5">
        <v>2</v>
      </c>
      <c r="F4" s="5">
        <v>470.78931799999998</v>
      </c>
      <c r="G4" s="5" t="s">
        <v>13</v>
      </c>
      <c r="H4" s="5">
        <v>0</v>
      </c>
      <c r="I4" s="5">
        <v>0</v>
      </c>
      <c r="J4" s="17">
        <f t="shared" si="0"/>
        <v>0</v>
      </c>
      <c r="L4" s="23" t="s">
        <v>30</v>
      </c>
      <c r="M4" s="21">
        <v>0</v>
      </c>
      <c r="N4" s="17"/>
      <c r="O4" s="33">
        <f t="shared" si="1"/>
        <v>0</v>
      </c>
    </row>
    <row r="5" spans="1:15" x14ac:dyDescent="0.2">
      <c r="A5" s="23" t="s">
        <v>188</v>
      </c>
      <c r="B5" s="5" t="s">
        <v>189</v>
      </c>
      <c r="C5" s="5" t="s">
        <v>32</v>
      </c>
      <c r="D5" s="5">
        <v>470.78931799999998</v>
      </c>
      <c r="E5" s="5">
        <v>2</v>
      </c>
      <c r="F5" s="5">
        <v>470.78931799999998</v>
      </c>
      <c r="G5" s="5" t="s">
        <v>13</v>
      </c>
      <c r="H5" s="5">
        <v>0</v>
      </c>
      <c r="I5" s="5">
        <v>0</v>
      </c>
      <c r="J5" s="17">
        <f t="shared" si="0"/>
        <v>0</v>
      </c>
      <c r="L5" s="23" t="s">
        <v>31</v>
      </c>
      <c r="M5" s="21">
        <v>0</v>
      </c>
      <c r="N5" s="17"/>
      <c r="O5" s="33">
        <f t="shared" si="1"/>
        <v>0</v>
      </c>
    </row>
    <row r="6" spans="1:15" x14ac:dyDescent="0.2">
      <c r="A6" s="23" t="s">
        <v>188</v>
      </c>
      <c r="B6" s="5" t="s">
        <v>189</v>
      </c>
      <c r="C6" s="5" t="s">
        <v>33</v>
      </c>
      <c r="D6" s="5">
        <v>470.78931799999998</v>
      </c>
      <c r="E6" s="5">
        <v>2</v>
      </c>
      <c r="F6" s="5">
        <v>470.78931799999998</v>
      </c>
      <c r="G6" s="5" t="s">
        <v>13</v>
      </c>
      <c r="H6" s="5">
        <v>0</v>
      </c>
      <c r="I6" s="5">
        <v>0</v>
      </c>
      <c r="J6" s="17">
        <f t="shared" si="0"/>
        <v>0</v>
      </c>
      <c r="L6" s="23" t="s">
        <v>32</v>
      </c>
      <c r="M6" s="21">
        <v>0</v>
      </c>
      <c r="N6" s="17"/>
      <c r="O6" s="33">
        <f t="shared" si="1"/>
        <v>0</v>
      </c>
    </row>
    <row r="7" spans="1:15" x14ac:dyDescent="0.2">
      <c r="A7" s="23" t="s">
        <v>188</v>
      </c>
      <c r="B7" s="5" t="s">
        <v>189</v>
      </c>
      <c r="C7" s="5" t="s">
        <v>34</v>
      </c>
      <c r="D7" s="5">
        <v>470.78931799999998</v>
      </c>
      <c r="E7" s="5">
        <v>2</v>
      </c>
      <c r="F7" s="5">
        <v>470.78931799999998</v>
      </c>
      <c r="G7" s="5" t="s">
        <v>13</v>
      </c>
      <c r="H7" s="5">
        <v>0</v>
      </c>
      <c r="I7" s="5">
        <v>0</v>
      </c>
      <c r="J7" s="17">
        <f t="shared" si="0"/>
        <v>0</v>
      </c>
      <c r="L7" s="23" t="s">
        <v>33</v>
      </c>
      <c r="M7" s="21">
        <v>0</v>
      </c>
      <c r="N7" s="17"/>
      <c r="O7" s="33">
        <f t="shared" si="1"/>
        <v>0</v>
      </c>
    </row>
    <row r="8" spans="1:15" x14ac:dyDescent="0.2">
      <c r="A8" s="23" t="s">
        <v>188</v>
      </c>
      <c r="B8" s="5" t="s">
        <v>189</v>
      </c>
      <c r="C8" s="5" t="s">
        <v>35</v>
      </c>
      <c r="D8" s="5">
        <v>470.78931799999998</v>
      </c>
      <c r="E8" s="5">
        <v>2</v>
      </c>
      <c r="F8" s="5">
        <v>470.78931799999998</v>
      </c>
      <c r="G8" s="5" t="s">
        <v>13</v>
      </c>
      <c r="H8" s="5">
        <v>0</v>
      </c>
      <c r="I8" s="5">
        <v>0</v>
      </c>
      <c r="J8" s="17">
        <f t="shared" si="0"/>
        <v>0</v>
      </c>
      <c r="L8" s="23" t="s">
        <v>34</v>
      </c>
      <c r="M8" s="21">
        <v>0</v>
      </c>
      <c r="N8" s="17"/>
      <c r="O8" s="33">
        <f t="shared" si="1"/>
        <v>0</v>
      </c>
    </row>
    <row r="9" spans="1:15" x14ac:dyDescent="0.2">
      <c r="A9" s="23" t="s">
        <v>188</v>
      </c>
      <c r="B9" s="5" t="s">
        <v>189</v>
      </c>
      <c r="C9" s="5" t="s">
        <v>36</v>
      </c>
      <c r="D9" s="5">
        <v>470.78931799999998</v>
      </c>
      <c r="E9" s="5">
        <v>2</v>
      </c>
      <c r="F9" s="5">
        <v>470.78931799999998</v>
      </c>
      <c r="G9" s="5" t="s">
        <v>13</v>
      </c>
      <c r="H9" s="5">
        <v>0</v>
      </c>
      <c r="I9" s="5">
        <v>0</v>
      </c>
      <c r="J9" s="17">
        <f t="shared" si="0"/>
        <v>0</v>
      </c>
      <c r="L9" s="23" t="s">
        <v>35</v>
      </c>
      <c r="M9" s="21">
        <v>0</v>
      </c>
      <c r="N9" s="17"/>
      <c r="O9" s="33">
        <f t="shared" si="1"/>
        <v>0</v>
      </c>
    </row>
    <row r="10" spans="1:15" x14ac:dyDescent="0.2">
      <c r="A10" s="23" t="s">
        <v>188</v>
      </c>
      <c r="B10" s="5" t="s">
        <v>189</v>
      </c>
      <c r="C10" s="5" t="s">
        <v>37</v>
      </c>
      <c r="D10" s="5">
        <v>470.78931799999998</v>
      </c>
      <c r="E10" s="5">
        <v>2</v>
      </c>
      <c r="F10" s="5">
        <v>470.78931799999998</v>
      </c>
      <c r="G10" s="5" t="s">
        <v>13</v>
      </c>
      <c r="H10" s="5">
        <v>0</v>
      </c>
      <c r="I10" s="5">
        <v>0</v>
      </c>
      <c r="J10" s="17">
        <f t="shared" si="0"/>
        <v>0</v>
      </c>
      <c r="L10" s="23" t="s">
        <v>36</v>
      </c>
      <c r="M10" s="21">
        <v>0</v>
      </c>
      <c r="N10" s="17"/>
      <c r="O10" s="33">
        <f t="shared" si="1"/>
        <v>0</v>
      </c>
    </row>
    <row r="11" spans="1:15" x14ac:dyDescent="0.2">
      <c r="A11" s="23" t="s">
        <v>188</v>
      </c>
      <c r="B11" s="5" t="s">
        <v>189</v>
      </c>
      <c r="C11" s="5" t="s">
        <v>38</v>
      </c>
      <c r="D11" s="5">
        <v>470.78931799999998</v>
      </c>
      <c r="E11" s="5">
        <v>2</v>
      </c>
      <c r="F11" s="5">
        <v>470.78931799999998</v>
      </c>
      <c r="G11" s="5" t="s">
        <v>13</v>
      </c>
      <c r="H11" s="5">
        <v>32.61</v>
      </c>
      <c r="I11" s="5">
        <v>11519890</v>
      </c>
      <c r="J11" s="17">
        <f t="shared" si="0"/>
        <v>17198165</v>
      </c>
      <c r="L11" s="23" t="s">
        <v>37</v>
      </c>
      <c r="M11" s="21">
        <v>0</v>
      </c>
      <c r="N11" s="17"/>
      <c r="O11" s="33">
        <f t="shared" si="1"/>
        <v>0</v>
      </c>
    </row>
    <row r="12" spans="1:15" x14ac:dyDescent="0.2">
      <c r="A12" s="23" t="s">
        <v>188</v>
      </c>
      <c r="B12" s="5" t="s">
        <v>189</v>
      </c>
      <c r="C12" s="5" t="s">
        <v>39</v>
      </c>
      <c r="D12" s="5">
        <v>470.78931799999998</v>
      </c>
      <c r="E12" s="5">
        <v>2</v>
      </c>
      <c r="F12" s="5">
        <v>470.78931799999998</v>
      </c>
      <c r="G12" s="5" t="s">
        <v>13</v>
      </c>
      <c r="H12" s="5">
        <v>32.409999999999997</v>
      </c>
      <c r="I12" s="5">
        <v>41264484</v>
      </c>
      <c r="J12" s="17">
        <f t="shared" si="0"/>
        <v>68367423</v>
      </c>
      <c r="L12" s="23" t="s">
        <v>38</v>
      </c>
      <c r="M12" s="21">
        <v>17198165</v>
      </c>
      <c r="N12" s="17"/>
      <c r="O12" s="33">
        <f t="shared" si="1"/>
        <v>25.15549693894415</v>
      </c>
    </row>
    <row r="13" spans="1:15" x14ac:dyDescent="0.2">
      <c r="A13" s="23" t="s">
        <v>188</v>
      </c>
      <c r="B13" s="5" t="s">
        <v>189</v>
      </c>
      <c r="C13" s="5" t="s">
        <v>40</v>
      </c>
      <c r="D13" s="5">
        <v>470.78931799999998</v>
      </c>
      <c r="E13" s="5">
        <v>2</v>
      </c>
      <c r="F13" s="5">
        <v>470.78931799999998</v>
      </c>
      <c r="G13" s="5" t="s">
        <v>13</v>
      </c>
      <c r="H13" s="5">
        <v>0</v>
      </c>
      <c r="I13" s="5">
        <v>0</v>
      </c>
      <c r="J13" s="17">
        <f t="shared" si="0"/>
        <v>0</v>
      </c>
      <c r="L13" s="23" t="s">
        <v>39</v>
      </c>
      <c r="M13" s="21">
        <v>68367423</v>
      </c>
      <c r="N13" s="17"/>
      <c r="O13" s="33">
        <f>(M13/M$13)*100</f>
        <v>100</v>
      </c>
    </row>
    <row r="14" spans="1:15" x14ac:dyDescent="0.2">
      <c r="A14" s="23" t="s">
        <v>188</v>
      </c>
      <c r="B14" s="5" t="s">
        <v>189</v>
      </c>
      <c r="C14" s="5" t="s">
        <v>41</v>
      </c>
      <c r="D14" s="5">
        <v>470.78931799999998</v>
      </c>
      <c r="E14" s="5">
        <v>2</v>
      </c>
      <c r="F14" s="5">
        <v>470.78931799999998</v>
      </c>
      <c r="G14" s="5" t="s">
        <v>13</v>
      </c>
      <c r="H14" s="5">
        <v>0</v>
      </c>
      <c r="I14" s="5">
        <v>0</v>
      </c>
      <c r="J14" s="17">
        <f t="shared" si="0"/>
        <v>0</v>
      </c>
      <c r="L14" s="23" t="s">
        <v>40</v>
      </c>
      <c r="M14" s="21">
        <v>0</v>
      </c>
      <c r="N14" s="17"/>
      <c r="O14" s="33">
        <f t="shared" si="1"/>
        <v>0</v>
      </c>
    </row>
    <row r="15" spans="1:15" x14ac:dyDescent="0.2">
      <c r="A15" s="23" t="s">
        <v>188</v>
      </c>
      <c r="B15" s="5" t="s">
        <v>189</v>
      </c>
      <c r="C15" s="5" t="s">
        <v>42</v>
      </c>
      <c r="D15" s="5">
        <v>470.78931799999998</v>
      </c>
      <c r="E15" s="5">
        <v>2</v>
      </c>
      <c r="F15" s="5">
        <v>470.78931799999998</v>
      </c>
      <c r="G15" s="5" t="s">
        <v>13</v>
      </c>
      <c r="H15" s="5">
        <v>0</v>
      </c>
      <c r="I15" s="5">
        <v>0</v>
      </c>
      <c r="J15" s="17">
        <f t="shared" si="0"/>
        <v>0</v>
      </c>
      <c r="L15" s="23" t="s">
        <v>41</v>
      </c>
      <c r="M15" s="21">
        <v>0</v>
      </c>
      <c r="N15" s="17"/>
      <c r="O15" s="33">
        <f t="shared" si="1"/>
        <v>0</v>
      </c>
    </row>
    <row r="16" spans="1:15" x14ac:dyDescent="0.2">
      <c r="A16" s="23" t="s">
        <v>188</v>
      </c>
      <c r="B16" s="5" t="s">
        <v>189</v>
      </c>
      <c r="C16" s="5" t="s">
        <v>43</v>
      </c>
      <c r="D16" s="5">
        <v>470.78931799999998</v>
      </c>
      <c r="E16" s="5">
        <v>2</v>
      </c>
      <c r="F16" s="5">
        <v>470.78931799999998</v>
      </c>
      <c r="G16" s="5" t="s">
        <v>13</v>
      </c>
      <c r="H16" s="5">
        <v>0</v>
      </c>
      <c r="I16" s="5">
        <v>0</v>
      </c>
      <c r="J16" s="17">
        <f t="shared" si="0"/>
        <v>0</v>
      </c>
      <c r="L16" s="23" t="s">
        <v>42</v>
      </c>
      <c r="M16" s="21">
        <v>0</v>
      </c>
      <c r="N16" s="17"/>
      <c r="O16" s="33">
        <f t="shared" si="1"/>
        <v>0</v>
      </c>
    </row>
    <row r="17" spans="1:15" x14ac:dyDescent="0.2">
      <c r="A17" s="23" t="s">
        <v>188</v>
      </c>
      <c r="B17" s="5" t="s">
        <v>189</v>
      </c>
      <c r="C17" s="5" t="s">
        <v>44</v>
      </c>
      <c r="D17" s="5">
        <v>470.78931799999998</v>
      </c>
      <c r="E17" s="5">
        <v>2</v>
      </c>
      <c r="F17" s="5">
        <v>470.78931799999998</v>
      </c>
      <c r="G17" s="5" t="s">
        <v>13</v>
      </c>
      <c r="H17" s="5">
        <v>31.16</v>
      </c>
      <c r="I17" s="5">
        <v>19781456</v>
      </c>
      <c r="J17" s="17">
        <f t="shared" si="0"/>
        <v>30740959</v>
      </c>
      <c r="L17" s="23" t="s">
        <v>43</v>
      </c>
      <c r="M17" s="21">
        <v>0</v>
      </c>
      <c r="N17" s="17"/>
      <c r="O17" s="33">
        <f t="shared" si="1"/>
        <v>0</v>
      </c>
    </row>
    <row r="18" spans="1:15" x14ac:dyDescent="0.2">
      <c r="A18" s="23" t="s">
        <v>188</v>
      </c>
      <c r="B18" s="5" t="s">
        <v>189</v>
      </c>
      <c r="C18" s="5" t="s">
        <v>45</v>
      </c>
      <c r="D18" s="5">
        <v>470.78931799999998</v>
      </c>
      <c r="E18" s="5">
        <v>2</v>
      </c>
      <c r="F18" s="5">
        <v>470.78931799999998</v>
      </c>
      <c r="G18" s="5" t="s">
        <v>13</v>
      </c>
      <c r="H18" s="5">
        <v>0</v>
      </c>
      <c r="I18" s="5">
        <v>0</v>
      </c>
      <c r="J18" s="17">
        <f t="shared" si="0"/>
        <v>0</v>
      </c>
      <c r="L18" s="23" t="s">
        <v>44</v>
      </c>
      <c r="M18" s="21">
        <v>30740959</v>
      </c>
      <c r="N18" s="17"/>
      <c r="O18" s="33">
        <f t="shared" si="1"/>
        <v>44.964337766541234</v>
      </c>
    </row>
    <row r="19" spans="1:15" x14ac:dyDescent="0.2">
      <c r="A19" s="23" t="s">
        <v>188</v>
      </c>
      <c r="B19" s="5" t="s">
        <v>189</v>
      </c>
      <c r="C19" s="5" t="s">
        <v>46</v>
      </c>
      <c r="D19" s="5">
        <v>470.78931799999998</v>
      </c>
      <c r="E19" s="5">
        <v>2</v>
      </c>
      <c r="F19" s="5">
        <v>470.78931799999998</v>
      </c>
      <c r="G19" s="5" t="s">
        <v>13</v>
      </c>
      <c r="H19" s="5">
        <v>0</v>
      </c>
      <c r="I19" s="5">
        <v>0</v>
      </c>
      <c r="J19" s="17">
        <f t="shared" si="0"/>
        <v>0</v>
      </c>
      <c r="L19" s="23" t="s">
        <v>45</v>
      </c>
      <c r="M19" s="21">
        <v>0</v>
      </c>
      <c r="N19" s="17"/>
      <c r="O19" s="33">
        <f t="shared" si="1"/>
        <v>0</v>
      </c>
    </row>
    <row r="20" spans="1:15" x14ac:dyDescent="0.2">
      <c r="A20" s="23" t="s">
        <v>188</v>
      </c>
      <c r="B20" s="5" t="s">
        <v>189</v>
      </c>
      <c r="C20" s="5" t="s">
        <v>47</v>
      </c>
      <c r="D20" s="5">
        <v>470.78931799999998</v>
      </c>
      <c r="E20" s="5">
        <v>2</v>
      </c>
      <c r="F20" s="5">
        <v>470.78931799999998</v>
      </c>
      <c r="G20" s="5" t="s">
        <v>13</v>
      </c>
      <c r="H20" s="5">
        <v>0</v>
      </c>
      <c r="I20" s="5">
        <v>0</v>
      </c>
      <c r="J20" s="17">
        <f t="shared" si="0"/>
        <v>0</v>
      </c>
      <c r="L20" s="23" t="s">
        <v>46</v>
      </c>
      <c r="M20" s="21">
        <v>0</v>
      </c>
      <c r="N20" s="17"/>
      <c r="O20" s="33">
        <f t="shared" si="1"/>
        <v>0</v>
      </c>
    </row>
    <row r="21" spans="1:15" ht="16" thickBot="1" x14ac:dyDescent="0.25">
      <c r="A21" s="23" t="s">
        <v>188</v>
      </c>
      <c r="B21" s="5" t="s">
        <v>189</v>
      </c>
      <c r="C21" s="5" t="s">
        <v>12</v>
      </c>
      <c r="D21" s="5">
        <v>470.78931799999998</v>
      </c>
      <c r="E21" s="5">
        <v>2</v>
      </c>
      <c r="F21" s="5">
        <v>471.29083300000002</v>
      </c>
      <c r="G21" s="5" t="s">
        <v>48</v>
      </c>
      <c r="H21" s="5">
        <v>0</v>
      </c>
      <c r="I21" s="5">
        <v>0</v>
      </c>
      <c r="J21" s="17"/>
      <c r="L21" s="25" t="s">
        <v>47</v>
      </c>
      <c r="M21" s="28">
        <v>0</v>
      </c>
      <c r="N21" s="27"/>
      <c r="O21" s="34">
        <f t="shared" si="1"/>
        <v>0</v>
      </c>
    </row>
    <row r="22" spans="1:15" x14ac:dyDescent="0.2">
      <c r="A22" s="23" t="s">
        <v>188</v>
      </c>
      <c r="B22" s="5" t="s">
        <v>189</v>
      </c>
      <c r="C22" s="5" t="s">
        <v>30</v>
      </c>
      <c r="D22" s="5">
        <v>470.78931799999998</v>
      </c>
      <c r="E22" s="5">
        <v>2</v>
      </c>
      <c r="F22" s="5">
        <v>471.29083300000002</v>
      </c>
      <c r="G22" s="5" t="s">
        <v>48</v>
      </c>
      <c r="H22" s="5">
        <v>0</v>
      </c>
      <c r="I22" s="5">
        <v>0</v>
      </c>
      <c r="J22" s="17"/>
    </row>
    <row r="23" spans="1:15" x14ac:dyDescent="0.2">
      <c r="A23" s="23" t="s">
        <v>188</v>
      </c>
      <c r="B23" s="5" t="s">
        <v>189</v>
      </c>
      <c r="C23" s="5" t="s">
        <v>31</v>
      </c>
      <c r="D23" s="5">
        <v>470.78931799999998</v>
      </c>
      <c r="E23" s="5">
        <v>2</v>
      </c>
      <c r="F23" s="5">
        <v>471.29083300000002</v>
      </c>
      <c r="G23" s="5" t="s">
        <v>48</v>
      </c>
      <c r="H23" s="5">
        <v>0</v>
      </c>
      <c r="I23" s="5">
        <v>0</v>
      </c>
      <c r="J23" s="17"/>
    </row>
    <row r="24" spans="1:15" x14ac:dyDescent="0.2">
      <c r="A24" s="23" t="s">
        <v>188</v>
      </c>
      <c r="B24" s="5" t="s">
        <v>189</v>
      </c>
      <c r="C24" s="5" t="s">
        <v>32</v>
      </c>
      <c r="D24" s="5">
        <v>470.78931799999998</v>
      </c>
      <c r="E24" s="5">
        <v>2</v>
      </c>
      <c r="F24" s="5">
        <v>471.29083300000002</v>
      </c>
      <c r="G24" s="5" t="s">
        <v>48</v>
      </c>
      <c r="H24" s="5">
        <v>0</v>
      </c>
      <c r="I24" s="5">
        <v>0</v>
      </c>
      <c r="J24" s="17"/>
    </row>
    <row r="25" spans="1:15" x14ac:dyDescent="0.2">
      <c r="A25" s="23" t="s">
        <v>188</v>
      </c>
      <c r="B25" s="5" t="s">
        <v>189</v>
      </c>
      <c r="C25" s="5" t="s">
        <v>33</v>
      </c>
      <c r="D25" s="5">
        <v>470.78931799999998</v>
      </c>
      <c r="E25" s="5">
        <v>2</v>
      </c>
      <c r="F25" s="5">
        <v>471.29083300000002</v>
      </c>
      <c r="G25" s="5" t="s">
        <v>48</v>
      </c>
      <c r="H25" s="5">
        <v>0</v>
      </c>
      <c r="I25" s="5">
        <v>0</v>
      </c>
      <c r="J25" s="17"/>
    </row>
    <row r="26" spans="1:15" x14ac:dyDescent="0.2">
      <c r="A26" s="23" t="s">
        <v>188</v>
      </c>
      <c r="B26" s="5" t="s">
        <v>189</v>
      </c>
      <c r="C26" s="5" t="s">
        <v>34</v>
      </c>
      <c r="D26" s="5">
        <v>470.78931799999998</v>
      </c>
      <c r="E26" s="5">
        <v>2</v>
      </c>
      <c r="F26" s="5">
        <v>471.29083300000002</v>
      </c>
      <c r="G26" s="5" t="s">
        <v>48</v>
      </c>
      <c r="H26" s="5">
        <v>0</v>
      </c>
      <c r="I26" s="5">
        <v>0</v>
      </c>
      <c r="J26" s="17"/>
    </row>
    <row r="27" spans="1:15" x14ac:dyDescent="0.2">
      <c r="A27" s="23" t="s">
        <v>188</v>
      </c>
      <c r="B27" s="5" t="s">
        <v>189</v>
      </c>
      <c r="C27" s="5" t="s">
        <v>35</v>
      </c>
      <c r="D27" s="5">
        <v>470.78931799999998</v>
      </c>
      <c r="E27" s="5">
        <v>2</v>
      </c>
      <c r="F27" s="5">
        <v>471.29083300000002</v>
      </c>
      <c r="G27" s="5" t="s">
        <v>48</v>
      </c>
      <c r="H27" s="5">
        <v>0</v>
      </c>
      <c r="I27" s="5">
        <v>0</v>
      </c>
      <c r="J27" s="17"/>
    </row>
    <row r="28" spans="1:15" x14ac:dyDescent="0.2">
      <c r="A28" s="23" t="s">
        <v>188</v>
      </c>
      <c r="B28" s="5" t="s">
        <v>189</v>
      </c>
      <c r="C28" s="5" t="s">
        <v>36</v>
      </c>
      <c r="D28" s="5">
        <v>470.78931799999998</v>
      </c>
      <c r="E28" s="5">
        <v>2</v>
      </c>
      <c r="F28" s="5">
        <v>471.29083300000002</v>
      </c>
      <c r="G28" s="5" t="s">
        <v>48</v>
      </c>
      <c r="H28" s="5">
        <v>0</v>
      </c>
      <c r="I28" s="5">
        <v>0</v>
      </c>
      <c r="J28" s="17"/>
    </row>
    <row r="29" spans="1:15" x14ac:dyDescent="0.2">
      <c r="A29" s="23" t="s">
        <v>188</v>
      </c>
      <c r="B29" s="5" t="s">
        <v>189</v>
      </c>
      <c r="C29" s="5" t="s">
        <v>37</v>
      </c>
      <c r="D29" s="5">
        <v>470.78931799999998</v>
      </c>
      <c r="E29" s="5">
        <v>2</v>
      </c>
      <c r="F29" s="5">
        <v>471.29083300000002</v>
      </c>
      <c r="G29" s="5" t="s">
        <v>48</v>
      </c>
      <c r="H29" s="5">
        <v>0</v>
      </c>
      <c r="I29" s="5">
        <v>0</v>
      </c>
      <c r="J29" s="17"/>
    </row>
    <row r="30" spans="1:15" x14ac:dyDescent="0.2">
      <c r="A30" s="23" t="s">
        <v>188</v>
      </c>
      <c r="B30" s="5" t="s">
        <v>189</v>
      </c>
      <c r="C30" s="5" t="s">
        <v>38</v>
      </c>
      <c r="D30" s="5">
        <v>470.78931799999998</v>
      </c>
      <c r="E30" s="5">
        <v>2</v>
      </c>
      <c r="F30" s="5">
        <v>471.29083300000002</v>
      </c>
      <c r="G30" s="5" t="s">
        <v>48</v>
      </c>
      <c r="H30" s="5">
        <v>32.619999999999997</v>
      </c>
      <c r="I30" s="5">
        <v>4742693</v>
      </c>
      <c r="J30" s="17"/>
    </row>
    <row r="31" spans="1:15" x14ac:dyDescent="0.2">
      <c r="A31" s="23" t="s">
        <v>188</v>
      </c>
      <c r="B31" s="5" t="s">
        <v>189</v>
      </c>
      <c r="C31" s="5" t="s">
        <v>39</v>
      </c>
      <c r="D31" s="5">
        <v>470.78931799999998</v>
      </c>
      <c r="E31" s="5">
        <v>2</v>
      </c>
      <c r="F31" s="5">
        <v>471.29083300000002</v>
      </c>
      <c r="G31" s="5" t="s">
        <v>48</v>
      </c>
      <c r="H31" s="5">
        <v>32.42</v>
      </c>
      <c r="I31" s="5">
        <v>21559022</v>
      </c>
      <c r="J31" s="17"/>
    </row>
    <row r="32" spans="1:15" x14ac:dyDescent="0.2">
      <c r="A32" s="23" t="s">
        <v>188</v>
      </c>
      <c r="B32" s="5" t="s">
        <v>189</v>
      </c>
      <c r="C32" s="5" t="s">
        <v>40</v>
      </c>
      <c r="D32" s="5">
        <v>470.78931799999998</v>
      </c>
      <c r="E32" s="5">
        <v>2</v>
      </c>
      <c r="F32" s="5">
        <v>471.29083300000002</v>
      </c>
      <c r="G32" s="5" t="s">
        <v>48</v>
      </c>
      <c r="H32" s="5">
        <v>0</v>
      </c>
      <c r="I32" s="5">
        <v>0</v>
      </c>
      <c r="J32" s="17"/>
    </row>
    <row r="33" spans="1:10" x14ac:dyDescent="0.2">
      <c r="A33" s="23" t="s">
        <v>188</v>
      </c>
      <c r="B33" s="5" t="s">
        <v>189</v>
      </c>
      <c r="C33" s="5" t="s">
        <v>41</v>
      </c>
      <c r="D33" s="5">
        <v>470.78931799999998</v>
      </c>
      <c r="E33" s="5">
        <v>2</v>
      </c>
      <c r="F33" s="5">
        <v>471.29083300000002</v>
      </c>
      <c r="G33" s="5" t="s">
        <v>48</v>
      </c>
      <c r="H33" s="5">
        <v>0</v>
      </c>
      <c r="I33" s="5">
        <v>0</v>
      </c>
      <c r="J33" s="17"/>
    </row>
    <row r="34" spans="1:10" x14ac:dyDescent="0.2">
      <c r="A34" s="23" t="s">
        <v>188</v>
      </c>
      <c r="B34" s="5" t="s">
        <v>189</v>
      </c>
      <c r="C34" s="5" t="s">
        <v>42</v>
      </c>
      <c r="D34" s="5">
        <v>470.78931799999998</v>
      </c>
      <c r="E34" s="5">
        <v>2</v>
      </c>
      <c r="F34" s="5">
        <v>471.29083300000002</v>
      </c>
      <c r="G34" s="5" t="s">
        <v>48</v>
      </c>
      <c r="H34" s="5">
        <v>0</v>
      </c>
      <c r="I34" s="5">
        <v>0</v>
      </c>
      <c r="J34" s="17"/>
    </row>
    <row r="35" spans="1:10" x14ac:dyDescent="0.2">
      <c r="A35" s="23" t="s">
        <v>188</v>
      </c>
      <c r="B35" s="5" t="s">
        <v>189</v>
      </c>
      <c r="C35" s="5" t="s">
        <v>43</v>
      </c>
      <c r="D35" s="5">
        <v>470.78931799999998</v>
      </c>
      <c r="E35" s="5">
        <v>2</v>
      </c>
      <c r="F35" s="5">
        <v>471.29083300000002</v>
      </c>
      <c r="G35" s="5" t="s">
        <v>48</v>
      </c>
      <c r="H35" s="5">
        <v>0</v>
      </c>
      <c r="I35" s="5">
        <v>0</v>
      </c>
      <c r="J35" s="17"/>
    </row>
    <row r="36" spans="1:10" x14ac:dyDescent="0.2">
      <c r="A36" s="23" t="s">
        <v>188</v>
      </c>
      <c r="B36" s="5" t="s">
        <v>189</v>
      </c>
      <c r="C36" s="5" t="s">
        <v>44</v>
      </c>
      <c r="D36" s="5">
        <v>470.78931799999998</v>
      </c>
      <c r="E36" s="5">
        <v>2</v>
      </c>
      <c r="F36" s="5">
        <v>471.29083300000002</v>
      </c>
      <c r="G36" s="5" t="s">
        <v>48</v>
      </c>
      <c r="H36" s="5">
        <v>31.16</v>
      </c>
      <c r="I36" s="5">
        <v>8883523</v>
      </c>
      <c r="J36" s="17"/>
    </row>
    <row r="37" spans="1:10" x14ac:dyDescent="0.2">
      <c r="A37" s="23" t="s">
        <v>188</v>
      </c>
      <c r="B37" s="5" t="s">
        <v>189</v>
      </c>
      <c r="C37" s="5" t="s">
        <v>45</v>
      </c>
      <c r="D37" s="5">
        <v>470.78931799999998</v>
      </c>
      <c r="E37" s="5">
        <v>2</v>
      </c>
      <c r="F37" s="5">
        <v>471.29083300000002</v>
      </c>
      <c r="G37" s="5" t="s">
        <v>48</v>
      </c>
      <c r="H37" s="5">
        <v>0</v>
      </c>
      <c r="I37" s="5">
        <v>0</v>
      </c>
      <c r="J37" s="17"/>
    </row>
    <row r="38" spans="1:10" x14ac:dyDescent="0.2">
      <c r="A38" s="23" t="s">
        <v>188</v>
      </c>
      <c r="B38" s="5" t="s">
        <v>189</v>
      </c>
      <c r="C38" s="5" t="s">
        <v>46</v>
      </c>
      <c r="D38" s="5">
        <v>470.78931799999998</v>
      </c>
      <c r="E38" s="5">
        <v>2</v>
      </c>
      <c r="F38" s="5">
        <v>471.29083300000002</v>
      </c>
      <c r="G38" s="5" t="s">
        <v>48</v>
      </c>
      <c r="H38" s="5">
        <v>0</v>
      </c>
      <c r="I38" s="5">
        <v>0</v>
      </c>
      <c r="J38" s="17"/>
    </row>
    <row r="39" spans="1:10" x14ac:dyDescent="0.2">
      <c r="A39" s="23" t="s">
        <v>188</v>
      </c>
      <c r="B39" s="5" t="s">
        <v>189</v>
      </c>
      <c r="C39" s="5" t="s">
        <v>47</v>
      </c>
      <c r="D39" s="5">
        <v>470.78931799999998</v>
      </c>
      <c r="E39" s="5">
        <v>2</v>
      </c>
      <c r="F39" s="5">
        <v>471.29083300000002</v>
      </c>
      <c r="G39" s="5" t="s">
        <v>48</v>
      </c>
      <c r="H39" s="5">
        <v>0</v>
      </c>
      <c r="I39" s="5">
        <v>0</v>
      </c>
      <c r="J39" s="17"/>
    </row>
    <row r="40" spans="1:10" x14ac:dyDescent="0.2">
      <c r="A40" s="23" t="s">
        <v>188</v>
      </c>
      <c r="B40" s="5" t="s">
        <v>189</v>
      </c>
      <c r="C40" s="5" t="s">
        <v>12</v>
      </c>
      <c r="D40" s="5">
        <v>470.78931799999998</v>
      </c>
      <c r="E40" s="5">
        <v>2</v>
      </c>
      <c r="F40" s="5">
        <v>471.79219899999998</v>
      </c>
      <c r="G40" s="5" t="s">
        <v>49</v>
      </c>
      <c r="H40" s="5">
        <v>0</v>
      </c>
      <c r="I40" s="5">
        <v>0</v>
      </c>
      <c r="J40" s="17"/>
    </row>
    <row r="41" spans="1:10" x14ac:dyDescent="0.2">
      <c r="A41" s="23" t="s">
        <v>188</v>
      </c>
      <c r="B41" s="5" t="s">
        <v>189</v>
      </c>
      <c r="C41" s="5" t="s">
        <v>30</v>
      </c>
      <c r="D41" s="5">
        <v>470.78931799999998</v>
      </c>
      <c r="E41" s="5">
        <v>2</v>
      </c>
      <c r="F41" s="5">
        <v>471.79219899999998</v>
      </c>
      <c r="G41" s="5" t="s">
        <v>49</v>
      </c>
      <c r="H41" s="5">
        <v>0</v>
      </c>
      <c r="I41" s="5">
        <v>0</v>
      </c>
      <c r="J41" s="17"/>
    </row>
    <row r="42" spans="1:10" x14ac:dyDescent="0.2">
      <c r="A42" s="23" t="s">
        <v>188</v>
      </c>
      <c r="B42" s="5" t="s">
        <v>189</v>
      </c>
      <c r="C42" s="5" t="s">
        <v>31</v>
      </c>
      <c r="D42" s="5">
        <v>470.78931799999998</v>
      </c>
      <c r="E42" s="5">
        <v>2</v>
      </c>
      <c r="F42" s="5">
        <v>471.79219899999998</v>
      </c>
      <c r="G42" s="5" t="s">
        <v>49</v>
      </c>
      <c r="H42" s="5">
        <v>0</v>
      </c>
      <c r="I42" s="5">
        <v>0</v>
      </c>
      <c r="J42" s="17"/>
    </row>
    <row r="43" spans="1:10" x14ac:dyDescent="0.2">
      <c r="A43" s="23" t="s">
        <v>188</v>
      </c>
      <c r="B43" s="5" t="s">
        <v>189</v>
      </c>
      <c r="C43" s="5" t="s">
        <v>32</v>
      </c>
      <c r="D43" s="5">
        <v>470.78931799999998</v>
      </c>
      <c r="E43" s="5">
        <v>2</v>
      </c>
      <c r="F43" s="5">
        <v>471.79219899999998</v>
      </c>
      <c r="G43" s="5" t="s">
        <v>49</v>
      </c>
      <c r="H43" s="5">
        <v>0</v>
      </c>
      <c r="I43" s="5">
        <v>0</v>
      </c>
      <c r="J43" s="17"/>
    </row>
    <row r="44" spans="1:10" x14ac:dyDescent="0.2">
      <c r="A44" s="23" t="s">
        <v>188</v>
      </c>
      <c r="B44" s="5" t="s">
        <v>189</v>
      </c>
      <c r="C44" s="5" t="s">
        <v>33</v>
      </c>
      <c r="D44" s="5">
        <v>470.78931799999998</v>
      </c>
      <c r="E44" s="5">
        <v>2</v>
      </c>
      <c r="F44" s="5">
        <v>471.79219899999998</v>
      </c>
      <c r="G44" s="5" t="s">
        <v>49</v>
      </c>
      <c r="H44" s="5">
        <v>0</v>
      </c>
      <c r="I44" s="5">
        <v>0</v>
      </c>
      <c r="J44" s="17"/>
    </row>
    <row r="45" spans="1:10" x14ac:dyDescent="0.2">
      <c r="A45" s="23" t="s">
        <v>188</v>
      </c>
      <c r="B45" s="5" t="s">
        <v>189</v>
      </c>
      <c r="C45" s="5" t="s">
        <v>34</v>
      </c>
      <c r="D45" s="5">
        <v>470.78931799999998</v>
      </c>
      <c r="E45" s="5">
        <v>2</v>
      </c>
      <c r="F45" s="5">
        <v>471.79219899999998</v>
      </c>
      <c r="G45" s="5" t="s">
        <v>49</v>
      </c>
      <c r="H45" s="5">
        <v>0</v>
      </c>
      <c r="I45" s="5">
        <v>0</v>
      </c>
      <c r="J45" s="17"/>
    </row>
    <row r="46" spans="1:10" x14ac:dyDescent="0.2">
      <c r="A46" s="23" t="s">
        <v>188</v>
      </c>
      <c r="B46" s="5" t="s">
        <v>189</v>
      </c>
      <c r="C46" s="5" t="s">
        <v>35</v>
      </c>
      <c r="D46" s="5">
        <v>470.78931799999998</v>
      </c>
      <c r="E46" s="5">
        <v>2</v>
      </c>
      <c r="F46" s="5">
        <v>471.79219899999998</v>
      </c>
      <c r="G46" s="5" t="s">
        <v>49</v>
      </c>
      <c r="H46" s="5">
        <v>0</v>
      </c>
      <c r="I46" s="5">
        <v>0</v>
      </c>
      <c r="J46" s="17"/>
    </row>
    <row r="47" spans="1:10" x14ac:dyDescent="0.2">
      <c r="A47" s="23" t="s">
        <v>188</v>
      </c>
      <c r="B47" s="5" t="s">
        <v>189</v>
      </c>
      <c r="C47" s="5" t="s">
        <v>36</v>
      </c>
      <c r="D47" s="5">
        <v>470.78931799999998</v>
      </c>
      <c r="E47" s="5">
        <v>2</v>
      </c>
      <c r="F47" s="5">
        <v>471.79219899999998</v>
      </c>
      <c r="G47" s="5" t="s">
        <v>49</v>
      </c>
      <c r="H47" s="5">
        <v>0</v>
      </c>
      <c r="I47" s="5">
        <v>0</v>
      </c>
      <c r="J47" s="17"/>
    </row>
    <row r="48" spans="1:10" x14ac:dyDescent="0.2">
      <c r="A48" s="23" t="s">
        <v>188</v>
      </c>
      <c r="B48" s="5" t="s">
        <v>189</v>
      </c>
      <c r="C48" s="5" t="s">
        <v>37</v>
      </c>
      <c r="D48" s="5">
        <v>470.78931799999998</v>
      </c>
      <c r="E48" s="5">
        <v>2</v>
      </c>
      <c r="F48" s="5">
        <v>471.79219899999998</v>
      </c>
      <c r="G48" s="5" t="s">
        <v>49</v>
      </c>
      <c r="H48" s="5">
        <v>0</v>
      </c>
      <c r="I48" s="5">
        <v>0</v>
      </c>
      <c r="J48" s="17"/>
    </row>
    <row r="49" spans="1:10" x14ac:dyDescent="0.2">
      <c r="A49" s="23" t="s">
        <v>188</v>
      </c>
      <c r="B49" s="5" t="s">
        <v>189</v>
      </c>
      <c r="C49" s="5" t="s">
        <v>38</v>
      </c>
      <c r="D49" s="5">
        <v>470.78931799999998</v>
      </c>
      <c r="E49" s="5">
        <v>2</v>
      </c>
      <c r="F49" s="5">
        <v>471.79219899999998</v>
      </c>
      <c r="G49" s="5" t="s">
        <v>49</v>
      </c>
      <c r="H49" s="5">
        <v>32.64</v>
      </c>
      <c r="I49" s="5">
        <v>935582</v>
      </c>
      <c r="J49" s="17"/>
    </row>
    <row r="50" spans="1:10" x14ac:dyDescent="0.2">
      <c r="A50" s="23" t="s">
        <v>188</v>
      </c>
      <c r="B50" s="5" t="s">
        <v>189</v>
      </c>
      <c r="C50" s="5" t="s">
        <v>39</v>
      </c>
      <c r="D50" s="5">
        <v>470.78931799999998</v>
      </c>
      <c r="E50" s="5">
        <v>2</v>
      </c>
      <c r="F50" s="5">
        <v>471.79219899999998</v>
      </c>
      <c r="G50" s="5" t="s">
        <v>49</v>
      </c>
      <c r="H50" s="5">
        <v>32.42</v>
      </c>
      <c r="I50" s="5">
        <v>5543917</v>
      </c>
      <c r="J50" s="17"/>
    </row>
    <row r="51" spans="1:10" x14ac:dyDescent="0.2">
      <c r="A51" s="23" t="s">
        <v>188</v>
      </c>
      <c r="B51" s="5" t="s">
        <v>189</v>
      </c>
      <c r="C51" s="5" t="s">
        <v>40</v>
      </c>
      <c r="D51" s="5">
        <v>470.78931799999998</v>
      </c>
      <c r="E51" s="5">
        <v>2</v>
      </c>
      <c r="F51" s="5">
        <v>471.79219899999998</v>
      </c>
      <c r="G51" s="5" t="s">
        <v>49</v>
      </c>
      <c r="H51" s="5">
        <v>0</v>
      </c>
      <c r="I51" s="5">
        <v>0</v>
      </c>
      <c r="J51" s="17"/>
    </row>
    <row r="52" spans="1:10" x14ac:dyDescent="0.2">
      <c r="A52" s="23" t="s">
        <v>188</v>
      </c>
      <c r="B52" s="5" t="s">
        <v>189</v>
      </c>
      <c r="C52" s="5" t="s">
        <v>41</v>
      </c>
      <c r="D52" s="5">
        <v>470.78931799999998</v>
      </c>
      <c r="E52" s="5">
        <v>2</v>
      </c>
      <c r="F52" s="5">
        <v>471.79219899999998</v>
      </c>
      <c r="G52" s="5" t="s">
        <v>49</v>
      </c>
      <c r="H52" s="5">
        <v>0</v>
      </c>
      <c r="I52" s="5">
        <v>0</v>
      </c>
      <c r="J52" s="17"/>
    </row>
    <row r="53" spans="1:10" x14ac:dyDescent="0.2">
      <c r="A53" s="23" t="s">
        <v>188</v>
      </c>
      <c r="B53" s="5" t="s">
        <v>189</v>
      </c>
      <c r="C53" s="5" t="s">
        <v>42</v>
      </c>
      <c r="D53" s="5">
        <v>470.78931799999998</v>
      </c>
      <c r="E53" s="5">
        <v>2</v>
      </c>
      <c r="F53" s="5">
        <v>471.79219899999998</v>
      </c>
      <c r="G53" s="5" t="s">
        <v>49</v>
      </c>
      <c r="H53" s="5">
        <v>0</v>
      </c>
      <c r="I53" s="5">
        <v>0</v>
      </c>
      <c r="J53" s="17"/>
    </row>
    <row r="54" spans="1:10" x14ac:dyDescent="0.2">
      <c r="A54" s="23" t="s">
        <v>188</v>
      </c>
      <c r="B54" s="5" t="s">
        <v>189</v>
      </c>
      <c r="C54" s="5" t="s">
        <v>43</v>
      </c>
      <c r="D54" s="5">
        <v>470.78931799999998</v>
      </c>
      <c r="E54" s="5">
        <v>2</v>
      </c>
      <c r="F54" s="5">
        <v>471.79219899999998</v>
      </c>
      <c r="G54" s="5" t="s">
        <v>49</v>
      </c>
      <c r="H54" s="5">
        <v>0</v>
      </c>
      <c r="I54" s="5">
        <v>0</v>
      </c>
      <c r="J54" s="17"/>
    </row>
    <row r="55" spans="1:10" x14ac:dyDescent="0.2">
      <c r="A55" s="23" t="s">
        <v>188</v>
      </c>
      <c r="B55" s="5" t="s">
        <v>189</v>
      </c>
      <c r="C55" s="5" t="s">
        <v>44</v>
      </c>
      <c r="D55" s="5">
        <v>470.78931799999998</v>
      </c>
      <c r="E55" s="5">
        <v>2</v>
      </c>
      <c r="F55" s="5">
        <v>471.79219899999998</v>
      </c>
      <c r="G55" s="5" t="s">
        <v>49</v>
      </c>
      <c r="H55" s="5">
        <v>31.13</v>
      </c>
      <c r="I55" s="5">
        <v>2075980</v>
      </c>
      <c r="J55" s="17"/>
    </row>
    <row r="56" spans="1:10" x14ac:dyDescent="0.2">
      <c r="A56" s="23" t="s">
        <v>188</v>
      </c>
      <c r="B56" s="5" t="s">
        <v>189</v>
      </c>
      <c r="C56" s="5" t="s">
        <v>45</v>
      </c>
      <c r="D56" s="5">
        <v>470.78931799999998</v>
      </c>
      <c r="E56" s="5">
        <v>2</v>
      </c>
      <c r="F56" s="5">
        <v>471.79219899999998</v>
      </c>
      <c r="G56" s="5" t="s">
        <v>49</v>
      </c>
      <c r="H56" s="5">
        <v>0</v>
      </c>
      <c r="I56" s="5">
        <v>0</v>
      </c>
      <c r="J56" s="17"/>
    </row>
    <row r="57" spans="1:10" x14ac:dyDescent="0.2">
      <c r="A57" s="23" t="s">
        <v>188</v>
      </c>
      <c r="B57" s="5" t="s">
        <v>189</v>
      </c>
      <c r="C57" s="5" t="s">
        <v>46</v>
      </c>
      <c r="D57" s="5">
        <v>470.78931799999998</v>
      </c>
      <c r="E57" s="5">
        <v>2</v>
      </c>
      <c r="F57" s="5">
        <v>471.79219899999998</v>
      </c>
      <c r="G57" s="5" t="s">
        <v>49</v>
      </c>
      <c r="H57" s="5">
        <v>0</v>
      </c>
      <c r="I57" s="5">
        <v>0</v>
      </c>
      <c r="J57" s="17"/>
    </row>
    <row r="58" spans="1:10" ht="16" thickBot="1" x14ac:dyDescent="0.25">
      <c r="A58" s="25" t="s">
        <v>188</v>
      </c>
      <c r="B58" s="26" t="s">
        <v>189</v>
      </c>
      <c r="C58" s="26" t="s">
        <v>47</v>
      </c>
      <c r="D58" s="26">
        <v>470.78931799999998</v>
      </c>
      <c r="E58" s="26">
        <v>2</v>
      </c>
      <c r="F58" s="26">
        <v>471.79219899999998</v>
      </c>
      <c r="G58" s="26" t="s">
        <v>49</v>
      </c>
      <c r="H58" s="26">
        <v>0</v>
      </c>
      <c r="I58" s="26">
        <v>0</v>
      </c>
      <c r="J58" s="27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2635E-D667-1B49-8A4A-67430281FF66}">
  <dimension ref="A1:AB742"/>
  <sheetViews>
    <sheetView topLeftCell="L1" zoomScale="90" zoomScaleNormal="90" workbookViewId="0">
      <selection activeCell="L48" sqref="A48:XFD48"/>
    </sheetView>
  </sheetViews>
  <sheetFormatPr baseColWidth="10" defaultColWidth="8.83203125" defaultRowHeight="15" x14ac:dyDescent="0.2"/>
  <cols>
    <col min="1" max="1" width="21.83203125" style="5" bestFit="1" customWidth="1"/>
    <col min="2" max="2" width="35.5" style="5" bestFit="1" customWidth="1"/>
    <col min="3" max="3" width="25.5" style="5" bestFit="1" customWidth="1"/>
    <col min="4" max="4" width="12.5" style="5" bestFit="1" customWidth="1"/>
    <col min="5" max="5" width="16.1640625" style="5" bestFit="1" customWidth="1"/>
    <col min="6" max="6" width="12" style="5" bestFit="1" customWidth="1"/>
    <col min="7" max="7" width="15.1640625" style="5" bestFit="1" customWidth="1"/>
    <col min="8" max="8" width="14.83203125" style="5" bestFit="1" customWidth="1"/>
    <col min="9" max="9" width="11" style="5" bestFit="1" customWidth="1"/>
    <col min="10" max="10" width="12.6640625" style="5" bestFit="1" customWidth="1"/>
    <col min="11" max="11" width="8.83203125" style="5"/>
    <col min="12" max="12" width="26.5" style="5" bestFit="1" customWidth="1"/>
    <col min="13" max="13" width="13.5" style="5" bestFit="1" customWidth="1"/>
    <col min="14" max="14" width="16.83203125" style="5" bestFit="1" customWidth="1"/>
    <col min="15" max="15" width="12.6640625" style="5" bestFit="1" customWidth="1"/>
    <col min="16" max="16" width="21.83203125" style="5" bestFit="1" customWidth="1"/>
    <col min="17" max="17" width="20.83203125" style="5" bestFit="1" customWidth="1"/>
    <col min="18" max="18" width="9.33203125" style="5" bestFit="1" customWidth="1"/>
    <col min="19" max="19" width="13.1640625" style="5" bestFit="1" customWidth="1"/>
    <col min="20" max="20" width="13.5" style="5" bestFit="1" customWidth="1"/>
    <col min="21" max="21" width="12.83203125" style="5" bestFit="1" customWidth="1"/>
    <col min="22" max="22" width="11.5" style="5" bestFit="1" customWidth="1"/>
    <col min="23" max="23" width="19.5" style="5" bestFit="1" customWidth="1"/>
    <col min="24" max="25" width="11.5" style="5" bestFit="1" customWidth="1"/>
    <col min="26" max="26" width="12.6640625" style="5" bestFit="1" customWidth="1"/>
    <col min="27" max="27" width="12.6640625" style="5" customWidth="1"/>
    <col min="28" max="28" width="11.5" style="5" bestFit="1" customWidth="1"/>
    <col min="29" max="16384" width="8.83203125" style="5"/>
  </cols>
  <sheetData>
    <row r="1" spans="1:28" ht="16" thickBo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28" ht="16" thickBot="1" x14ac:dyDescent="0.25">
      <c r="A2" s="19" t="s">
        <v>190</v>
      </c>
      <c r="B2" s="7" t="s">
        <v>191</v>
      </c>
      <c r="C2" s="7" t="s">
        <v>12</v>
      </c>
      <c r="D2" s="7">
        <v>493.28747399999997</v>
      </c>
      <c r="E2" s="7">
        <v>2</v>
      </c>
      <c r="F2" s="7">
        <v>493.28747399999997</v>
      </c>
      <c r="G2" s="7" t="s">
        <v>13</v>
      </c>
      <c r="H2" s="7">
        <v>21.75</v>
      </c>
      <c r="I2" s="7">
        <v>99229456</v>
      </c>
      <c r="J2" s="8">
        <f>SUM(I2,I21,I40)</f>
        <v>172421743</v>
      </c>
      <c r="L2" s="117" t="s">
        <v>2</v>
      </c>
      <c r="M2" s="118" t="s">
        <v>190</v>
      </c>
      <c r="N2" s="12" t="s">
        <v>192</v>
      </c>
      <c r="O2" s="11" t="s">
        <v>193</v>
      </c>
      <c r="P2" s="12" t="s">
        <v>194</v>
      </c>
      <c r="Q2" s="11" t="s">
        <v>195</v>
      </c>
      <c r="R2" s="12" t="s">
        <v>188</v>
      </c>
      <c r="S2" s="11" t="s">
        <v>169</v>
      </c>
      <c r="T2" s="12" t="s">
        <v>171</v>
      </c>
      <c r="U2" s="11" t="s">
        <v>172</v>
      </c>
      <c r="V2" s="12" t="s">
        <v>173</v>
      </c>
      <c r="W2" s="11" t="s">
        <v>174</v>
      </c>
      <c r="X2" s="12" t="s">
        <v>175</v>
      </c>
      <c r="Y2" s="11" t="s">
        <v>176</v>
      </c>
      <c r="Z2" s="116" t="s">
        <v>27</v>
      </c>
      <c r="AA2" s="123"/>
      <c r="AB2" s="124" t="s">
        <v>29</v>
      </c>
    </row>
    <row r="3" spans="1:28" x14ac:dyDescent="0.2">
      <c r="A3" s="23" t="s">
        <v>190</v>
      </c>
      <c r="B3" s="5" t="s">
        <v>191</v>
      </c>
      <c r="C3" s="5" t="s">
        <v>30</v>
      </c>
      <c r="D3" s="5">
        <v>493.28747399999997</v>
      </c>
      <c r="E3" s="5">
        <v>2</v>
      </c>
      <c r="F3" s="5">
        <v>493.28747399999997</v>
      </c>
      <c r="G3" s="5" t="s">
        <v>13</v>
      </c>
      <c r="H3" s="5">
        <v>21.8</v>
      </c>
      <c r="I3" s="5">
        <v>27585220</v>
      </c>
      <c r="J3" s="17">
        <f t="shared" ref="J3:J20" si="0">SUM(I3,I22,I41)</f>
        <v>45963095</v>
      </c>
      <c r="L3" s="21" t="s">
        <v>12</v>
      </c>
      <c r="M3" s="19">
        <v>172421743</v>
      </c>
      <c r="N3" s="7">
        <v>49759767</v>
      </c>
      <c r="O3" s="7">
        <v>274349144</v>
      </c>
      <c r="P3" s="7">
        <v>327669320</v>
      </c>
      <c r="Q3" s="7">
        <v>213919624</v>
      </c>
      <c r="R3" s="7">
        <v>0</v>
      </c>
      <c r="S3" s="7">
        <v>45494211</v>
      </c>
      <c r="T3" s="7">
        <v>8240719</v>
      </c>
      <c r="U3" s="7">
        <v>65530278</v>
      </c>
      <c r="V3" s="7">
        <v>29299546</v>
      </c>
      <c r="W3" s="7">
        <v>0</v>
      </c>
      <c r="X3" s="7">
        <v>0</v>
      </c>
      <c r="Y3" s="7">
        <v>0</v>
      </c>
      <c r="Z3" s="20">
        <f>SUM(M3:Y3)</f>
        <v>1186684352</v>
      </c>
      <c r="AA3" s="8">
        <f>SUM(Z3:Z5)</f>
        <v>2168619472</v>
      </c>
      <c r="AB3" s="32">
        <f t="shared" ref="AB3:AB12" si="1">(Z3/Z$13)*100</f>
        <v>12.516147294070048</v>
      </c>
    </row>
    <row r="4" spans="1:28" x14ac:dyDescent="0.2">
      <c r="A4" s="23" t="s">
        <v>190</v>
      </c>
      <c r="B4" s="5" t="s">
        <v>191</v>
      </c>
      <c r="C4" s="5" t="s">
        <v>31</v>
      </c>
      <c r="D4" s="5">
        <v>493.28747399999997</v>
      </c>
      <c r="E4" s="5">
        <v>2</v>
      </c>
      <c r="F4" s="5">
        <v>493.28747399999997</v>
      </c>
      <c r="G4" s="5" t="s">
        <v>13</v>
      </c>
      <c r="H4" s="5">
        <v>21.91</v>
      </c>
      <c r="I4" s="5">
        <v>46828688</v>
      </c>
      <c r="J4" s="17">
        <f t="shared" si="0"/>
        <v>78796796</v>
      </c>
      <c r="L4" s="21" t="s">
        <v>30</v>
      </c>
      <c r="M4" s="23">
        <v>45963095</v>
      </c>
      <c r="N4" s="5">
        <v>18004000</v>
      </c>
      <c r="O4" s="5">
        <v>104111962</v>
      </c>
      <c r="P4" s="5">
        <v>137074578</v>
      </c>
      <c r="Q4" s="5">
        <v>102727494</v>
      </c>
      <c r="R4" s="5">
        <v>0</v>
      </c>
      <c r="S4" s="5">
        <v>0</v>
      </c>
      <c r="T4" s="5">
        <v>0</v>
      </c>
      <c r="U4" s="5">
        <v>35763181</v>
      </c>
      <c r="V4" s="5">
        <v>7735617</v>
      </c>
      <c r="W4" s="5">
        <v>0</v>
      </c>
      <c r="X4" s="5">
        <v>0</v>
      </c>
      <c r="Y4" s="5">
        <v>0</v>
      </c>
      <c r="Z4" s="21">
        <f t="shared" ref="Z4:Z21" si="2">SUM(M4:Y4)</f>
        <v>451379927</v>
      </c>
      <c r="AA4" s="17"/>
      <c r="AB4" s="33">
        <f t="shared" si="1"/>
        <v>4.7607753842856653</v>
      </c>
    </row>
    <row r="5" spans="1:28" x14ac:dyDescent="0.2">
      <c r="A5" s="23" t="s">
        <v>190</v>
      </c>
      <c r="B5" s="5" t="s">
        <v>191</v>
      </c>
      <c r="C5" s="5" t="s">
        <v>32</v>
      </c>
      <c r="D5" s="5">
        <v>493.28747399999997</v>
      </c>
      <c r="E5" s="5">
        <v>2</v>
      </c>
      <c r="F5" s="5">
        <v>493.28747399999997</v>
      </c>
      <c r="G5" s="5" t="s">
        <v>13</v>
      </c>
      <c r="H5" s="5">
        <v>22.17</v>
      </c>
      <c r="I5" s="5">
        <v>120102192</v>
      </c>
      <c r="J5" s="17">
        <f t="shared" si="0"/>
        <v>203415859</v>
      </c>
      <c r="L5" s="21" t="s">
        <v>31</v>
      </c>
      <c r="M5" s="23">
        <v>78796796</v>
      </c>
      <c r="N5" s="5">
        <v>22822050</v>
      </c>
      <c r="O5" s="5">
        <v>153680920</v>
      </c>
      <c r="P5" s="5">
        <v>146559980</v>
      </c>
      <c r="Q5" s="5">
        <v>91338906</v>
      </c>
      <c r="R5" s="5">
        <v>0</v>
      </c>
      <c r="S5" s="5">
        <v>13350402</v>
      </c>
      <c r="T5" s="5">
        <v>1655148</v>
      </c>
      <c r="U5" s="5">
        <v>21399136</v>
      </c>
      <c r="V5" s="5">
        <v>0</v>
      </c>
      <c r="W5" s="5">
        <v>0</v>
      </c>
      <c r="X5" s="5">
        <v>0</v>
      </c>
      <c r="Y5" s="5">
        <v>951855</v>
      </c>
      <c r="Z5" s="21">
        <f t="shared" si="2"/>
        <v>530555193</v>
      </c>
      <c r="AA5" s="17"/>
      <c r="AB5" s="33">
        <f t="shared" si="1"/>
        <v>5.5958494203029332</v>
      </c>
    </row>
    <row r="6" spans="1:28" x14ac:dyDescent="0.2">
      <c r="A6" s="23" t="s">
        <v>190</v>
      </c>
      <c r="B6" s="5" t="s">
        <v>191</v>
      </c>
      <c r="C6" s="5" t="s">
        <v>33</v>
      </c>
      <c r="D6" s="5">
        <v>493.28747399999997</v>
      </c>
      <c r="E6" s="5">
        <v>2</v>
      </c>
      <c r="F6" s="5">
        <v>493.28747399999997</v>
      </c>
      <c r="G6" s="5" t="s">
        <v>13</v>
      </c>
      <c r="H6" s="5">
        <v>0</v>
      </c>
      <c r="I6" s="5">
        <v>0</v>
      </c>
      <c r="J6" s="17">
        <f t="shared" si="0"/>
        <v>0</v>
      </c>
      <c r="L6" s="21" t="s">
        <v>32</v>
      </c>
      <c r="M6" s="23">
        <v>203415859</v>
      </c>
      <c r="N6" s="5">
        <v>75618359</v>
      </c>
      <c r="O6" s="5">
        <v>337486724</v>
      </c>
      <c r="P6" s="5">
        <v>442011064</v>
      </c>
      <c r="Q6" s="5">
        <v>279008724</v>
      </c>
      <c r="R6" s="5">
        <v>0</v>
      </c>
      <c r="S6" s="5">
        <v>88573075</v>
      </c>
      <c r="T6" s="5">
        <v>7027658</v>
      </c>
      <c r="U6" s="5">
        <v>95558654</v>
      </c>
      <c r="V6" s="5">
        <v>56664431</v>
      </c>
      <c r="W6" s="5">
        <v>0</v>
      </c>
      <c r="X6" s="5">
        <v>67826912</v>
      </c>
      <c r="Y6" s="5">
        <v>20271775</v>
      </c>
      <c r="Z6" s="21">
        <f t="shared" si="2"/>
        <v>1673463235</v>
      </c>
      <c r="AA6" s="17">
        <f>SUM(Z6:Z8)</f>
        <v>2536187872</v>
      </c>
      <c r="AB6" s="33">
        <f t="shared" si="1"/>
        <v>17.650281058455349</v>
      </c>
    </row>
    <row r="7" spans="1:28" x14ac:dyDescent="0.2">
      <c r="A7" s="23" t="s">
        <v>190</v>
      </c>
      <c r="B7" s="5" t="s">
        <v>191</v>
      </c>
      <c r="C7" s="5" t="s">
        <v>34</v>
      </c>
      <c r="D7" s="5">
        <v>493.28747399999997</v>
      </c>
      <c r="E7" s="5">
        <v>2</v>
      </c>
      <c r="F7" s="5">
        <v>493.28747399999997</v>
      </c>
      <c r="G7" s="5" t="s">
        <v>13</v>
      </c>
      <c r="H7" s="5">
        <v>0</v>
      </c>
      <c r="I7" s="5">
        <v>0</v>
      </c>
      <c r="J7" s="17">
        <f t="shared" si="0"/>
        <v>0</v>
      </c>
      <c r="L7" s="21" t="s">
        <v>33</v>
      </c>
      <c r="M7" s="23">
        <v>0</v>
      </c>
      <c r="N7" s="5">
        <v>23939339</v>
      </c>
      <c r="O7" s="5">
        <v>91668996</v>
      </c>
      <c r="P7" s="5">
        <v>110084058</v>
      </c>
      <c r="Q7" s="5">
        <v>72176815</v>
      </c>
      <c r="R7" s="5">
        <v>0</v>
      </c>
      <c r="S7" s="5">
        <v>37236358</v>
      </c>
      <c r="T7" s="5">
        <v>0</v>
      </c>
      <c r="U7" s="5">
        <v>0</v>
      </c>
      <c r="V7" s="5">
        <v>22734139</v>
      </c>
      <c r="W7" s="5">
        <v>5841563</v>
      </c>
      <c r="X7" s="5">
        <v>0</v>
      </c>
      <c r="Y7" s="5">
        <v>0</v>
      </c>
      <c r="Z7" s="21">
        <f t="shared" si="2"/>
        <v>363681268</v>
      </c>
      <c r="AA7" s="17"/>
      <c r="AB7" s="33">
        <f t="shared" si="1"/>
        <v>3.8358037760509411</v>
      </c>
    </row>
    <row r="8" spans="1:28" x14ac:dyDescent="0.2">
      <c r="A8" s="23" t="s">
        <v>190</v>
      </c>
      <c r="B8" s="5" t="s">
        <v>191</v>
      </c>
      <c r="C8" s="5" t="s">
        <v>35</v>
      </c>
      <c r="D8" s="5">
        <v>493.28747399999997</v>
      </c>
      <c r="E8" s="5">
        <v>2</v>
      </c>
      <c r="F8" s="5">
        <v>493.28747399999997</v>
      </c>
      <c r="G8" s="5" t="s">
        <v>13</v>
      </c>
      <c r="H8" s="5">
        <v>21.82</v>
      </c>
      <c r="I8" s="5">
        <v>36332556</v>
      </c>
      <c r="J8" s="17">
        <f t="shared" si="0"/>
        <v>55640001</v>
      </c>
      <c r="L8" s="21" t="s">
        <v>34</v>
      </c>
      <c r="M8" s="23">
        <v>0</v>
      </c>
      <c r="N8" s="5">
        <v>19875450</v>
      </c>
      <c r="O8" s="5">
        <v>166333476</v>
      </c>
      <c r="P8" s="5">
        <v>154791916</v>
      </c>
      <c r="Q8" s="5">
        <v>94648670</v>
      </c>
      <c r="R8" s="5">
        <v>0</v>
      </c>
      <c r="S8" s="5">
        <v>24690418</v>
      </c>
      <c r="T8" s="5">
        <v>0</v>
      </c>
      <c r="U8" s="5">
        <v>21745558</v>
      </c>
      <c r="V8" s="5">
        <v>16957881</v>
      </c>
      <c r="W8" s="5">
        <v>0</v>
      </c>
      <c r="X8" s="5">
        <v>0</v>
      </c>
      <c r="Y8" s="5">
        <v>0</v>
      </c>
      <c r="Z8" s="21">
        <f t="shared" si="2"/>
        <v>499043369</v>
      </c>
      <c r="AA8" s="17"/>
      <c r="AB8" s="33">
        <f t="shared" si="1"/>
        <v>5.2634892353690956</v>
      </c>
    </row>
    <row r="9" spans="1:28" x14ac:dyDescent="0.2">
      <c r="A9" s="23" t="s">
        <v>190</v>
      </c>
      <c r="B9" s="5" t="s">
        <v>191</v>
      </c>
      <c r="C9" s="5" t="s">
        <v>36</v>
      </c>
      <c r="D9" s="5">
        <v>493.28747399999997</v>
      </c>
      <c r="E9" s="5">
        <v>2</v>
      </c>
      <c r="F9" s="5">
        <v>493.28747399999997</v>
      </c>
      <c r="G9" s="5" t="s">
        <v>13</v>
      </c>
      <c r="H9" s="5">
        <v>22.06</v>
      </c>
      <c r="I9" s="5">
        <v>17253324</v>
      </c>
      <c r="J9" s="17">
        <f t="shared" si="0"/>
        <v>27347881</v>
      </c>
      <c r="L9" s="21" t="s">
        <v>35</v>
      </c>
      <c r="M9" s="23">
        <v>55640001</v>
      </c>
      <c r="N9" s="5">
        <v>19082339</v>
      </c>
      <c r="O9" s="5">
        <v>139441058</v>
      </c>
      <c r="P9" s="5">
        <v>151601102</v>
      </c>
      <c r="Q9" s="5">
        <v>100596894</v>
      </c>
      <c r="R9" s="5">
        <v>0</v>
      </c>
      <c r="S9" s="5">
        <v>261266902</v>
      </c>
      <c r="T9" s="5">
        <v>26988558</v>
      </c>
      <c r="U9" s="5">
        <v>257697140</v>
      </c>
      <c r="V9" s="5">
        <v>145128710</v>
      </c>
      <c r="W9" s="5">
        <v>76749525</v>
      </c>
      <c r="X9" s="5">
        <v>214276294</v>
      </c>
      <c r="Y9" s="5">
        <v>60090770</v>
      </c>
      <c r="Z9" s="21">
        <f t="shared" si="2"/>
        <v>1508559293</v>
      </c>
      <c r="AA9" s="17">
        <f>SUM(Z9:Z11)</f>
        <v>2624835793</v>
      </c>
      <c r="AB9" s="33">
        <f t="shared" si="1"/>
        <v>15.911013136057747</v>
      </c>
    </row>
    <row r="10" spans="1:28" x14ac:dyDescent="0.2">
      <c r="A10" s="23" t="s">
        <v>190</v>
      </c>
      <c r="B10" s="5" t="s">
        <v>191</v>
      </c>
      <c r="C10" s="5" t="s">
        <v>37</v>
      </c>
      <c r="D10" s="5">
        <v>493.28747399999997</v>
      </c>
      <c r="E10" s="5">
        <v>2</v>
      </c>
      <c r="F10" s="5">
        <v>493.28747399999997</v>
      </c>
      <c r="G10" s="5" t="s">
        <v>13</v>
      </c>
      <c r="H10" s="5">
        <v>22.18</v>
      </c>
      <c r="I10" s="5">
        <v>33511908</v>
      </c>
      <c r="J10" s="17">
        <f t="shared" si="0"/>
        <v>53711287</v>
      </c>
      <c r="L10" s="21" t="s">
        <v>36</v>
      </c>
      <c r="M10" s="23">
        <v>27347881</v>
      </c>
      <c r="N10" s="5">
        <v>7914015</v>
      </c>
      <c r="O10" s="5">
        <v>89464242</v>
      </c>
      <c r="P10" s="5">
        <v>63933259</v>
      </c>
      <c r="Q10" s="5">
        <v>41250686</v>
      </c>
      <c r="R10" s="5">
        <v>0</v>
      </c>
      <c r="S10" s="5">
        <v>93769042</v>
      </c>
      <c r="T10" s="5">
        <v>25078500</v>
      </c>
      <c r="U10" s="5">
        <v>87816981</v>
      </c>
      <c r="V10" s="5">
        <v>55791471</v>
      </c>
      <c r="W10" s="5">
        <v>32545880</v>
      </c>
      <c r="X10" s="5">
        <v>89871348</v>
      </c>
      <c r="Y10" s="5">
        <v>28536076</v>
      </c>
      <c r="Z10" s="21">
        <f t="shared" si="2"/>
        <v>643319381</v>
      </c>
      <c r="AA10" s="17"/>
      <c r="AB10" s="33">
        <f t="shared" si="1"/>
        <v>6.7851911219319492</v>
      </c>
    </row>
    <row r="11" spans="1:28" x14ac:dyDescent="0.2">
      <c r="A11" s="23" t="s">
        <v>190</v>
      </c>
      <c r="B11" s="5" t="s">
        <v>191</v>
      </c>
      <c r="C11" s="5" t="s">
        <v>38</v>
      </c>
      <c r="D11" s="5">
        <v>493.28747399999997</v>
      </c>
      <c r="E11" s="5">
        <v>2</v>
      </c>
      <c r="F11" s="5">
        <v>493.28747399999997</v>
      </c>
      <c r="G11" s="5" t="s">
        <v>13</v>
      </c>
      <c r="H11" s="5">
        <v>24.92</v>
      </c>
      <c r="I11" s="5">
        <v>1084510720</v>
      </c>
      <c r="J11" s="17">
        <f t="shared" si="0"/>
        <v>1829131072</v>
      </c>
      <c r="L11" s="21" t="s">
        <v>37</v>
      </c>
      <c r="M11" s="23">
        <v>53711287</v>
      </c>
      <c r="N11" s="5">
        <v>10285200</v>
      </c>
      <c r="O11" s="5">
        <v>134742486</v>
      </c>
      <c r="P11" s="5">
        <v>101497098</v>
      </c>
      <c r="Q11" s="5">
        <v>59922409</v>
      </c>
      <c r="R11" s="5">
        <v>0</v>
      </c>
      <c r="S11" s="5">
        <v>42445778</v>
      </c>
      <c r="T11" s="5">
        <v>0</v>
      </c>
      <c r="U11" s="5">
        <v>39046351</v>
      </c>
      <c r="V11" s="5">
        <v>24476934</v>
      </c>
      <c r="W11" s="5">
        <v>0</v>
      </c>
      <c r="X11" s="5">
        <v>0</v>
      </c>
      <c r="Y11" s="5">
        <v>6829576</v>
      </c>
      <c r="Z11" s="21">
        <f t="shared" si="2"/>
        <v>472957119</v>
      </c>
      <c r="AA11" s="17"/>
      <c r="AB11" s="33">
        <f t="shared" si="1"/>
        <v>4.9883534363677322</v>
      </c>
    </row>
    <row r="12" spans="1:28" x14ac:dyDescent="0.2">
      <c r="A12" s="23" t="s">
        <v>190</v>
      </c>
      <c r="B12" s="5" t="s">
        <v>191</v>
      </c>
      <c r="C12" s="5" t="s">
        <v>39</v>
      </c>
      <c r="D12" s="5">
        <v>493.28747399999997</v>
      </c>
      <c r="E12" s="5">
        <v>2</v>
      </c>
      <c r="F12" s="5">
        <v>493.28747399999997</v>
      </c>
      <c r="G12" s="5" t="s">
        <v>13</v>
      </c>
      <c r="H12" s="5">
        <v>24.67</v>
      </c>
      <c r="I12" s="5">
        <v>1464607872</v>
      </c>
      <c r="J12" s="17">
        <f t="shared" si="0"/>
        <v>2441412352</v>
      </c>
      <c r="L12" s="21" t="s">
        <v>38</v>
      </c>
      <c r="M12" s="23">
        <v>1829131072</v>
      </c>
      <c r="N12" s="5">
        <v>227999284</v>
      </c>
      <c r="O12" s="5">
        <v>991763800</v>
      </c>
      <c r="P12" s="5">
        <v>1044018960</v>
      </c>
      <c r="Q12" s="5">
        <v>831771040</v>
      </c>
      <c r="R12" s="5">
        <v>17198165</v>
      </c>
      <c r="S12" s="5">
        <v>76046253</v>
      </c>
      <c r="T12" s="5">
        <v>30504212</v>
      </c>
      <c r="U12" s="5">
        <v>110125602</v>
      </c>
      <c r="V12" s="5">
        <v>76438346</v>
      </c>
      <c r="W12" s="5">
        <v>55474458</v>
      </c>
      <c r="X12" s="5">
        <v>118497556</v>
      </c>
      <c r="Y12" s="5">
        <v>34422784</v>
      </c>
      <c r="Z12" s="21">
        <f t="shared" si="2"/>
        <v>5443391532</v>
      </c>
      <c r="AA12" s="17"/>
      <c r="AB12" s="33">
        <f t="shared" si="1"/>
        <v>57.412310256708956</v>
      </c>
    </row>
    <row r="13" spans="1:28" x14ac:dyDescent="0.2">
      <c r="A13" s="23" t="s">
        <v>190</v>
      </c>
      <c r="B13" s="5" t="s">
        <v>191</v>
      </c>
      <c r="C13" s="5" t="s">
        <v>40</v>
      </c>
      <c r="D13" s="5">
        <v>493.28747399999997</v>
      </c>
      <c r="E13" s="5">
        <v>2</v>
      </c>
      <c r="F13" s="5">
        <v>493.28747399999997</v>
      </c>
      <c r="G13" s="5" t="s">
        <v>13</v>
      </c>
      <c r="H13" s="5">
        <v>24.7</v>
      </c>
      <c r="I13" s="5">
        <v>790747520</v>
      </c>
      <c r="J13" s="17">
        <f t="shared" si="0"/>
        <v>1305662168</v>
      </c>
      <c r="L13" s="21" t="s">
        <v>39</v>
      </c>
      <c r="M13" s="23">
        <v>2441412352</v>
      </c>
      <c r="N13" s="5">
        <v>263786336</v>
      </c>
      <c r="O13" s="5">
        <v>1281736888</v>
      </c>
      <c r="P13" s="5">
        <v>1396831472</v>
      </c>
      <c r="Q13" s="5">
        <v>1252140176</v>
      </c>
      <c r="R13" s="5">
        <v>68367423</v>
      </c>
      <c r="S13" s="5">
        <v>344059836</v>
      </c>
      <c r="T13" s="5">
        <v>185474648</v>
      </c>
      <c r="U13" s="5">
        <v>546593016</v>
      </c>
      <c r="V13" s="5">
        <v>476364764</v>
      </c>
      <c r="W13" s="5">
        <v>276016452</v>
      </c>
      <c r="X13" s="5">
        <v>693121168</v>
      </c>
      <c r="Y13" s="5">
        <v>255322592</v>
      </c>
      <c r="Z13" s="21">
        <f t="shared" si="2"/>
        <v>9481227123</v>
      </c>
      <c r="AA13" s="17"/>
      <c r="AB13" s="33">
        <f>(Z13/Z$13)*100</f>
        <v>100</v>
      </c>
    </row>
    <row r="14" spans="1:28" x14ac:dyDescent="0.2">
      <c r="A14" s="23" t="s">
        <v>190</v>
      </c>
      <c r="B14" s="5" t="s">
        <v>191</v>
      </c>
      <c r="C14" s="5" t="s">
        <v>41</v>
      </c>
      <c r="D14" s="5">
        <v>493.28747399999997</v>
      </c>
      <c r="E14" s="5">
        <v>2</v>
      </c>
      <c r="F14" s="5">
        <v>493.28747399999997</v>
      </c>
      <c r="G14" s="5" t="s">
        <v>13</v>
      </c>
      <c r="H14" s="5">
        <v>23.79</v>
      </c>
      <c r="I14" s="5">
        <v>439728288</v>
      </c>
      <c r="J14" s="17">
        <f>SUM(I14,I33,I52)</f>
        <v>732022972</v>
      </c>
      <c r="L14" s="21" t="s">
        <v>40</v>
      </c>
      <c r="M14" s="23">
        <v>1305662168</v>
      </c>
      <c r="N14" s="5">
        <v>196000504</v>
      </c>
      <c r="O14" s="5">
        <v>1008904424</v>
      </c>
      <c r="P14" s="5">
        <v>1000192960</v>
      </c>
      <c r="Q14" s="5">
        <v>808294272</v>
      </c>
      <c r="R14" s="5">
        <v>0</v>
      </c>
      <c r="S14" s="5">
        <v>17720177</v>
      </c>
      <c r="T14" s="5">
        <v>6518040</v>
      </c>
      <c r="U14" s="5">
        <v>0</v>
      </c>
      <c r="V14" s="5">
        <v>0</v>
      </c>
      <c r="W14" s="5">
        <v>0</v>
      </c>
      <c r="X14" s="5">
        <v>26690686</v>
      </c>
      <c r="Y14" s="5">
        <v>0</v>
      </c>
      <c r="Z14" s="21">
        <f t="shared" si="2"/>
        <v>4369983231</v>
      </c>
      <c r="AA14" s="17"/>
      <c r="AB14" s="33">
        <f t="shared" ref="AB14:AB21" si="3">(Z14/Z$13)*100</f>
        <v>46.09090336417627</v>
      </c>
    </row>
    <row r="15" spans="1:28" x14ac:dyDescent="0.2">
      <c r="A15" s="23" t="s">
        <v>190</v>
      </c>
      <c r="B15" s="5" t="s">
        <v>191</v>
      </c>
      <c r="C15" s="5" t="s">
        <v>42</v>
      </c>
      <c r="D15" s="5">
        <v>493.28747399999997</v>
      </c>
      <c r="E15" s="5">
        <v>2</v>
      </c>
      <c r="F15" s="5">
        <v>493.28747399999997</v>
      </c>
      <c r="G15" s="5" t="s">
        <v>13</v>
      </c>
      <c r="H15" s="5">
        <v>24.91</v>
      </c>
      <c r="I15" s="5">
        <v>475866112</v>
      </c>
      <c r="J15" s="17">
        <f t="shared" si="0"/>
        <v>793452584</v>
      </c>
      <c r="L15" s="21" t="s">
        <v>41</v>
      </c>
      <c r="M15" s="23">
        <v>732022972</v>
      </c>
      <c r="N15" s="5">
        <v>233950500</v>
      </c>
      <c r="O15" s="5">
        <v>526775096</v>
      </c>
      <c r="P15" s="5">
        <v>460212856</v>
      </c>
      <c r="Q15" s="5">
        <v>401778632</v>
      </c>
      <c r="R15" s="5">
        <v>0</v>
      </c>
      <c r="S15" s="5">
        <v>51800469</v>
      </c>
      <c r="T15" s="5">
        <v>145181374</v>
      </c>
      <c r="U15" s="5">
        <v>211108574</v>
      </c>
      <c r="V15" s="5">
        <v>110307018</v>
      </c>
      <c r="W15" s="5">
        <v>0</v>
      </c>
      <c r="X15" s="5">
        <v>340840492</v>
      </c>
      <c r="Y15" s="5">
        <v>128186929</v>
      </c>
      <c r="Z15" s="21">
        <f t="shared" si="2"/>
        <v>3342164912</v>
      </c>
      <c r="AA15" s="17"/>
      <c r="AB15" s="33">
        <f t="shared" si="3"/>
        <v>35.250341212609719</v>
      </c>
    </row>
    <row r="16" spans="1:28" x14ac:dyDescent="0.2">
      <c r="A16" s="23" t="s">
        <v>190</v>
      </c>
      <c r="B16" s="5" t="s">
        <v>191</v>
      </c>
      <c r="C16" s="5" t="s">
        <v>43</v>
      </c>
      <c r="D16" s="5">
        <v>493.28747399999997</v>
      </c>
      <c r="E16" s="5">
        <v>2</v>
      </c>
      <c r="F16" s="5">
        <v>493.28747399999997</v>
      </c>
      <c r="G16" s="5" t="s">
        <v>13</v>
      </c>
      <c r="H16" s="5">
        <v>25.11</v>
      </c>
      <c r="I16" s="5">
        <v>268234640</v>
      </c>
      <c r="J16" s="17">
        <f t="shared" si="0"/>
        <v>451148976</v>
      </c>
      <c r="L16" s="21" t="s">
        <v>42</v>
      </c>
      <c r="M16" s="23">
        <v>793452584</v>
      </c>
      <c r="N16" s="5">
        <v>105283755</v>
      </c>
      <c r="O16" s="5">
        <v>785188312</v>
      </c>
      <c r="P16" s="5">
        <v>609866680</v>
      </c>
      <c r="Q16" s="5">
        <v>386761840</v>
      </c>
      <c r="R16" s="5">
        <v>0</v>
      </c>
      <c r="S16" s="5">
        <v>13881305</v>
      </c>
      <c r="T16" s="5">
        <v>3715793</v>
      </c>
      <c r="U16" s="5">
        <v>30972272</v>
      </c>
      <c r="V16" s="5">
        <v>0</v>
      </c>
      <c r="W16" s="5">
        <v>0</v>
      </c>
      <c r="X16" s="5">
        <v>0</v>
      </c>
      <c r="Y16" s="5">
        <v>0</v>
      </c>
      <c r="Z16" s="21">
        <f t="shared" si="2"/>
        <v>2729122541</v>
      </c>
      <c r="AA16" s="17"/>
      <c r="AB16" s="33">
        <f t="shared" si="3"/>
        <v>28.784486497318142</v>
      </c>
    </row>
    <row r="17" spans="1:28" x14ac:dyDescent="0.2">
      <c r="A17" s="23" t="s">
        <v>190</v>
      </c>
      <c r="B17" s="5" t="s">
        <v>191</v>
      </c>
      <c r="C17" s="5" t="s">
        <v>44</v>
      </c>
      <c r="D17" s="5">
        <v>493.28747399999997</v>
      </c>
      <c r="E17" s="5">
        <v>2</v>
      </c>
      <c r="F17" s="5">
        <v>493.28747399999997</v>
      </c>
      <c r="G17" s="5" t="s">
        <v>13</v>
      </c>
      <c r="H17" s="5">
        <v>23.91</v>
      </c>
      <c r="I17" s="5">
        <v>954966016</v>
      </c>
      <c r="J17" s="17">
        <f t="shared" si="0"/>
        <v>1591421248</v>
      </c>
      <c r="L17" s="21" t="s">
        <v>43</v>
      </c>
      <c r="M17" s="23">
        <v>451148976</v>
      </c>
      <c r="N17" s="5">
        <v>48051966</v>
      </c>
      <c r="O17" s="5">
        <v>265515950</v>
      </c>
      <c r="P17" s="5">
        <v>182832862</v>
      </c>
      <c r="Q17" s="5">
        <v>74246468</v>
      </c>
      <c r="R17" s="5">
        <v>0</v>
      </c>
      <c r="S17" s="5">
        <v>27189193</v>
      </c>
      <c r="T17" s="5">
        <v>2422768</v>
      </c>
      <c r="U17" s="5">
        <v>31186329</v>
      </c>
      <c r="V17" s="5">
        <v>16627757</v>
      </c>
      <c r="W17" s="5">
        <v>12385292</v>
      </c>
      <c r="X17" s="5">
        <v>23429848</v>
      </c>
      <c r="Y17" s="5">
        <v>7440730</v>
      </c>
      <c r="Z17" s="21">
        <f t="shared" si="2"/>
        <v>1142478139</v>
      </c>
      <c r="AA17" s="17"/>
      <c r="AB17" s="33">
        <f t="shared" si="3"/>
        <v>12.049897383309419</v>
      </c>
    </row>
    <row r="18" spans="1:28" x14ac:dyDescent="0.2">
      <c r="A18" s="23" t="s">
        <v>190</v>
      </c>
      <c r="B18" s="5" t="s">
        <v>191</v>
      </c>
      <c r="C18" s="5" t="s">
        <v>45</v>
      </c>
      <c r="D18" s="5">
        <v>493.28747399999997</v>
      </c>
      <c r="E18" s="5">
        <v>2</v>
      </c>
      <c r="F18" s="5">
        <v>493.28747399999997</v>
      </c>
      <c r="G18" s="5" t="s">
        <v>13</v>
      </c>
      <c r="H18" s="5">
        <v>24.03</v>
      </c>
      <c r="I18" s="5">
        <v>788086400</v>
      </c>
      <c r="J18" s="17">
        <f t="shared" si="0"/>
        <v>1307091888</v>
      </c>
      <c r="L18" s="21" t="s">
        <v>44</v>
      </c>
      <c r="M18" s="23">
        <v>1591421248</v>
      </c>
      <c r="N18" s="5">
        <v>142060928</v>
      </c>
      <c r="O18" s="5">
        <v>1541409296</v>
      </c>
      <c r="P18" s="5">
        <v>1585297184</v>
      </c>
      <c r="Q18" s="5">
        <v>1331627760</v>
      </c>
      <c r="R18" s="5">
        <v>30740959</v>
      </c>
      <c r="S18" s="5">
        <v>109570688</v>
      </c>
      <c r="T18" s="5">
        <v>73705625</v>
      </c>
      <c r="U18" s="5">
        <v>264065536</v>
      </c>
      <c r="V18" s="5">
        <v>187394876</v>
      </c>
      <c r="W18" s="5">
        <v>171507390</v>
      </c>
      <c r="X18" s="5">
        <v>257023382</v>
      </c>
      <c r="Y18" s="5">
        <v>49075488</v>
      </c>
      <c r="Z18" s="21">
        <f t="shared" si="2"/>
        <v>7334900360</v>
      </c>
      <c r="AA18" s="17"/>
      <c r="AB18" s="33">
        <f t="shared" si="3"/>
        <v>77.362352624236365</v>
      </c>
    </row>
    <row r="19" spans="1:28" x14ac:dyDescent="0.2">
      <c r="A19" s="23" t="s">
        <v>190</v>
      </c>
      <c r="B19" s="5" t="s">
        <v>191</v>
      </c>
      <c r="C19" s="5" t="s">
        <v>46</v>
      </c>
      <c r="D19" s="5">
        <v>493.28747399999997</v>
      </c>
      <c r="E19" s="5">
        <v>2</v>
      </c>
      <c r="F19" s="5">
        <v>493.28747399999997</v>
      </c>
      <c r="G19" s="5" t="s">
        <v>13</v>
      </c>
      <c r="H19" s="5">
        <v>24.04</v>
      </c>
      <c r="I19" s="5">
        <v>1106747904</v>
      </c>
      <c r="J19" s="17">
        <f t="shared" si="0"/>
        <v>1815592240</v>
      </c>
      <c r="L19" s="21" t="s">
        <v>45</v>
      </c>
      <c r="M19" s="23">
        <v>1307091888</v>
      </c>
      <c r="N19" s="5">
        <v>45175215</v>
      </c>
      <c r="O19" s="5">
        <v>1303140192</v>
      </c>
      <c r="P19" s="5">
        <v>1309831824</v>
      </c>
      <c r="Q19" s="5">
        <v>222081276</v>
      </c>
      <c r="R19" s="5">
        <v>0</v>
      </c>
      <c r="S19" s="5">
        <v>31390510</v>
      </c>
      <c r="T19" s="5">
        <v>8286232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21">
        <f t="shared" si="2"/>
        <v>4226997137</v>
      </c>
      <c r="AA19" s="17"/>
      <c r="AB19" s="33">
        <f t="shared" si="3"/>
        <v>44.58280644649841</v>
      </c>
    </row>
    <row r="20" spans="1:28" x14ac:dyDescent="0.2">
      <c r="A20" s="23" t="s">
        <v>190</v>
      </c>
      <c r="B20" s="5" t="s">
        <v>191</v>
      </c>
      <c r="C20" s="5" t="s">
        <v>47</v>
      </c>
      <c r="D20" s="5">
        <v>493.28747399999997</v>
      </c>
      <c r="E20" s="5">
        <v>2</v>
      </c>
      <c r="F20" s="5">
        <v>493.28747399999997</v>
      </c>
      <c r="G20" s="5" t="s">
        <v>13</v>
      </c>
      <c r="H20" s="5">
        <v>23.99</v>
      </c>
      <c r="I20" s="5">
        <v>519122144</v>
      </c>
      <c r="J20" s="17">
        <f t="shared" si="0"/>
        <v>870582064</v>
      </c>
      <c r="L20" s="21" t="s">
        <v>46</v>
      </c>
      <c r="M20" s="23">
        <v>1815592240</v>
      </c>
      <c r="N20" s="5">
        <v>131238872</v>
      </c>
      <c r="O20" s="5">
        <v>1629538352</v>
      </c>
      <c r="P20" s="5">
        <v>1706823232</v>
      </c>
      <c r="Q20" s="5">
        <v>910057648</v>
      </c>
      <c r="R20" s="5">
        <v>0</v>
      </c>
      <c r="S20" s="5">
        <v>120356012</v>
      </c>
      <c r="T20" s="5">
        <v>33704756</v>
      </c>
      <c r="U20" s="5">
        <v>163264346</v>
      </c>
      <c r="V20" s="5">
        <v>124190472</v>
      </c>
      <c r="W20" s="5">
        <v>93415808</v>
      </c>
      <c r="X20" s="5">
        <v>134515811</v>
      </c>
      <c r="Y20" s="5">
        <v>42250839</v>
      </c>
      <c r="Z20" s="21">
        <f t="shared" si="2"/>
        <v>6904948388</v>
      </c>
      <c r="AA20" s="17"/>
      <c r="AB20" s="33">
        <f t="shared" si="3"/>
        <v>72.827581265822189</v>
      </c>
    </row>
    <row r="21" spans="1:28" ht="16" thickBot="1" x14ac:dyDescent="0.25">
      <c r="A21" s="23" t="s">
        <v>190</v>
      </c>
      <c r="B21" s="5" t="s">
        <v>191</v>
      </c>
      <c r="C21" s="5" t="s">
        <v>12</v>
      </c>
      <c r="D21" s="5">
        <v>493.28747399999997</v>
      </c>
      <c r="E21" s="5">
        <v>2</v>
      </c>
      <c r="F21" s="5">
        <v>493.78892400000001</v>
      </c>
      <c r="G21" s="5" t="s">
        <v>48</v>
      </c>
      <c r="H21" s="5">
        <v>21.77</v>
      </c>
      <c r="I21" s="5">
        <v>58207100</v>
      </c>
      <c r="J21" s="17"/>
      <c r="L21" s="28" t="s">
        <v>47</v>
      </c>
      <c r="M21" s="25">
        <v>870582064</v>
      </c>
      <c r="N21" s="26">
        <v>78301048</v>
      </c>
      <c r="O21" s="26">
        <v>756050740</v>
      </c>
      <c r="P21" s="26">
        <v>740111952</v>
      </c>
      <c r="Q21" s="26">
        <v>898831088</v>
      </c>
      <c r="R21" s="26">
        <v>0</v>
      </c>
      <c r="S21" s="26">
        <v>73291106</v>
      </c>
      <c r="T21" s="26">
        <v>47648898</v>
      </c>
      <c r="U21" s="26">
        <v>149335396</v>
      </c>
      <c r="V21" s="26">
        <v>94694026</v>
      </c>
      <c r="W21" s="26">
        <v>68044378</v>
      </c>
      <c r="X21" s="26">
        <v>171404312</v>
      </c>
      <c r="Y21" s="26">
        <v>29836743</v>
      </c>
      <c r="Z21" s="28">
        <f t="shared" si="2"/>
        <v>3978131751</v>
      </c>
      <c r="AA21" s="27"/>
      <c r="AB21" s="34">
        <f t="shared" si="3"/>
        <v>41.957983912753903</v>
      </c>
    </row>
    <row r="22" spans="1:28" x14ac:dyDescent="0.2">
      <c r="A22" s="23" t="s">
        <v>190</v>
      </c>
      <c r="B22" s="5" t="s">
        <v>191</v>
      </c>
      <c r="C22" s="5" t="s">
        <v>30</v>
      </c>
      <c r="D22" s="5">
        <v>493.28747399999997</v>
      </c>
      <c r="E22" s="5">
        <v>2</v>
      </c>
      <c r="F22" s="5">
        <v>493.78892400000001</v>
      </c>
      <c r="G22" s="5" t="s">
        <v>48</v>
      </c>
      <c r="H22" s="5">
        <v>21.79</v>
      </c>
      <c r="I22" s="5">
        <v>14187709</v>
      </c>
      <c r="J22" s="17"/>
    </row>
    <row r="23" spans="1:28" x14ac:dyDescent="0.2">
      <c r="A23" s="23" t="s">
        <v>190</v>
      </c>
      <c r="B23" s="5" t="s">
        <v>191</v>
      </c>
      <c r="C23" s="5" t="s">
        <v>31</v>
      </c>
      <c r="D23" s="5">
        <v>493.28747399999997</v>
      </c>
      <c r="E23" s="5">
        <v>2</v>
      </c>
      <c r="F23" s="5">
        <v>493.78892400000001</v>
      </c>
      <c r="G23" s="5" t="s">
        <v>48</v>
      </c>
      <c r="H23" s="5">
        <v>21.91</v>
      </c>
      <c r="I23" s="5">
        <v>26308658</v>
      </c>
      <c r="J23" s="17"/>
    </row>
    <row r="24" spans="1:28" x14ac:dyDescent="0.2">
      <c r="A24" s="23" t="s">
        <v>190</v>
      </c>
      <c r="B24" s="5" t="s">
        <v>191</v>
      </c>
      <c r="C24" s="5" t="s">
        <v>32</v>
      </c>
      <c r="D24" s="5">
        <v>493.28747399999997</v>
      </c>
      <c r="E24" s="5">
        <v>2</v>
      </c>
      <c r="F24" s="5">
        <v>493.78892400000001</v>
      </c>
      <c r="G24" s="5" t="s">
        <v>48</v>
      </c>
      <c r="H24" s="5">
        <v>22.14</v>
      </c>
      <c r="I24" s="5">
        <v>66757648</v>
      </c>
      <c r="J24" s="17"/>
    </row>
    <row r="25" spans="1:28" x14ac:dyDescent="0.2">
      <c r="A25" s="23" t="s">
        <v>190</v>
      </c>
      <c r="B25" s="5" t="s">
        <v>191</v>
      </c>
      <c r="C25" s="5" t="s">
        <v>33</v>
      </c>
      <c r="D25" s="5">
        <v>493.28747399999997</v>
      </c>
      <c r="E25" s="5">
        <v>2</v>
      </c>
      <c r="F25" s="5">
        <v>493.78892400000001</v>
      </c>
      <c r="G25" s="5" t="s">
        <v>48</v>
      </c>
      <c r="H25" s="5">
        <v>0</v>
      </c>
      <c r="I25" s="5">
        <v>0</v>
      </c>
      <c r="J25" s="17"/>
    </row>
    <row r="26" spans="1:28" x14ac:dyDescent="0.2">
      <c r="A26" s="23" t="s">
        <v>190</v>
      </c>
      <c r="B26" s="5" t="s">
        <v>191</v>
      </c>
      <c r="C26" s="5" t="s">
        <v>34</v>
      </c>
      <c r="D26" s="5">
        <v>493.28747399999997</v>
      </c>
      <c r="E26" s="5">
        <v>2</v>
      </c>
      <c r="F26" s="5">
        <v>493.78892400000001</v>
      </c>
      <c r="G26" s="5" t="s">
        <v>48</v>
      </c>
      <c r="H26" s="5">
        <v>0</v>
      </c>
      <c r="I26" s="5">
        <v>0</v>
      </c>
      <c r="J26" s="17"/>
    </row>
    <row r="27" spans="1:28" x14ac:dyDescent="0.2">
      <c r="A27" s="23" t="s">
        <v>190</v>
      </c>
      <c r="B27" s="5" t="s">
        <v>191</v>
      </c>
      <c r="C27" s="5" t="s">
        <v>35</v>
      </c>
      <c r="D27" s="5">
        <v>493.28747399999997</v>
      </c>
      <c r="E27" s="5">
        <v>2</v>
      </c>
      <c r="F27" s="5">
        <v>493.78892400000001</v>
      </c>
      <c r="G27" s="5" t="s">
        <v>48</v>
      </c>
      <c r="H27" s="5">
        <v>21.84</v>
      </c>
      <c r="I27" s="5">
        <v>14297712</v>
      </c>
      <c r="J27" s="17"/>
    </row>
    <row r="28" spans="1:28" x14ac:dyDescent="0.2">
      <c r="A28" s="23" t="s">
        <v>190</v>
      </c>
      <c r="B28" s="5" t="s">
        <v>191</v>
      </c>
      <c r="C28" s="5" t="s">
        <v>36</v>
      </c>
      <c r="D28" s="5">
        <v>493.28747399999997</v>
      </c>
      <c r="E28" s="5">
        <v>2</v>
      </c>
      <c r="F28" s="5">
        <v>493.78892400000001</v>
      </c>
      <c r="G28" s="5" t="s">
        <v>48</v>
      </c>
      <c r="H28" s="5">
        <v>22.06</v>
      </c>
      <c r="I28" s="5">
        <v>7900860</v>
      </c>
      <c r="J28" s="17"/>
    </row>
    <row r="29" spans="1:28" x14ac:dyDescent="0.2">
      <c r="A29" s="23" t="s">
        <v>190</v>
      </c>
      <c r="B29" s="5" t="s">
        <v>191</v>
      </c>
      <c r="C29" s="5" t="s">
        <v>37</v>
      </c>
      <c r="D29" s="5">
        <v>493.28747399999997</v>
      </c>
      <c r="E29" s="5">
        <v>2</v>
      </c>
      <c r="F29" s="5">
        <v>493.78892400000001</v>
      </c>
      <c r="G29" s="5" t="s">
        <v>48</v>
      </c>
      <c r="H29" s="5">
        <v>22.18</v>
      </c>
      <c r="I29" s="5">
        <v>16099011</v>
      </c>
      <c r="J29" s="17"/>
    </row>
    <row r="30" spans="1:28" x14ac:dyDescent="0.2">
      <c r="A30" s="23" t="s">
        <v>190</v>
      </c>
      <c r="B30" s="5" t="s">
        <v>191</v>
      </c>
      <c r="C30" s="5" t="s">
        <v>38</v>
      </c>
      <c r="D30" s="5">
        <v>493.28747399999997</v>
      </c>
      <c r="E30" s="5">
        <v>2</v>
      </c>
      <c r="F30" s="5">
        <v>493.78892400000001</v>
      </c>
      <c r="G30" s="5" t="s">
        <v>48</v>
      </c>
      <c r="H30" s="5">
        <v>24.92</v>
      </c>
      <c r="I30" s="5">
        <v>574478144</v>
      </c>
      <c r="J30" s="17"/>
    </row>
    <row r="31" spans="1:28" x14ac:dyDescent="0.2">
      <c r="A31" s="23" t="s">
        <v>190</v>
      </c>
      <c r="B31" s="5" t="s">
        <v>191</v>
      </c>
      <c r="C31" s="5" t="s">
        <v>39</v>
      </c>
      <c r="D31" s="5">
        <v>493.28747399999997</v>
      </c>
      <c r="E31" s="5">
        <v>2</v>
      </c>
      <c r="F31" s="5">
        <v>493.78892400000001</v>
      </c>
      <c r="G31" s="5" t="s">
        <v>48</v>
      </c>
      <c r="H31" s="5">
        <v>24.67</v>
      </c>
      <c r="I31" s="5">
        <v>757132800</v>
      </c>
      <c r="J31" s="17"/>
    </row>
    <row r="32" spans="1:28" x14ac:dyDescent="0.2">
      <c r="A32" s="23" t="s">
        <v>190</v>
      </c>
      <c r="B32" s="5" t="s">
        <v>191</v>
      </c>
      <c r="C32" s="5" t="s">
        <v>40</v>
      </c>
      <c r="D32" s="5">
        <v>493.28747399999997</v>
      </c>
      <c r="E32" s="5">
        <v>2</v>
      </c>
      <c r="F32" s="5">
        <v>493.78892400000001</v>
      </c>
      <c r="G32" s="5" t="s">
        <v>48</v>
      </c>
      <c r="H32" s="5">
        <v>24.7</v>
      </c>
      <c r="I32" s="5">
        <v>397785856</v>
      </c>
      <c r="J32" s="17"/>
    </row>
    <row r="33" spans="1:10" x14ac:dyDescent="0.2">
      <c r="A33" s="23" t="s">
        <v>190</v>
      </c>
      <c r="B33" s="5" t="s">
        <v>191</v>
      </c>
      <c r="C33" s="5" t="s">
        <v>41</v>
      </c>
      <c r="D33" s="5">
        <v>493.28747399999997</v>
      </c>
      <c r="E33" s="5">
        <v>2</v>
      </c>
      <c r="F33" s="5">
        <v>493.78892400000001</v>
      </c>
      <c r="G33" s="5" t="s">
        <v>48</v>
      </c>
      <c r="H33" s="5">
        <v>23.79</v>
      </c>
      <c r="I33" s="5">
        <v>231861904</v>
      </c>
      <c r="J33" s="17"/>
    </row>
    <row r="34" spans="1:10" x14ac:dyDescent="0.2">
      <c r="A34" s="23" t="s">
        <v>190</v>
      </c>
      <c r="B34" s="5" t="s">
        <v>191</v>
      </c>
      <c r="C34" s="5" t="s">
        <v>42</v>
      </c>
      <c r="D34" s="5">
        <v>493.28747399999997</v>
      </c>
      <c r="E34" s="5">
        <v>2</v>
      </c>
      <c r="F34" s="5">
        <v>493.78892400000001</v>
      </c>
      <c r="G34" s="5" t="s">
        <v>48</v>
      </c>
      <c r="H34" s="5">
        <v>24.91</v>
      </c>
      <c r="I34" s="5">
        <v>249688528</v>
      </c>
      <c r="J34" s="17"/>
    </row>
    <row r="35" spans="1:10" x14ac:dyDescent="0.2">
      <c r="A35" s="23" t="s">
        <v>190</v>
      </c>
      <c r="B35" s="5" t="s">
        <v>191</v>
      </c>
      <c r="C35" s="5" t="s">
        <v>43</v>
      </c>
      <c r="D35" s="5">
        <v>493.28747399999997</v>
      </c>
      <c r="E35" s="5">
        <v>2</v>
      </c>
      <c r="F35" s="5">
        <v>493.78892400000001</v>
      </c>
      <c r="G35" s="5" t="s">
        <v>48</v>
      </c>
      <c r="H35" s="5">
        <v>25.09</v>
      </c>
      <c r="I35" s="5">
        <v>142098768</v>
      </c>
      <c r="J35" s="17"/>
    </row>
    <row r="36" spans="1:10" x14ac:dyDescent="0.2">
      <c r="A36" s="23" t="s">
        <v>190</v>
      </c>
      <c r="B36" s="5" t="s">
        <v>191</v>
      </c>
      <c r="C36" s="5" t="s">
        <v>44</v>
      </c>
      <c r="D36" s="5">
        <v>493.28747399999997</v>
      </c>
      <c r="E36" s="5">
        <v>2</v>
      </c>
      <c r="F36" s="5">
        <v>493.78892400000001</v>
      </c>
      <c r="G36" s="5" t="s">
        <v>48</v>
      </c>
      <c r="H36" s="5">
        <v>23.91</v>
      </c>
      <c r="I36" s="5">
        <v>510664704</v>
      </c>
      <c r="J36" s="17"/>
    </row>
    <row r="37" spans="1:10" x14ac:dyDescent="0.2">
      <c r="A37" s="23" t="s">
        <v>190</v>
      </c>
      <c r="B37" s="5" t="s">
        <v>191</v>
      </c>
      <c r="C37" s="5" t="s">
        <v>45</v>
      </c>
      <c r="D37" s="5">
        <v>493.28747399999997</v>
      </c>
      <c r="E37" s="5">
        <v>2</v>
      </c>
      <c r="F37" s="5">
        <v>493.78892400000001</v>
      </c>
      <c r="G37" s="5" t="s">
        <v>48</v>
      </c>
      <c r="H37" s="5">
        <v>24.03</v>
      </c>
      <c r="I37" s="5">
        <v>409655168</v>
      </c>
      <c r="J37" s="17"/>
    </row>
    <row r="38" spans="1:10" x14ac:dyDescent="0.2">
      <c r="A38" s="23" t="s">
        <v>190</v>
      </c>
      <c r="B38" s="5" t="s">
        <v>191</v>
      </c>
      <c r="C38" s="5" t="s">
        <v>46</v>
      </c>
      <c r="D38" s="5">
        <v>493.28747399999997</v>
      </c>
      <c r="E38" s="5">
        <v>2</v>
      </c>
      <c r="F38" s="5">
        <v>493.78892400000001</v>
      </c>
      <c r="G38" s="5" t="s">
        <v>48</v>
      </c>
      <c r="H38" s="5">
        <v>24.04</v>
      </c>
      <c r="I38" s="5">
        <v>563249408</v>
      </c>
      <c r="J38" s="17"/>
    </row>
    <row r="39" spans="1:10" x14ac:dyDescent="0.2">
      <c r="A39" s="23" t="s">
        <v>190</v>
      </c>
      <c r="B39" s="5" t="s">
        <v>191</v>
      </c>
      <c r="C39" s="5" t="s">
        <v>47</v>
      </c>
      <c r="D39" s="5">
        <v>493.28747399999997</v>
      </c>
      <c r="E39" s="5">
        <v>2</v>
      </c>
      <c r="F39" s="5">
        <v>493.78892400000001</v>
      </c>
      <c r="G39" s="5" t="s">
        <v>48</v>
      </c>
      <c r="H39" s="5">
        <v>23.99</v>
      </c>
      <c r="I39" s="5">
        <v>275349312</v>
      </c>
      <c r="J39" s="17"/>
    </row>
    <row r="40" spans="1:10" x14ac:dyDescent="0.2">
      <c r="A40" s="23" t="s">
        <v>190</v>
      </c>
      <c r="B40" s="5" t="s">
        <v>191</v>
      </c>
      <c r="C40" s="5" t="s">
        <v>12</v>
      </c>
      <c r="D40" s="5">
        <v>493.28747399999997</v>
      </c>
      <c r="E40" s="5">
        <v>2</v>
      </c>
      <c r="F40" s="5">
        <v>494.29023599999999</v>
      </c>
      <c r="G40" s="5" t="s">
        <v>49</v>
      </c>
      <c r="H40" s="5">
        <v>21.75</v>
      </c>
      <c r="I40" s="5">
        <v>14985187</v>
      </c>
      <c r="J40" s="17"/>
    </row>
    <row r="41" spans="1:10" x14ac:dyDescent="0.2">
      <c r="A41" s="23" t="s">
        <v>190</v>
      </c>
      <c r="B41" s="5" t="s">
        <v>191</v>
      </c>
      <c r="C41" s="5" t="s">
        <v>30</v>
      </c>
      <c r="D41" s="5">
        <v>493.28747399999997</v>
      </c>
      <c r="E41" s="5">
        <v>2</v>
      </c>
      <c r="F41" s="5">
        <v>494.29023599999999</v>
      </c>
      <c r="G41" s="5" t="s">
        <v>49</v>
      </c>
      <c r="H41" s="5">
        <v>21.8</v>
      </c>
      <c r="I41" s="5">
        <v>4190166</v>
      </c>
      <c r="J41" s="17"/>
    </row>
    <row r="42" spans="1:10" x14ac:dyDescent="0.2">
      <c r="A42" s="23" t="s">
        <v>190</v>
      </c>
      <c r="B42" s="5" t="s">
        <v>191</v>
      </c>
      <c r="C42" s="5" t="s">
        <v>31</v>
      </c>
      <c r="D42" s="5">
        <v>493.28747399999997</v>
      </c>
      <c r="E42" s="5">
        <v>2</v>
      </c>
      <c r="F42" s="5">
        <v>494.29023599999999</v>
      </c>
      <c r="G42" s="5" t="s">
        <v>49</v>
      </c>
      <c r="H42" s="5">
        <v>21.91</v>
      </c>
      <c r="I42" s="5">
        <v>5659450</v>
      </c>
      <c r="J42" s="17"/>
    </row>
    <row r="43" spans="1:10" x14ac:dyDescent="0.2">
      <c r="A43" s="23" t="s">
        <v>190</v>
      </c>
      <c r="B43" s="5" t="s">
        <v>191</v>
      </c>
      <c r="C43" s="5" t="s">
        <v>32</v>
      </c>
      <c r="D43" s="5">
        <v>493.28747399999997</v>
      </c>
      <c r="E43" s="5">
        <v>2</v>
      </c>
      <c r="F43" s="5">
        <v>494.29023599999999</v>
      </c>
      <c r="G43" s="5" t="s">
        <v>49</v>
      </c>
      <c r="H43" s="5">
        <v>22.15</v>
      </c>
      <c r="I43" s="5">
        <v>16556019</v>
      </c>
      <c r="J43" s="17"/>
    </row>
    <row r="44" spans="1:10" x14ac:dyDescent="0.2">
      <c r="A44" s="23" t="s">
        <v>190</v>
      </c>
      <c r="B44" s="5" t="s">
        <v>191</v>
      </c>
      <c r="C44" s="5" t="s">
        <v>33</v>
      </c>
      <c r="D44" s="5">
        <v>493.28747399999997</v>
      </c>
      <c r="E44" s="5">
        <v>2</v>
      </c>
      <c r="F44" s="5">
        <v>494.29023599999999</v>
      </c>
      <c r="G44" s="5" t="s">
        <v>49</v>
      </c>
      <c r="H44" s="5">
        <v>0</v>
      </c>
      <c r="I44" s="5">
        <v>0</v>
      </c>
      <c r="J44" s="17"/>
    </row>
    <row r="45" spans="1:10" x14ac:dyDescent="0.2">
      <c r="A45" s="23" t="s">
        <v>190</v>
      </c>
      <c r="B45" s="5" t="s">
        <v>191</v>
      </c>
      <c r="C45" s="5" t="s">
        <v>34</v>
      </c>
      <c r="D45" s="5">
        <v>493.28747399999997</v>
      </c>
      <c r="E45" s="5">
        <v>2</v>
      </c>
      <c r="F45" s="5">
        <v>494.29023599999999</v>
      </c>
      <c r="G45" s="5" t="s">
        <v>49</v>
      </c>
      <c r="H45" s="5">
        <v>0</v>
      </c>
      <c r="I45" s="5">
        <v>0</v>
      </c>
      <c r="J45" s="17"/>
    </row>
    <row r="46" spans="1:10" x14ac:dyDescent="0.2">
      <c r="A46" s="23" t="s">
        <v>190</v>
      </c>
      <c r="B46" s="5" t="s">
        <v>191</v>
      </c>
      <c r="C46" s="5" t="s">
        <v>35</v>
      </c>
      <c r="D46" s="5">
        <v>493.28747399999997</v>
      </c>
      <c r="E46" s="5">
        <v>2</v>
      </c>
      <c r="F46" s="5">
        <v>494.29023599999999</v>
      </c>
      <c r="G46" s="5" t="s">
        <v>49</v>
      </c>
      <c r="H46" s="5">
        <v>21.85</v>
      </c>
      <c r="I46" s="5">
        <v>5009733</v>
      </c>
      <c r="J46" s="17"/>
    </row>
    <row r="47" spans="1:10" x14ac:dyDescent="0.2">
      <c r="A47" s="23" t="s">
        <v>190</v>
      </c>
      <c r="B47" s="5" t="s">
        <v>191</v>
      </c>
      <c r="C47" s="5" t="s">
        <v>36</v>
      </c>
      <c r="D47" s="5">
        <v>493.28747399999997</v>
      </c>
      <c r="E47" s="5">
        <v>2</v>
      </c>
      <c r="F47" s="5">
        <v>494.29023599999999</v>
      </c>
      <c r="G47" s="5" t="s">
        <v>49</v>
      </c>
      <c r="H47" s="5">
        <v>22.14</v>
      </c>
      <c r="I47" s="5">
        <v>2193697</v>
      </c>
      <c r="J47" s="17"/>
    </row>
    <row r="48" spans="1:10" x14ac:dyDescent="0.2">
      <c r="A48" s="23" t="s">
        <v>190</v>
      </c>
      <c r="B48" s="5" t="s">
        <v>191</v>
      </c>
      <c r="C48" s="5" t="s">
        <v>37</v>
      </c>
      <c r="D48" s="5">
        <v>493.28747399999997</v>
      </c>
      <c r="E48" s="5">
        <v>2</v>
      </c>
      <c r="F48" s="5">
        <v>494.29023599999999</v>
      </c>
      <c r="G48" s="5" t="s">
        <v>49</v>
      </c>
      <c r="H48" s="5">
        <v>22.2</v>
      </c>
      <c r="I48" s="5">
        <v>4100368</v>
      </c>
      <c r="J48" s="17"/>
    </row>
    <row r="49" spans="1:10" x14ac:dyDescent="0.2">
      <c r="A49" s="23" t="s">
        <v>190</v>
      </c>
      <c r="B49" s="5" t="s">
        <v>191</v>
      </c>
      <c r="C49" s="5" t="s">
        <v>38</v>
      </c>
      <c r="D49" s="5">
        <v>493.28747399999997</v>
      </c>
      <c r="E49" s="5">
        <v>2</v>
      </c>
      <c r="F49" s="5">
        <v>494.29023599999999</v>
      </c>
      <c r="G49" s="5" t="s">
        <v>49</v>
      </c>
      <c r="H49" s="5">
        <v>24.9</v>
      </c>
      <c r="I49" s="5">
        <v>170142208</v>
      </c>
      <c r="J49" s="17"/>
    </row>
    <row r="50" spans="1:10" x14ac:dyDescent="0.2">
      <c r="A50" s="23" t="s">
        <v>190</v>
      </c>
      <c r="B50" s="5" t="s">
        <v>191</v>
      </c>
      <c r="C50" s="5" t="s">
        <v>39</v>
      </c>
      <c r="D50" s="5">
        <v>493.28747399999997</v>
      </c>
      <c r="E50" s="5">
        <v>2</v>
      </c>
      <c r="F50" s="5">
        <v>494.29023599999999</v>
      </c>
      <c r="G50" s="5" t="s">
        <v>49</v>
      </c>
      <c r="H50" s="5">
        <v>24.69</v>
      </c>
      <c r="I50" s="5">
        <v>219671680</v>
      </c>
      <c r="J50" s="17"/>
    </row>
    <row r="51" spans="1:10" x14ac:dyDescent="0.2">
      <c r="A51" s="23" t="s">
        <v>190</v>
      </c>
      <c r="B51" s="5" t="s">
        <v>191</v>
      </c>
      <c r="C51" s="5" t="s">
        <v>40</v>
      </c>
      <c r="D51" s="5">
        <v>493.28747399999997</v>
      </c>
      <c r="E51" s="5">
        <v>2</v>
      </c>
      <c r="F51" s="5">
        <v>494.29023599999999</v>
      </c>
      <c r="G51" s="5" t="s">
        <v>49</v>
      </c>
      <c r="H51" s="5">
        <v>24.7</v>
      </c>
      <c r="I51" s="5">
        <v>117128792</v>
      </c>
      <c r="J51" s="17"/>
    </row>
    <row r="52" spans="1:10" x14ac:dyDescent="0.2">
      <c r="A52" s="23" t="s">
        <v>190</v>
      </c>
      <c r="B52" s="5" t="s">
        <v>191</v>
      </c>
      <c r="C52" s="5" t="s">
        <v>41</v>
      </c>
      <c r="D52" s="5">
        <v>493.28747399999997</v>
      </c>
      <c r="E52" s="5">
        <v>2</v>
      </c>
      <c r="F52" s="5">
        <v>494.29023599999999</v>
      </c>
      <c r="G52" s="5" t="s">
        <v>49</v>
      </c>
      <c r="H52" s="5">
        <v>23.79</v>
      </c>
      <c r="I52" s="5">
        <v>60432780</v>
      </c>
      <c r="J52" s="17"/>
    </row>
    <row r="53" spans="1:10" x14ac:dyDescent="0.2">
      <c r="A53" s="23" t="s">
        <v>190</v>
      </c>
      <c r="B53" s="5" t="s">
        <v>191</v>
      </c>
      <c r="C53" s="5" t="s">
        <v>42</v>
      </c>
      <c r="D53" s="5">
        <v>493.28747399999997</v>
      </c>
      <c r="E53" s="5">
        <v>2</v>
      </c>
      <c r="F53" s="5">
        <v>494.29023599999999</v>
      </c>
      <c r="G53" s="5" t="s">
        <v>49</v>
      </c>
      <c r="H53" s="5">
        <v>24.91</v>
      </c>
      <c r="I53" s="5">
        <v>67897944</v>
      </c>
      <c r="J53" s="17"/>
    </row>
    <row r="54" spans="1:10" x14ac:dyDescent="0.2">
      <c r="A54" s="23" t="s">
        <v>190</v>
      </c>
      <c r="B54" s="5" t="s">
        <v>191</v>
      </c>
      <c r="C54" s="5" t="s">
        <v>43</v>
      </c>
      <c r="D54" s="5">
        <v>493.28747399999997</v>
      </c>
      <c r="E54" s="5">
        <v>2</v>
      </c>
      <c r="F54" s="5">
        <v>494.29023599999999</v>
      </c>
      <c r="G54" s="5" t="s">
        <v>49</v>
      </c>
      <c r="H54" s="5">
        <v>25.09</v>
      </c>
      <c r="I54" s="5">
        <v>40815568</v>
      </c>
      <c r="J54" s="17"/>
    </row>
    <row r="55" spans="1:10" x14ac:dyDescent="0.2">
      <c r="A55" s="23" t="s">
        <v>190</v>
      </c>
      <c r="B55" s="5" t="s">
        <v>191</v>
      </c>
      <c r="C55" s="5" t="s">
        <v>44</v>
      </c>
      <c r="D55" s="5">
        <v>493.28747399999997</v>
      </c>
      <c r="E55" s="5">
        <v>2</v>
      </c>
      <c r="F55" s="5">
        <v>494.29023599999999</v>
      </c>
      <c r="G55" s="5" t="s">
        <v>49</v>
      </c>
      <c r="H55" s="5">
        <v>23.91</v>
      </c>
      <c r="I55" s="5">
        <v>125790528</v>
      </c>
      <c r="J55" s="17"/>
    </row>
    <row r="56" spans="1:10" x14ac:dyDescent="0.2">
      <c r="A56" s="23" t="s">
        <v>190</v>
      </c>
      <c r="B56" s="5" t="s">
        <v>191</v>
      </c>
      <c r="C56" s="5" t="s">
        <v>45</v>
      </c>
      <c r="D56" s="5">
        <v>493.28747399999997</v>
      </c>
      <c r="E56" s="5">
        <v>2</v>
      </c>
      <c r="F56" s="5">
        <v>494.29023599999999</v>
      </c>
      <c r="G56" s="5" t="s">
        <v>49</v>
      </c>
      <c r="H56" s="5">
        <v>24.03</v>
      </c>
      <c r="I56" s="5">
        <v>109350320</v>
      </c>
      <c r="J56" s="17"/>
    </row>
    <row r="57" spans="1:10" x14ac:dyDescent="0.2">
      <c r="A57" s="23" t="s">
        <v>190</v>
      </c>
      <c r="B57" s="5" t="s">
        <v>191</v>
      </c>
      <c r="C57" s="5" t="s">
        <v>46</v>
      </c>
      <c r="D57" s="5">
        <v>493.28747399999997</v>
      </c>
      <c r="E57" s="5">
        <v>2</v>
      </c>
      <c r="F57" s="5">
        <v>494.29023599999999</v>
      </c>
      <c r="G57" s="5" t="s">
        <v>49</v>
      </c>
      <c r="H57" s="5">
        <v>24.04</v>
      </c>
      <c r="I57" s="5">
        <v>145594928</v>
      </c>
      <c r="J57" s="17"/>
    </row>
    <row r="58" spans="1:10" ht="16" thickBot="1" x14ac:dyDescent="0.25">
      <c r="A58" s="25" t="s">
        <v>190</v>
      </c>
      <c r="B58" s="26" t="s">
        <v>191</v>
      </c>
      <c r="C58" s="26" t="s">
        <v>47</v>
      </c>
      <c r="D58" s="26">
        <v>493.28747399999997</v>
      </c>
      <c r="E58" s="26">
        <v>2</v>
      </c>
      <c r="F58" s="26">
        <v>494.29023599999999</v>
      </c>
      <c r="G58" s="26" t="s">
        <v>49</v>
      </c>
      <c r="H58" s="26">
        <v>23.99</v>
      </c>
      <c r="I58" s="26">
        <v>76110608</v>
      </c>
      <c r="J58" s="27"/>
    </row>
    <row r="59" spans="1:10" x14ac:dyDescent="0.2">
      <c r="A59" s="6" t="s">
        <v>192</v>
      </c>
      <c r="B59" s="7" t="s">
        <v>191</v>
      </c>
      <c r="C59" s="7" t="s">
        <v>12</v>
      </c>
      <c r="D59" s="7">
        <v>609.304483</v>
      </c>
      <c r="E59" s="7">
        <v>2</v>
      </c>
      <c r="F59" s="7">
        <v>609.304483</v>
      </c>
      <c r="G59" s="7" t="s">
        <v>13</v>
      </c>
      <c r="H59" s="7">
        <v>22.94</v>
      </c>
      <c r="I59" s="7">
        <v>24500086</v>
      </c>
      <c r="J59" s="8">
        <f>SUM(I59,I78,I97)</f>
        <v>49759767</v>
      </c>
    </row>
    <row r="60" spans="1:10" x14ac:dyDescent="0.2">
      <c r="A60" s="16" t="s">
        <v>192</v>
      </c>
      <c r="B60" s="5" t="s">
        <v>191</v>
      </c>
      <c r="C60" s="5" t="s">
        <v>30</v>
      </c>
      <c r="D60" s="5">
        <v>609.304483</v>
      </c>
      <c r="E60" s="5">
        <v>2</v>
      </c>
      <c r="F60" s="5">
        <v>609.304483</v>
      </c>
      <c r="G60" s="5" t="s">
        <v>13</v>
      </c>
      <c r="H60" s="5">
        <v>23.05</v>
      </c>
      <c r="I60" s="5">
        <v>10908048</v>
      </c>
      <c r="J60" s="17">
        <f t="shared" ref="J60:J77" si="4">SUM(I60,I79,I98)</f>
        <v>18004000</v>
      </c>
    </row>
    <row r="61" spans="1:10" x14ac:dyDescent="0.2">
      <c r="A61" s="16" t="s">
        <v>192</v>
      </c>
      <c r="B61" s="5" t="s">
        <v>191</v>
      </c>
      <c r="C61" s="5" t="s">
        <v>31</v>
      </c>
      <c r="D61" s="5">
        <v>609.304483</v>
      </c>
      <c r="E61" s="5">
        <v>2</v>
      </c>
      <c r="F61" s="5">
        <v>609.304483</v>
      </c>
      <c r="G61" s="5" t="s">
        <v>13</v>
      </c>
      <c r="H61" s="5">
        <v>23.11</v>
      </c>
      <c r="I61" s="5">
        <v>11373281</v>
      </c>
      <c r="J61" s="17">
        <f t="shared" si="4"/>
        <v>22822050</v>
      </c>
    </row>
    <row r="62" spans="1:10" x14ac:dyDescent="0.2">
      <c r="A62" s="16" t="s">
        <v>192</v>
      </c>
      <c r="B62" s="5" t="s">
        <v>191</v>
      </c>
      <c r="C62" s="5" t="s">
        <v>32</v>
      </c>
      <c r="D62" s="5">
        <v>609.304483</v>
      </c>
      <c r="E62" s="5">
        <v>2</v>
      </c>
      <c r="F62" s="5">
        <v>609.304483</v>
      </c>
      <c r="G62" s="5" t="s">
        <v>13</v>
      </c>
      <c r="H62" s="5">
        <v>23.27</v>
      </c>
      <c r="I62" s="5">
        <v>40381740</v>
      </c>
      <c r="J62" s="17">
        <f t="shared" si="4"/>
        <v>75618359</v>
      </c>
    </row>
    <row r="63" spans="1:10" x14ac:dyDescent="0.2">
      <c r="A63" s="16" t="s">
        <v>192</v>
      </c>
      <c r="B63" s="5" t="s">
        <v>191</v>
      </c>
      <c r="C63" s="5" t="s">
        <v>33</v>
      </c>
      <c r="D63" s="5">
        <v>609.304483</v>
      </c>
      <c r="E63" s="5">
        <v>2</v>
      </c>
      <c r="F63" s="5">
        <v>609.304483</v>
      </c>
      <c r="G63" s="5" t="s">
        <v>13</v>
      </c>
      <c r="H63" s="5">
        <v>23.93</v>
      </c>
      <c r="I63" s="5">
        <v>11693219</v>
      </c>
      <c r="J63" s="17">
        <f t="shared" si="4"/>
        <v>23939339</v>
      </c>
    </row>
    <row r="64" spans="1:10" x14ac:dyDescent="0.2">
      <c r="A64" s="16" t="s">
        <v>192</v>
      </c>
      <c r="B64" s="5" t="s">
        <v>191</v>
      </c>
      <c r="C64" s="5" t="s">
        <v>34</v>
      </c>
      <c r="D64" s="5">
        <v>609.304483</v>
      </c>
      <c r="E64" s="5">
        <v>2</v>
      </c>
      <c r="F64" s="5">
        <v>609.304483</v>
      </c>
      <c r="G64" s="5" t="s">
        <v>13</v>
      </c>
      <c r="H64" s="5">
        <v>23.67</v>
      </c>
      <c r="I64" s="5">
        <v>8880117</v>
      </c>
      <c r="J64" s="17">
        <f t="shared" si="4"/>
        <v>19875450</v>
      </c>
    </row>
    <row r="65" spans="1:10" x14ac:dyDescent="0.2">
      <c r="A65" s="16" t="s">
        <v>192</v>
      </c>
      <c r="B65" s="5" t="s">
        <v>191</v>
      </c>
      <c r="C65" s="5" t="s">
        <v>35</v>
      </c>
      <c r="D65" s="5">
        <v>609.304483</v>
      </c>
      <c r="E65" s="5">
        <v>2</v>
      </c>
      <c r="F65" s="5">
        <v>609.304483</v>
      </c>
      <c r="G65" s="5" t="s">
        <v>13</v>
      </c>
      <c r="H65" s="5">
        <v>23.12</v>
      </c>
      <c r="I65" s="5">
        <v>9953796</v>
      </c>
      <c r="J65" s="17">
        <f t="shared" si="4"/>
        <v>19082339</v>
      </c>
    </row>
    <row r="66" spans="1:10" x14ac:dyDescent="0.2">
      <c r="A66" s="16" t="s">
        <v>192</v>
      </c>
      <c r="B66" s="5" t="s">
        <v>191</v>
      </c>
      <c r="C66" s="5" t="s">
        <v>36</v>
      </c>
      <c r="D66" s="5">
        <v>609.304483</v>
      </c>
      <c r="E66" s="5">
        <v>2</v>
      </c>
      <c r="F66" s="5">
        <v>609.304483</v>
      </c>
      <c r="G66" s="5" t="s">
        <v>13</v>
      </c>
      <c r="H66" s="5">
        <v>23.22</v>
      </c>
      <c r="I66" s="5">
        <v>3594812</v>
      </c>
      <c r="J66" s="17">
        <f t="shared" si="4"/>
        <v>7914015</v>
      </c>
    </row>
    <row r="67" spans="1:10" x14ac:dyDescent="0.2">
      <c r="A67" s="16" t="s">
        <v>192</v>
      </c>
      <c r="B67" s="5" t="s">
        <v>191</v>
      </c>
      <c r="C67" s="5" t="s">
        <v>37</v>
      </c>
      <c r="D67" s="5">
        <v>609.304483</v>
      </c>
      <c r="E67" s="5">
        <v>2</v>
      </c>
      <c r="F67" s="5">
        <v>609.304483</v>
      </c>
      <c r="G67" s="5" t="s">
        <v>13</v>
      </c>
      <c r="H67" s="5">
        <v>23.31</v>
      </c>
      <c r="I67" s="5">
        <v>4128523</v>
      </c>
      <c r="J67" s="17">
        <f t="shared" si="4"/>
        <v>10285200</v>
      </c>
    </row>
    <row r="68" spans="1:10" x14ac:dyDescent="0.2">
      <c r="A68" s="16" t="s">
        <v>192</v>
      </c>
      <c r="B68" s="5" t="s">
        <v>191</v>
      </c>
      <c r="C68" s="5" t="s">
        <v>38</v>
      </c>
      <c r="D68" s="5">
        <v>609.304483</v>
      </c>
      <c r="E68" s="5">
        <v>2</v>
      </c>
      <c r="F68" s="5">
        <v>609.304483</v>
      </c>
      <c r="G68" s="5" t="s">
        <v>13</v>
      </c>
      <c r="H68" s="5">
        <v>25.84</v>
      </c>
      <c r="I68" s="5">
        <v>123067168</v>
      </c>
      <c r="J68" s="17">
        <f t="shared" si="4"/>
        <v>227999284</v>
      </c>
    </row>
    <row r="69" spans="1:10" x14ac:dyDescent="0.2">
      <c r="A69" s="16" t="s">
        <v>192</v>
      </c>
      <c r="B69" s="5" t="s">
        <v>191</v>
      </c>
      <c r="C69" s="5" t="s">
        <v>39</v>
      </c>
      <c r="D69" s="5">
        <v>609.304483</v>
      </c>
      <c r="E69" s="5">
        <v>2</v>
      </c>
      <c r="F69" s="5">
        <v>609.304483</v>
      </c>
      <c r="G69" s="5" t="s">
        <v>13</v>
      </c>
      <c r="H69" s="5">
        <v>25.63</v>
      </c>
      <c r="I69" s="5">
        <v>138625312</v>
      </c>
      <c r="J69" s="17">
        <f t="shared" si="4"/>
        <v>263786336</v>
      </c>
    </row>
    <row r="70" spans="1:10" x14ac:dyDescent="0.2">
      <c r="A70" s="16" t="s">
        <v>192</v>
      </c>
      <c r="B70" s="5" t="s">
        <v>191</v>
      </c>
      <c r="C70" s="5" t="s">
        <v>40</v>
      </c>
      <c r="D70" s="5">
        <v>609.304483</v>
      </c>
      <c r="E70" s="5">
        <v>2</v>
      </c>
      <c r="F70" s="5">
        <v>609.304483</v>
      </c>
      <c r="G70" s="5" t="s">
        <v>13</v>
      </c>
      <c r="H70" s="5">
        <v>25.63</v>
      </c>
      <c r="I70" s="5">
        <v>105237352</v>
      </c>
      <c r="J70" s="17">
        <f t="shared" si="4"/>
        <v>196000504</v>
      </c>
    </row>
    <row r="71" spans="1:10" x14ac:dyDescent="0.2">
      <c r="A71" s="16" t="s">
        <v>192</v>
      </c>
      <c r="B71" s="5" t="s">
        <v>191</v>
      </c>
      <c r="C71" s="5" t="s">
        <v>41</v>
      </c>
      <c r="D71" s="5">
        <v>609.304483</v>
      </c>
      <c r="E71" s="5">
        <v>2</v>
      </c>
      <c r="F71" s="5">
        <v>609.304483</v>
      </c>
      <c r="G71" s="5" t="s">
        <v>13</v>
      </c>
      <c r="H71" s="5">
        <v>24.99</v>
      </c>
      <c r="I71" s="5">
        <v>124850464</v>
      </c>
      <c r="J71" s="17">
        <f t="shared" si="4"/>
        <v>233950500</v>
      </c>
    </row>
    <row r="72" spans="1:10" x14ac:dyDescent="0.2">
      <c r="A72" s="16" t="s">
        <v>192</v>
      </c>
      <c r="B72" s="5" t="s">
        <v>191</v>
      </c>
      <c r="C72" s="5" t="s">
        <v>42</v>
      </c>
      <c r="D72" s="5">
        <v>609.304483</v>
      </c>
      <c r="E72" s="5">
        <v>2</v>
      </c>
      <c r="F72" s="5">
        <v>609.304483</v>
      </c>
      <c r="G72" s="5" t="s">
        <v>13</v>
      </c>
      <c r="H72" s="5">
        <v>25.81</v>
      </c>
      <c r="I72" s="5">
        <v>57102752</v>
      </c>
      <c r="J72" s="17">
        <f t="shared" si="4"/>
        <v>105283755</v>
      </c>
    </row>
    <row r="73" spans="1:10" x14ac:dyDescent="0.2">
      <c r="A73" s="16" t="s">
        <v>192</v>
      </c>
      <c r="B73" s="5" t="s">
        <v>191</v>
      </c>
      <c r="C73" s="5" t="s">
        <v>43</v>
      </c>
      <c r="D73" s="5">
        <v>609.304483</v>
      </c>
      <c r="E73" s="5">
        <v>2</v>
      </c>
      <c r="F73" s="5">
        <v>609.304483</v>
      </c>
      <c r="G73" s="5" t="s">
        <v>13</v>
      </c>
      <c r="H73" s="5">
        <v>25.91</v>
      </c>
      <c r="I73" s="5">
        <v>24680886</v>
      </c>
      <c r="J73" s="17">
        <f t="shared" si="4"/>
        <v>48051966</v>
      </c>
    </row>
    <row r="74" spans="1:10" x14ac:dyDescent="0.2">
      <c r="A74" s="16" t="s">
        <v>192</v>
      </c>
      <c r="B74" s="5" t="s">
        <v>191</v>
      </c>
      <c r="C74" s="5" t="s">
        <v>44</v>
      </c>
      <c r="D74" s="5">
        <v>609.304483</v>
      </c>
      <c r="E74" s="5">
        <v>2</v>
      </c>
      <c r="F74" s="5">
        <v>609.304483</v>
      </c>
      <c r="G74" s="5" t="s">
        <v>13</v>
      </c>
      <c r="H74" s="5">
        <v>24.86</v>
      </c>
      <c r="I74" s="5">
        <v>78379928</v>
      </c>
      <c r="J74" s="17">
        <f t="shared" si="4"/>
        <v>142060928</v>
      </c>
    </row>
    <row r="75" spans="1:10" x14ac:dyDescent="0.2">
      <c r="A75" s="16" t="s">
        <v>192</v>
      </c>
      <c r="B75" s="5" t="s">
        <v>191</v>
      </c>
      <c r="C75" s="5" t="s">
        <v>45</v>
      </c>
      <c r="D75" s="5">
        <v>609.304483</v>
      </c>
      <c r="E75" s="5">
        <v>2</v>
      </c>
      <c r="F75" s="5">
        <v>609.304483</v>
      </c>
      <c r="G75" s="5" t="s">
        <v>13</v>
      </c>
      <c r="H75" s="5">
        <v>24.94</v>
      </c>
      <c r="I75" s="5">
        <v>21302326</v>
      </c>
      <c r="J75" s="17">
        <f t="shared" si="4"/>
        <v>45175215</v>
      </c>
    </row>
    <row r="76" spans="1:10" x14ac:dyDescent="0.2">
      <c r="A76" s="16" t="s">
        <v>192</v>
      </c>
      <c r="B76" s="5" t="s">
        <v>191</v>
      </c>
      <c r="C76" s="5" t="s">
        <v>46</v>
      </c>
      <c r="D76" s="5">
        <v>609.304483</v>
      </c>
      <c r="E76" s="5">
        <v>2</v>
      </c>
      <c r="F76" s="5">
        <v>609.304483</v>
      </c>
      <c r="G76" s="5" t="s">
        <v>13</v>
      </c>
      <c r="H76" s="5">
        <v>25</v>
      </c>
      <c r="I76" s="5">
        <v>65379120</v>
      </c>
      <c r="J76" s="17">
        <f t="shared" si="4"/>
        <v>131238872</v>
      </c>
    </row>
    <row r="77" spans="1:10" x14ac:dyDescent="0.2">
      <c r="A77" s="16" t="s">
        <v>192</v>
      </c>
      <c r="B77" s="5" t="s">
        <v>191</v>
      </c>
      <c r="C77" s="5" t="s">
        <v>47</v>
      </c>
      <c r="D77" s="5">
        <v>609.304483</v>
      </c>
      <c r="E77" s="5">
        <v>2</v>
      </c>
      <c r="F77" s="5">
        <v>609.304483</v>
      </c>
      <c r="G77" s="5" t="s">
        <v>13</v>
      </c>
      <c r="H77" s="5">
        <v>24.88</v>
      </c>
      <c r="I77" s="5">
        <v>36429968</v>
      </c>
      <c r="J77" s="17">
        <f t="shared" si="4"/>
        <v>78301048</v>
      </c>
    </row>
    <row r="78" spans="1:10" x14ac:dyDescent="0.2">
      <c r="A78" s="16" t="s">
        <v>192</v>
      </c>
      <c r="B78" s="5" t="s">
        <v>191</v>
      </c>
      <c r="C78" s="5" t="s">
        <v>12</v>
      </c>
      <c r="D78" s="5">
        <v>609.304483</v>
      </c>
      <c r="E78" s="5">
        <v>2</v>
      </c>
      <c r="F78" s="5">
        <v>609.80589299999997</v>
      </c>
      <c r="G78" s="5" t="s">
        <v>48</v>
      </c>
      <c r="H78" s="5">
        <v>22.95</v>
      </c>
      <c r="I78" s="5">
        <v>15900115</v>
      </c>
      <c r="J78" s="17"/>
    </row>
    <row r="79" spans="1:10" x14ac:dyDescent="0.2">
      <c r="A79" s="16" t="s">
        <v>192</v>
      </c>
      <c r="B79" s="5" t="s">
        <v>191</v>
      </c>
      <c r="C79" s="5" t="s">
        <v>30</v>
      </c>
      <c r="D79" s="5">
        <v>609.304483</v>
      </c>
      <c r="E79" s="5">
        <v>2</v>
      </c>
      <c r="F79" s="5">
        <v>609.80589299999997</v>
      </c>
      <c r="G79" s="5" t="s">
        <v>48</v>
      </c>
      <c r="H79" s="5">
        <v>23.03</v>
      </c>
      <c r="I79" s="5">
        <v>5754747</v>
      </c>
      <c r="J79" s="17"/>
    </row>
    <row r="80" spans="1:10" x14ac:dyDescent="0.2">
      <c r="A80" s="16" t="s">
        <v>192</v>
      </c>
      <c r="B80" s="5" t="s">
        <v>191</v>
      </c>
      <c r="C80" s="5" t="s">
        <v>31</v>
      </c>
      <c r="D80" s="5">
        <v>609.304483</v>
      </c>
      <c r="E80" s="5">
        <v>2</v>
      </c>
      <c r="F80" s="5">
        <v>609.80589299999997</v>
      </c>
      <c r="G80" s="5" t="s">
        <v>48</v>
      </c>
      <c r="H80" s="5">
        <v>23.2</v>
      </c>
      <c r="I80" s="5">
        <v>7366710</v>
      </c>
      <c r="J80" s="17"/>
    </row>
    <row r="81" spans="1:10" x14ac:dyDescent="0.2">
      <c r="A81" s="16" t="s">
        <v>192</v>
      </c>
      <c r="B81" s="5" t="s">
        <v>191</v>
      </c>
      <c r="C81" s="5" t="s">
        <v>32</v>
      </c>
      <c r="D81" s="5">
        <v>609.304483</v>
      </c>
      <c r="E81" s="5">
        <v>2</v>
      </c>
      <c r="F81" s="5">
        <v>609.80589299999997</v>
      </c>
      <c r="G81" s="5" t="s">
        <v>48</v>
      </c>
      <c r="H81" s="5">
        <v>23.27</v>
      </c>
      <c r="I81" s="5">
        <v>21915058</v>
      </c>
      <c r="J81" s="17"/>
    </row>
    <row r="82" spans="1:10" x14ac:dyDescent="0.2">
      <c r="A82" s="16" t="s">
        <v>192</v>
      </c>
      <c r="B82" s="5" t="s">
        <v>191</v>
      </c>
      <c r="C82" s="5" t="s">
        <v>33</v>
      </c>
      <c r="D82" s="5">
        <v>609.304483</v>
      </c>
      <c r="E82" s="5">
        <v>2</v>
      </c>
      <c r="F82" s="5">
        <v>609.80589299999997</v>
      </c>
      <c r="G82" s="5" t="s">
        <v>48</v>
      </c>
      <c r="H82" s="5">
        <v>23.62</v>
      </c>
      <c r="I82" s="5">
        <v>4598954</v>
      </c>
      <c r="J82" s="17"/>
    </row>
    <row r="83" spans="1:10" x14ac:dyDescent="0.2">
      <c r="A83" s="16" t="s">
        <v>192</v>
      </c>
      <c r="B83" s="5" t="s">
        <v>191</v>
      </c>
      <c r="C83" s="5" t="s">
        <v>34</v>
      </c>
      <c r="D83" s="5">
        <v>609.304483</v>
      </c>
      <c r="E83" s="5">
        <v>2</v>
      </c>
      <c r="F83" s="5">
        <v>609.80589299999997</v>
      </c>
      <c r="G83" s="5" t="s">
        <v>48</v>
      </c>
      <c r="H83" s="5">
        <v>23.69</v>
      </c>
      <c r="I83" s="5">
        <v>7812871</v>
      </c>
      <c r="J83" s="17"/>
    </row>
    <row r="84" spans="1:10" x14ac:dyDescent="0.2">
      <c r="A84" s="16" t="s">
        <v>192</v>
      </c>
      <c r="B84" s="5" t="s">
        <v>191</v>
      </c>
      <c r="C84" s="5" t="s">
        <v>35</v>
      </c>
      <c r="D84" s="5">
        <v>609.304483</v>
      </c>
      <c r="E84" s="5">
        <v>2</v>
      </c>
      <c r="F84" s="5">
        <v>609.80589299999997</v>
      </c>
      <c r="G84" s="5" t="s">
        <v>48</v>
      </c>
      <c r="H84" s="5">
        <v>23.03</v>
      </c>
      <c r="I84" s="5">
        <v>5153677</v>
      </c>
      <c r="J84" s="17"/>
    </row>
    <row r="85" spans="1:10" x14ac:dyDescent="0.2">
      <c r="A85" s="16" t="s">
        <v>192</v>
      </c>
      <c r="B85" s="5" t="s">
        <v>191</v>
      </c>
      <c r="C85" s="5" t="s">
        <v>36</v>
      </c>
      <c r="D85" s="5">
        <v>609.304483</v>
      </c>
      <c r="E85" s="5">
        <v>2</v>
      </c>
      <c r="F85" s="5">
        <v>609.80589299999997</v>
      </c>
      <c r="G85" s="5" t="s">
        <v>48</v>
      </c>
      <c r="H85" s="5">
        <v>23.19</v>
      </c>
      <c r="I85" s="5">
        <v>2852718</v>
      </c>
      <c r="J85" s="17"/>
    </row>
    <row r="86" spans="1:10" x14ac:dyDescent="0.2">
      <c r="A86" s="16" t="s">
        <v>192</v>
      </c>
      <c r="B86" s="5" t="s">
        <v>191</v>
      </c>
      <c r="C86" s="5" t="s">
        <v>37</v>
      </c>
      <c r="D86" s="5">
        <v>609.304483</v>
      </c>
      <c r="E86" s="5">
        <v>2</v>
      </c>
      <c r="F86" s="5">
        <v>609.80589299999997</v>
      </c>
      <c r="G86" s="5" t="s">
        <v>48</v>
      </c>
      <c r="H86" s="5">
        <v>23.27</v>
      </c>
      <c r="I86" s="5">
        <v>3196078</v>
      </c>
      <c r="J86" s="17"/>
    </row>
    <row r="87" spans="1:10" x14ac:dyDescent="0.2">
      <c r="A87" s="16" t="s">
        <v>192</v>
      </c>
      <c r="B87" s="5" t="s">
        <v>191</v>
      </c>
      <c r="C87" s="5" t="s">
        <v>38</v>
      </c>
      <c r="D87" s="5">
        <v>609.304483</v>
      </c>
      <c r="E87" s="5">
        <v>2</v>
      </c>
      <c r="F87" s="5">
        <v>609.80589299999997</v>
      </c>
      <c r="G87" s="5" t="s">
        <v>48</v>
      </c>
      <c r="H87" s="5">
        <v>25.82</v>
      </c>
      <c r="I87" s="5">
        <v>70702912</v>
      </c>
      <c r="J87" s="17"/>
    </row>
    <row r="88" spans="1:10" x14ac:dyDescent="0.2">
      <c r="A88" s="16" t="s">
        <v>192</v>
      </c>
      <c r="B88" s="5" t="s">
        <v>191</v>
      </c>
      <c r="C88" s="5" t="s">
        <v>39</v>
      </c>
      <c r="D88" s="5">
        <v>609.304483</v>
      </c>
      <c r="E88" s="5">
        <v>2</v>
      </c>
      <c r="F88" s="5">
        <v>609.80589299999997</v>
      </c>
      <c r="G88" s="5" t="s">
        <v>48</v>
      </c>
      <c r="H88" s="5">
        <v>25.63</v>
      </c>
      <c r="I88" s="5">
        <v>82704816</v>
      </c>
      <c r="J88" s="17"/>
    </row>
    <row r="89" spans="1:10" x14ac:dyDescent="0.2">
      <c r="A89" s="16" t="s">
        <v>192</v>
      </c>
      <c r="B89" s="5" t="s">
        <v>191</v>
      </c>
      <c r="C89" s="5" t="s">
        <v>40</v>
      </c>
      <c r="D89" s="5">
        <v>609.304483</v>
      </c>
      <c r="E89" s="5">
        <v>2</v>
      </c>
      <c r="F89" s="5">
        <v>609.80589299999997</v>
      </c>
      <c r="G89" s="5" t="s">
        <v>48</v>
      </c>
      <c r="H89" s="5">
        <v>25.63</v>
      </c>
      <c r="I89" s="5">
        <v>59505460</v>
      </c>
      <c r="J89" s="17"/>
    </row>
    <row r="90" spans="1:10" x14ac:dyDescent="0.2">
      <c r="A90" s="16" t="s">
        <v>192</v>
      </c>
      <c r="B90" s="5" t="s">
        <v>191</v>
      </c>
      <c r="C90" s="5" t="s">
        <v>41</v>
      </c>
      <c r="D90" s="5">
        <v>609.304483</v>
      </c>
      <c r="E90" s="5">
        <v>2</v>
      </c>
      <c r="F90" s="5">
        <v>609.80589299999997</v>
      </c>
      <c r="G90" s="5" t="s">
        <v>48</v>
      </c>
      <c r="H90" s="5">
        <v>25.01</v>
      </c>
      <c r="I90" s="5">
        <v>64983464</v>
      </c>
      <c r="J90" s="17"/>
    </row>
    <row r="91" spans="1:10" x14ac:dyDescent="0.2">
      <c r="A91" s="16" t="s">
        <v>192</v>
      </c>
      <c r="B91" s="5" t="s">
        <v>191</v>
      </c>
      <c r="C91" s="5" t="s">
        <v>42</v>
      </c>
      <c r="D91" s="5">
        <v>609.304483</v>
      </c>
      <c r="E91" s="5">
        <v>2</v>
      </c>
      <c r="F91" s="5">
        <v>609.80589299999997</v>
      </c>
      <c r="G91" s="5" t="s">
        <v>48</v>
      </c>
      <c r="H91" s="5">
        <v>25.81</v>
      </c>
      <c r="I91" s="5">
        <v>34459000</v>
      </c>
      <c r="J91" s="17"/>
    </row>
    <row r="92" spans="1:10" x14ac:dyDescent="0.2">
      <c r="A92" s="16" t="s">
        <v>192</v>
      </c>
      <c r="B92" s="5" t="s">
        <v>191</v>
      </c>
      <c r="C92" s="5" t="s">
        <v>43</v>
      </c>
      <c r="D92" s="5">
        <v>609.304483</v>
      </c>
      <c r="E92" s="5">
        <v>2</v>
      </c>
      <c r="F92" s="5">
        <v>609.80589299999997</v>
      </c>
      <c r="G92" s="5" t="s">
        <v>48</v>
      </c>
      <c r="H92" s="5">
        <v>25.94</v>
      </c>
      <c r="I92" s="5">
        <v>15230355</v>
      </c>
      <c r="J92" s="17"/>
    </row>
    <row r="93" spans="1:10" x14ac:dyDescent="0.2">
      <c r="A93" s="16" t="s">
        <v>192</v>
      </c>
      <c r="B93" s="5" t="s">
        <v>191</v>
      </c>
      <c r="C93" s="5" t="s">
        <v>44</v>
      </c>
      <c r="D93" s="5">
        <v>609.304483</v>
      </c>
      <c r="E93" s="5">
        <v>2</v>
      </c>
      <c r="F93" s="5">
        <v>609.80589299999997</v>
      </c>
      <c r="G93" s="5" t="s">
        <v>48</v>
      </c>
      <c r="H93" s="5">
        <v>24.83</v>
      </c>
      <c r="I93" s="5">
        <v>43710420</v>
      </c>
      <c r="J93" s="17"/>
    </row>
    <row r="94" spans="1:10" x14ac:dyDescent="0.2">
      <c r="A94" s="16" t="s">
        <v>192</v>
      </c>
      <c r="B94" s="5" t="s">
        <v>191</v>
      </c>
      <c r="C94" s="5" t="s">
        <v>45</v>
      </c>
      <c r="D94" s="5">
        <v>609.304483</v>
      </c>
      <c r="E94" s="5">
        <v>2</v>
      </c>
      <c r="F94" s="5">
        <v>609.80589299999997</v>
      </c>
      <c r="G94" s="5" t="s">
        <v>48</v>
      </c>
      <c r="H94" s="5">
        <v>25.08</v>
      </c>
      <c r="I94" s="5">
        <v>10882715</v>
      </c>
      <c r="J94" s="17"/>
    </row>
    <row r="95" spans="1:10" x14ac:dyDescent="0.2">
      <c r="A95" s="16" t="s">
        <v>192</v>
      </c>
      <c r="B95" s="5" t="s">
        <v>191</v>
      </c>
      <c r="C95" s="5" t="s">
        <v>46</v>
      </c>
      <c r="D95" s="5">
        <v>609.304483</v>
      </c>
      <c r="E95" s="5">
        <v>2</v>
      </c>
      <c r="F95" s="5">
        <v>609.80589299999997</v>
      </c>
      <c r="G95" s="5" t="s">
        <v>48</v>
      </c>
      <c r="H95" s="5">
        <v>25.03</v>
      </c>
      <c r="I95" s="5">
        <v>40886824</v>
      </c>
      <c r="J95" s="17"/>
    </row>
    <row r="96" spans="1:10" x14ac:dyDescent="0.2">
      <c r="A96" s="16" t="s">
        <v>192</v>
      </c>
      <c r="B96" s="5" t="s">
        <v>191</v>
      </c>
      <c r="C96" s="5" t="s">
        <v>47</v>
      </c>
      <c r="D96" s="5">
        <v>609.304483</v>
      </c>
      <c r="E96" s="5">
        <v>2</v>
      </c>
      <c r="F96" s="5">
        <v>609.80589299999997</v>
      </c>
      <c r="G96" s="5" t="s">
        <v>48</v>
      </c>
      <c r="H96" s="5">
        <v>24.88</v>
      </c>
      <c r="I96" s="5">
        <v>27599400</v>
      </c>
      <c r="J96" s="17"/>
    </row>
    <row r="97" spans="1:10" x14ac:dyDescent="0.2">
      <c r="A97" s="16" t="s">
        <v>192</v>
      </c>
      <c r="B97" s="5" t="s">
        <v>191</v>
      </c>
      <c r="C97" s="5" t="s">
        <v>12</v>
      </c>
      <c r="D97" s="5">
        <v>609.304483</v>
      </c>
      <c r="E97" s="5">
        <v>2</v>
      </c>
      <c r="F97" s="5">
        <v>610.30588999999998</v>
      </c>
      <c r="G97" s="5" t="s">
        <v>49</v>
      </c>
      <c r="H97" s="5">
        <v>22.94</v>
      </c>
      <c r="I97" s="5">
        <v>9359566</v>
      </c>
      <c r="J97" s="17"/>
    </row>
    <row r="98" spans="1:10" x14ac:dyDescent="0.2">
      <c r="A98" s="16" t="s">
        <v>192</v>
      </c>
      <c r="B98" s="5" t="s">
        <v>191</v>
      </c>
      <c r="C98" s="5" t="s">
        <v>30</v>
      </c>
      <c r="D98" s="5">
        <v>609.304483</v>
      </c>
      <c r="E98" s="5">
        <v>2</v>
      </c>
      <c r="F98" s="5">
        <v>610.30588999999998</v>
      </c>
      <c r="G98" s="5" t="s">
        <v>49</v>
      </c>
      <c r="H98" s="5">
        <v>22.98</v>
      </c>
      <c r="I98" s="5">
        <v>1341205</v>
      </c>
      <c r="J98" s="17"/>
    </row>
    <row r="99" spans="1:10" x14ac:dyDescent="0.2">
      <c r="A99" s="16" t="s">
        <v>192</v>
      </c>
      <c r="B99" s="5" t="s">
        <v>191</v>
      </c>
      <c r="C99" s="5" t="s">
        <v>31</v>
      </c>
      <c r="D99" s="5">
        <v>609.304483</v>
      </c>
      <c r="E99" s="5">
        <v>2</v>
      </c>
      <c r="F99" s="5">
        <v>610.30588999999998</v>
      </c>
      <c r="G99" s="5" t="s">
        <v>49</v>
      </c>
      <c r="H99" s="5">
        <v>23.2</v>
      </c>
      <c r="I99" s="5">
        <v>4082059</v>
      </c>
      <c r="J99" s="17"/>
    </row>
    <row r="100" spans="1:10" x14ac:dyDescent="0.2">
      <c r="A100" s="16" t="s">
        <v>192</v>
      </c>
      <c r="B100" s="5" t="s">
        <v>191</v>
      </c>
      <c r="C100" s="5" t="s">
        <v>32</v>
      </c>
      <c r="D100" s="5">
        <v>609.304483</v>
      </c>
      <c r="E100" s="5">
        <v>2</v>
      </c>
      <c r="F100" s="5">
        <v>610.30588999999998</v>
      </c>
      <c r="G100" s="5" t="s">
        <v>49</v>
      </c>
      <c r="H100" s="5">
        <v>23.27</v>
      </c>
      <c r="I100" s="5">
        <v>13321561</v>
      </c>
      <c r="J100" s="17"/>
    </row>
    <row r="101" spans="1:10" x14ac:dyDescent="0.2">
      <c r="A101" s="16" t="s">
        <v>192</v>
      </c>
      <c r="B101" s="5" t="s">
        <v>191</v>
      </c>
      <c r="C101" s="5" t="s">
        <v>33</v>
      </c>
      <c r="D101" s="5">
        <v>609.304483</v>
      </c>
      <c r="E101" s="5">
        <v>2</v>
      </c>
      <c r="F101" s="5">
        <v>610.30588999999998</v>
      </c>
      <c r="G101" s="5" t="s">
        <v>49</v>
      </c>
      <c r="H101" s="5">
        <v>23.56</v>
      </c>
      <c r="I101" s="5">
        <v>7647166</v>
      </c>
      <c r="J101" s="17"/>
    </row>
    <row r="102" spans="1:10" x14ac:dyDescent="0.2">
      <c r="A102" s="16" t="s">
        <v>192</v>
      </c>
      <c r="B102" s="5" t="s">
        <v>191</v>
      </c>
      <c r="C102" s="5" t="s">
        <v>34</v>
      </c>
      <c r="D102" s="5">
        <v>609.304483</v>
      </c>
      <c r="E102" s="5">
        <v>2</v>
      </c>
      <c r="F102" s="5">
        <v>610.30588999999998</v>
      </c>
      <c r="G102" s="5" t="s">
        <v>49</v>
      </c>
      <c r="H102" s="5">
        <v>23.64</v>
      </c>
      <c r="I102" s="5">
        <v>3182462</v>
      </c>
      <c r="J102" s="17"/>
    </row>
    <row r="103" spans="1:10" x14ac:dyDescent="0.2">
      <c r="A103" s="16" t="s">
        <v>192</v>
      </c>
      <c r="B103" s="5" t="s">
        <v>191</v>
      </c>
      <c r="C103" s="5" t="s">
        <v>35</v>
      </c>
      <c r="D103" s="5">
        <v>609.304483</v>
      </c>
      <c r="E103" s="5">
        <v>2</v>
      </c>
      <c r="F103" s="5">
        <v>610.30588999999998</v>
      </c>
      <c r="G103" s="5" t="s">
        <v>49</v>
      </c>
      <c r="H103" s="5">
        <v>23.01</v>
      </c>
      <c r="I103" s="5">
        <v>3974866</v>
      </c>
      <c r="J103" s="17"/>
    </row>
    <row r="104" spans="1:10" x14ac:dyDescent="0.2">
      <c r="A104" s="16" t="s">
        <v>192</v>
      </c>
      <c r="B104" s="5" t="s">
        <v>191</v>
      </c>
      <c r="C104" s="5" t="s">
        <v>36</v>
      </c>
      <c r="D104" s="5">
        <v>609.304483</v>
      </c>
      <c r="E104" s="5">
        <v>2</v>
      </c>
      <c r="F104" s="5">
        <v>610.30588999999998</v>
      </c>
      <c r="G104" s="5" t="s">
        <v>49</v>
      </c>
      <c r="H104" s="5">
        <v>23.21</v>
      </c>
      <c r="I104" s="5">
        <v>1466485</v>
      </c>
      <c r="J104" s="17"/>
    </row>
    <row r="105" spans="1:10" x14ac:dyDescent="0.2">
      <c r="A105" s="16" t="s">
        <v>192</v>
      </c>
      <c r="B105" s="5" t="s">
        <v>191</v>
      </c>
      <c r="C105" s="5" t="s">
        <v>37</v>
      </c>
      <c r="D105" s="5">
        <v>609.304483</v>
      </c>
      <c r="E105" s="5">
        <v>2</v>
      </c>
      <c r="F105" s="5">
        <v>610.30588999999998</v>
      </c>
      <c r="G105" s="5" t="s">
        <v>49</v>
      </c>
      <c r="H105" s="5">
        <v>23.29</v>
      </c>
      <c r="I105" s="5">
        <v>2960599</v>
      </c>
      <c r="J105" s="17"/>
    </row>
    <row r="106" spans="1:10" x14ac:dyDescent="0.2">
      <c r="A106" s="16" t="s">
        <v>192</v>
      </c>
      <c r="B106" s="5" t="s">
        <v>191</v>
      </c>
      <c r="C106" s="5" t="s">
        <v>38</v>
      </c>
      <c r="D106" s="5">
        <v>609.304483</v>
      </c>
      <c r="E106" s="5">
        <v>2</v>
      </c>
      <c r="F106" s="5">
        <v>610.30588999999998</v>
      </c>
      <c r="G106" s="5" t="s">
        <v>49</v>
      </c>
      <c r="H106" s="5">
        <v>25.82</v>
      </c>
      <c r="I106" s="5">
        <v>34229204</v>
      </c>
      <c r="J106" s="17"/>
    </row>
    <row r="107" spans="1:10" x14ac:dyDescent="0.2">
      <c r="A107" s="16" t="s">
        <v>192</v>
      </c>
      <c r="B107" s="5" t="s">
        <v>191</v>
      </c>
      <c r="C107" s="5" t="s">
        <v>39</v>
      </c>
      <c r="D107" s="5">
        <v>609.304483</v>
      </c>
      <c r="E107" s="5">
        <v>2</v>
      </c>
      <c r="F107" s="5">
        <v>610.30588999999998</v>
      </c>
      <c r="G107" s="5" t="s">
        <v>49</v>
      </c>
      <c r="H107" s="5">
        <v>25.63</v>
      </c>
      <c r="I107" s="5">
        <v>42456208</v>
      </c>
      <c r="J107" s="17"/>
    </row>
    <row r="108" spans="1:10" x14ac:dyDescent="0.2">
      <c r="A108" s="16" t="s">
        <v>192</v>
      </c>
      <c r="B108" s="5" t="s">
        <v>191</v>
      </c>
      <c r="C108" s="5" t="s">
        <v>40</v>
      </c>
      <c r="D108" s="5">
        <v>609.304483</v>
      </c>
      <c r="E108" s="5">
        <v>2</v>
      </c>
      <c r="F108" s="5">
        <v>610.30588999999998</v>
      </c>
      <c r="G108" s="5" t="s">
        <v>49</v>
      </c>
      <c r="H108" s="5">
        <v>25.63</v>
      </c>
      <c r="I108" s="5">
        <v>31257692</v>
      </c>
      <c r="J108" s="17"/>
    </row>
    <row r="109" spans="1:10" x14ac:dyDescent="0.2">
      <c r="A109" s="16" t="s">
        <v>192</v>
      </c>
      <c r="B109" s="5" t="s">
        <v>191</v>
      </c>
      <c r="C109" s="5" t="s">
        <v>41</v>
      </c>
      <c r="D109" s="5">
        <v>609.304483</v>
      </c>
      <c r="E109" s="5">
        <v>2</v>
      </c>
      <c r="F109" s="5">
        <v>610.30588999999998</v>
      </c>
      <c r="G109" s="5" t="s">
        <v>49</v>
      </c>
      <c r="H109" s="5">
        <v>24.98</v>
      </c>
      <c r="I109" s="5">
        <v>44116572</v>
      </c>
      <c r="J109" s="17"/>
    </row>
    <row r="110" spans="1:10" x14ac:dyDescent="0.2">
      <c r="A110" s="16" t="s">
        <v>192</v>
      </c>
      <c r="B110" s="5" t="s">
        <v>191</v>
      </c>
      <c r="C110" s="5" t="s">
        <v>42</v>
      </c>
      <c r="D110" s="5">
        <v>609.304483</v>
      </c>
      <c r="E110" s="5">
        <v>2</v>
      </c>
      <c r="F110" s="5">
        <v>610.30588999999998</v>
      </c>
      <c r="G110" s="5" t="s">
        <v>49</v>
      </c>
      <c r="H110" s="5">
        <v>25.84</v>
      </c>
      <c r="I110" s="5">
        <v>13722003</v>
      </c>
      <c r="J110" s="17"/>
    </row>
    <row r="111" spans="1:10" x14ac:dyDescent="0.2">
      <c r="A111" s="16" t="s">
        <v>192</v>
      </c>
      <c r="B111" s="5" t="s">
        <v>191</v>
      </c>
      <c r="C111" s="5" t="s">
        <v>43</v>
      </c>
      <c r="D111" s="5">
        <v>609.304483</v>
      </c>
      <c r="E111" s="5">
        <v>2</v>
      </c>
      <c r="F111" s="5">
        <v>610.30588999999998</v>
      </c>
      <c r="G111" s="5" t="s">
        <v>49</v>
      </c>
      <c r="H111" s="5">
        <v>25.94</v>
      </c>
      <c r="I111" s="5">
        <v>8140725</v>
      </c>
      <c r="J111" s="17"/>
    </row>
    <row r="112" spans="1:10" x14ac:dyDescent="0.2">
      <c r="A112" s="16" t="s">
        <v>192</v>
      </c>
      <c r="B112" s="5" t="s">
        <v>191</v>
      </c>
      <c r="C112" s="5" t="s">
        <v>44</v>
      </c>
      <c r="D112" s="5">
        <v>609.304483</v>
      </c>
      <c r="E112" s="5">
        <v>2</v>
      </c>
      <c r="F112" s="5">
        <v>610.30588999999998</v>
      </c>
      <c r="G112" s="5" t="s">
        <v>49</v>
      </c>
      <c r="H112" s="5">
        <v>24.83</v>
      </c>
      <c r="I112" s="5">
        <v>19970580</v>
      </c>
      <c r="J112" s="17"/>
    </row>
    <row r="113" spans="1:10" x14ac:dyDescent="0.2">
      <c r="A113" s="16" t="s">
        <v>192</v>
      </c>
      <c r="B113" s="5" t="s">
        <v>191</v>
      </c>
      <c r="C113" s="5" t="s">
        <v>45</v>
      </c>
      <c r="D113" s="5">
        <v>609.304483</v>
      </c>
      <c r="E113" s="5">
        <v>2</v>
      </c>
      <c r="F113" s="5">
        <v>610.30588999999998</v>
      </c>
      <c r="G113" s="5" t="s">
        <v>49</v>
      </c>
      <c r="H113" s="5">
        <v>25.04</v>
      </c>
      <c r="I113" s="5">
        <v>12990174</v>
      </c>
      <c r="J113" s="17"/>
    </row>
    <row r="114" spans="1:10" x14ac:dyDescent="0.2">
      <c r="A114" s="16" t="s">
        <v>192</v>
      </c>
      <c r="B114" s="5" t="s">
        <v>191</v>
      </c>
      <c r="C114" s="5" t="s">
        <v>46</v>
      </c>
      <c r="D114" s="5">
        <v>609.304483</v>
      </c>
      <c r="E114" s="5">
        <v>2</v>
      </c>
      <c r="F114" s="5">
        <v>610.30588999999998</v>
      </c>
      <c r="G114" s="5" t="s">
        <v>49</v>
      </c>
      <c r="H114" s="5">
        <v>25</v>
      </c>
      <c r="I114" s="5">
        <v>24972928</v>
      </c>
      <c r="J114" s="17"/>
    </row>
    <row r="115" spans="1:10" ht="16" thickBot="1" x14ac:dyDescent="0.25">
      <c r="A115" s="30" t="s">
        <v>192</v>
      </c>
      <c r="B115" s="26" t="s">
        <v>191</v>
      </c>
      <c r="C115" s="26" t="s">
        <v>47</v>
      </c>
      <c r="D115" s="26">
        <v>609.304483</v>
      </c>
      <c r="E115" s="26">
        <v>2</v>
      </c>
      <c r="F115" s="26">
        <v>610.30588999999998</v>
      </c>
      <c r="G115" s="26" t="s">
        <v>49</v>
      </c>
      <c r="H115" s="26">
        <v>24.88</v>
      </c>
      <c r="I115" s="26">
        <v>14271680</v>
      </c>
      <c r="J115" s="27"/>
    </row>
    <row r="116" spans="1:10" x14ac:dyDescent="0.2">
      <c r="A116" s="19" t="s">
        <v>193</v>
      </c>
      <c r="B116" s="7" t="s">
        <v>191</v>
      </c>
      <c r="C116" s="7" t="s">
        <v>12</v>
      </c>
      <c r="D116" s="7">
        <v>500.787307</v>
      </c>
      <c r="E116" s="7">
        <v>2</v>
      </c>
      <c r="F116" s="7">
        <v>500.787307</v>
      </c>
      <c r="G116" s="7" t="s">
        <v>13</v>
      </c>
      <c r="H116" s="7">
        <v>18.48</v>
      </c>
      <c r="I116" s="7">
        <v>149505328</v>
      </c>
      <c r="J116" s="8">
        <f>SUM(I116,I135,I154)</f>
        <v>274349144</v>
      </c>
    </row>
    <row r="117" spans="1:10" x14ac:dyDescent="0.2">
      <c r="A117" s="23" t="s">
        <v>193</v>
      </c>
      <c r="B117" s="5" t="s">
        <v>191</v>
      </c>
      <c r="C117" s="5" t="s">
        <v>30</v>
      </c>
      <c r="D117" s="5">
        <v>500.787307</v>
      </c>
      <c r="E117" s="5">
        <v>2</v>
      </c>
      <c r="F117" s="5">
        <v>500.787307</v>
      </c>
      <c r="G117" s="5" t="s">
        <v>13</v>
      </c>
      <c r="H117" s="5">
        <v>18.510000000000002</v>
      </c>
      <c r="I117" s="5">
        <v>55129104</v>
      </c>
      <c r="J117" s="17">
        <f t="shared" ref="J117:J134" si="5">SUM(I117,I136,I155)</f>
        <v>104111962</v>
      </c>
    </row>
    <row r="118" spans="1:10" x14ac:dyDescent="0.2">
      <c r="A118" s="23" t="s">
        <v>193</v>
      </c>
      <c r="B118" s="5" t="s">
        <v>191</v>
      </c>
      <c r="C118" s="5" t="s">
        <v>31</v>
      </c>
      <c r="D118" s="5">
        <v>500.787307</v>
      </c>
      <c r="E118" s="5">
        <v>2</v>
      </c>
      <c r="F118" s="5">
        <v>500.787307</v>
      </c>
      <c r="G118" s="5" t="s">
        <v>13</v>
      </c>
      <c r="H118" s="5">
        <v>18.62</v>
      </c>
      <c r="I118" s="5">
        <v>80010560</v>
      </c>
      <c r="J118" s="17">
        <f t="shared" si="5"/>
        <v>153680920</v>
      </c>
    </row>
    <row r="119" spans="1:10" x14ac:dyDescent="0.2">
      <c r="A119" s="23" t="s">
        <v>193</v>
      </c>
      <c r="B119" s="5" t="s">
        <v>191</v>
      </c>
      <c r="C119" s="5" t="s">
        <v>32</v>
      </c>
      <c r="D119" s="5">
        <v>500.787307</v>
      </c>
      <c r="E119" s="5">
        <v>2</v>
      </c>
      <c r="F119" s="5">
        <v>500.787307</v>
      </c>
      <c r="G119" s="5" t="s">
        <v>13</v>
      </c>
      <c r="H119" s="5">
        <v>18.87</v>
      </c>
      <c r="I119" s="5">
        <v>205804832</v>
      </c>
      <c r="J119" s="17">
        <f t="shared" si="5"/>
        <v>337486724</v>
      </c>
    </row>
    <row r="120" spans="1:10" x14ac:dyDescent="0.2">
      <c r="A120" s="23" t="s">
        <v>193</v>
      </c>
      <c r="B120" s="5" t="s">
        <v>191</v>
      </c>
      <c r="C120" s="5" t="s">
        <v>33</v>
      </c>
      <c r="D120" s="5">
        <v>500.787307</v>
      </c>
      <c r="E120" s="5">
        <v>2</v>
      </c>
      <c r="F120" s="5">
        <v>500.787307</v>
      </c>
      <c r="G120" s="5" t="s">
        <v>13</v>
      </c>
      <c r="H120" s="5">
        <v>19.079999999999998</v>
      </c>
      <c r="I120" s="5">
        <v>57474116</v>
      </c>
      <c r="J120" s="17">
        <f t="shared" si="5"/>
        <v>91668996</v>
      </c>
    </row>
    <row r="121" spans="1:10" x14ac:dyDescent="0.2">
      <c r="A121" s="23" t="s">
        <v>193</v>
      </c>
      <c r="B121" s="5" t="s">
        <v>191</v>
      </c>
      <c r="C121" s="5" t="s">
        <v>34</v>
      </c>
      <c r="D121" s="5">
        <v>500.787307</v>
      </c>
      <c r="E121" s="5">
        <v>2</v>
      </c>
      <c r="F121" s="5">
        <v>500.787307</v>
      </c>
      <c r="G121" s="5" t="s">
        <v>13</v>
      </c>
      <c r="H121" s="5">
        <v>19.170000000000002</v>
      </c>
      <c r="I121" s="5">
        <v>94358296</v>
      </c>
      <c r="J121" s="17">
        <f t="shared" si="5"/>
        <v>166333476</v>
      </c>
    </row>
    <row r="122" spans="1:10" x14ac:dyDescent="0.2">
      <c r="A122" s="23" t="s">
        <v>193</v>
      </c>
      <c r="B122" s="5" t="s">
        <v>191</v>
      </c>
      <c r="C122" s="5" t="s">
        <v>35</v>
      </c>
      <c r="D122" s="5">
        <v>500.787307</v>
      </c>
      <c r="E122" s="5">
        <v>2</v>
      </c>
      <c r="F122" s="5">
        <v>500.787307</v>
      </c>
      <c r="G122" s="5" t="s">
        <v>13</v>
      </c>
      <c r="H122" s="5">
        <v>18.52</v>
      </c>
      <c r="I122" s="5">
        <v>80898664</v>
      </c>
      <c r="J122" s="17">
        <f t="shared" si="5"/>
        <v>139441058</v>
      </c>
    </row>
    <row r="123" spans="1:10" x14ac:dyDescent="0.2">
      <c r="A123" s="23" t="s">
        <v>193</v>
      </c>
      <c r="B123" s="5" t="s">
        <v>191</v>
      </c>
      <c r="C123" s="5" t="s">
        <v>36</v>
      </c>
      <c r="D123" s="5">
        <v>500.787307</v>
      </c>
      <c r="E123" s="5">
        <v>2</v>
      </c>
      <c r="F123" s="5">
        <v>500.787307</v>
      </c>
      <c r="G123" s="5" t="s">
        <v>13</v>
      </c>
      <c r="H123" s="5">
        <v>18.8</v>
      </c>
      <c r="I123" s="5">
        <v>36173664</v>
      </c>
      <c r="J123" s="17">
        <f t="shared" si="5"/>
        <v>89464242</v>
      </c>
    </row>
    <row r="124" spans="1:10" x14ac:dyDescent="0.2">
      <c r="A124" s="23" t="s">
        <v>193</v>
      </c>
      <c r="B124" s="5" t="s">
        <v>191</v>
      </c>
      <c r="C124" s="5" t="s">
        <v>37</v>
      </c>
      <c r="D124" s="5">
        <v>500.787307</v>
      </c>
      <c r="E124" s="5">
        <v>2</v>
      </c>
      <c r="F124" s="5">
        <v>500.787307</v>
      </c>
      <c r="G124" s="5" t="s">
        <v>13</v>
      </c>
      <c r="H124" s="5">
        <v>18.809999999999999</v>
      </c>
      <c r="I124" s="5">
        <v>68252112</v>
      </c>
      <c r="J124" s="17">
        <f t="shared" si="5"/>
        <v>134742486</v>
      </c>
    </row>
    <row r="125" spans="1:10" x14ac:dyDescent="0.2">
      <c r="A125" s="23" t="s">
        <v>193</v>
      </c>
      <c r="B125" s="5" t="s">
        <v>191</v>
      </c>
      <c r="C125" s="5" t="s">
        <v>38</v>
      </c>
      <c r="D125" s="5">
        <v>500.787307</v>
      </c>
      <c r="E125" s="5">
        <v>2</v>
      </c>
      <c r="F125" s="5">
        <v>500.787307</v>
      </c>
      <c r="G125" s="5" t="s">
        <v>13</v>
      </c>
      <c r="H125" s="5">
        <v>21.83</v>
      </c>
      <c r="I125" s="5">
        <v>586039168</v>
      </c>
      <c r="J125" s="17">
        <f t="shared" si="5"/>
        <v>991763800</v>
      </c>
    </row>
    <row r="126" spans="1:10" x14ac:dyDescent="0.2">
      <c r="A126" s="23" t="s">
        <v>193</v>
      </c>
      <c r="B126" s="5" t="s">
        <v>191</v>
      </c>
      <c r="C126" s="5" t="s">
        <v>39</v>
      </c>
      <c r="D126" s="5">
        <v>500.787307</v>
      </c>
      <c r="E126" s="5">
        <v>2</v>
      </c>
      <c r="F126" s="5">
        <v>500.787307</v>
      </c>
      <c r="G126" s="5" t="s">
        <v>13</v>
      </c>
      <c r="H126" s="5">
        <v>21.63</v>
      </c>
      <c r="I126" s="5">
        <v>756895424</v>
      </c>
      <c r="J126" s="17">
        <f t="shared" si="5"/>
        <v>1281736888</v>
      </c>
    </row>
    <row r="127" spans="1:10" x14ac:dyDescent="0.2">
      <c r="A127" s="23" t="s">
        <v>193</v>
      </c>
      <c r="B127" s="5" t="s">
        <v>191</v>
      </c>
      <c r="C127" s="5" t="s">
        <v>40</v>
      </c>
      <c r="D127" s="5">
        <v>500.787307</v>
      </c>
      <c r="E127" s="5">
        <v>2</v>
      </c>
      <c r="F127" s="5">
        <v>500.787307</v>
      </c>
      <c r="G127" s="5" t="s">
        <v>13</v>
      </c>
      <c r="H127" s="5">
        <v>21.6</v>
      </c>
      <c r="I127" s="5">
        <v>598513536</v>
      </c>
      <c r="J127" s="17">
        <f t="shared" si="5"/>
        <v>1008904424</v>
      </c>
    </row>
    <row r="128" spans="1:10" x14ac:dyDescent="0.2">
      <c r="A128" s="23" t="s">
        <v>193</v>
      </c>
      <c r="B128" s="5" t="s">
        <v>191</v>
      </c>
      <c r="C128" s="5" t="s">
        <v>41</v>
      </c>
      <c r="D128" s="5">
        <v>500.787307</v>
      </c>
      <c r="E128" s="5">
        <v>2</v>
      </c>
      <c r="F128" s="5">
        <v>500.787307</v>
      </c>
      <c r="G128" s="5" t="s">
        <v>13</v>
      </c>
      <c r="H128" s="5">
        <v>20.84</v>
      </c>
      <c r="I128" s="5">
        <v>305219040</v>
      </c>
      <c r="J128" s="17">
        <f t="shared" si="5"/>
        <v>526775096</v>
      </c>
    </row>
    <row r="129" spans="1:10" x14ac:dyDescent="0.2">
      <c r="A129" s="23" t="s">
        <v>193</v>
      </c>
      <c r="B129" s="5" t="s">
        <v>191</v>
      </c>
      <c r="C129" s="5" t="s">
        <v>42</v>
      </c>
      <c r="D129" s="5">
        <v>500.787307</v>
      </c>
      <c r="E129" s="5">
        <v>2</v>
      </c>
      <c r="F129" s="5">
        <v>500.787307</v>
      </c>
      <c r="G129" s="5" t="s">
        <v>13</v>
      </c>
      <c r="H129" s="5">
        <v>21.85</v>
      </c>
      <c r="I129" s="5">
        <v>454003040</v>
      </c>
      <c r="J129" s="17">
        <f t="shared" si="5"/>
        <v>785188312</v>
      </c>
    </row>
    <row r="130" spans="1:10" x14ac:dyDescent="0.2">
      <c r="A130" s="23" t="s">
        <v>193</v>
      </c>
      <c r="B130" s="5" t="s">
        <v>191</v>
      </c>
      <c r="C130" s="5" t="s">
        <v>43</v>
      </c>
      <c r="D130" s="5">
        <v>500.787307</v>
      </c>
      <c r="E130" s="5">
        <v>2</v>
      </c>
      <c r="F130" s="5">
        <v>500.787307</v>
      </c>
      <c r="G130" s="5" t="s">
        <v>13</v>
      </c>
      <c r="H130" s="5">
        <v>22.04</v>
      </c>
      <c r="I130" s="5">
        <v>158018048</v>
      </c>
      <c r="J130" s="17">
        <f t="shared" si="5"/>
        <v>265515950</v>
      </c>
    </row>
    <row r="131" spans="1:10" x14ac:dyDescent="0.2">
      <c r="A131" s="23" t="s">
        <v>193</v>
      </c>
      <c r="B131" s="5" t="s">
        <v>191</v>
      </c>
      <c r="C131" s="5" t="s">
        <v>44</v>
      </c>
      <c r="D131" s="5">
        <v>500.787307</v>
      </c>
      <c r="E131" s="5">
        <v>2</v>
      </c>
      <c r="F131" s="5">
        <v>500.787307</v>
      </c>
      <c r="G131" s="5" t="s">
        <v>13</v>
      </c>
      <c r="H131" s="5">
        <v>20.73</v>
      </c>
      <c r="I131" s="5">
        <v>905782592</v>
      </c>
      <c r="J131" s="17">
        <f t="shared" si="5"/>
        <v>1541409296</v>
      </c>
    </row>
    <row r="132" spans="1:10" x14ac:dyDescent="0.2">
      <c r="A132" s="23" t="s">
        <v>193</v>
      </c>
      <c r="B132" s="5" t="s">
        <v>191</v>
      </c>
      <c r="C132" s="5" t="s">
        <v>45</v>
      </c>
      <c r="D132" s="5">
        <v>500.787307</v>
      </c>
      <c r="E132" s="5">
        <v>2</v>
      </c>
      <c r="F132" s="5">
        <v>500.787307</v>
      </c>
      <c r="G132" s="5" t="s">
        <v>13</v>
      </c>
      <c r="H132" s="5">
        <v>20.84</v>
      </c>
      <c r="I132" s="5">
        <v>772294272</v>
      </c>
      <c r="J132" s="17">
        <f t="shared" si="5"/>
        <v>1303140192</v>
      </c>
    </row>
    <row r="133" spans="1:10" x14ac:dyDescent="0.2">
      <c r="A133" s="23" t="s">
        <v>193</v>
      </c>
      <c r="B133" s="5" t="s">
        <v>191</v>
      </c>
      <c r="C133" s="5" t="s">
        <v>46</v>
      </c>
      <c r="D133" s="5">
        <v>500.787307</v>
      </c>
      <c r="E133" s="5">
        <v>2</v>
      </c>
      <c r="F133" s="5">
        <v>500.787307</v>
      </c>
      <c r="G133" s="5" t="s">
        <v>13</v>
      </c>
      <c r="H133" s="5">
        <v>20.87</v>
      </c>
      <c r="I133" s="5">
        <v>961126336</v>
      </c>
      <c r="J133" s="17">
        <f t="shared" si="5"/>
        <v>1629538352</v>
      </c>
    </row>
    <row r="134" spans="1:10" x14ac:dyDescent="0.2">
      <c r="A134" s="23" t="s">
        <v>193</v>
      </c>
      <c r="B134" s="5" t="s">
        <v>191</v>
      </c>
      <c r="C134" s="5" t="s">
        <v>47</v>
      </c>
      <c r="D134" s="5">
        <v>500.787307</v>
      </c>
      <c r="E134" s="5">
        <v>2</v>
      </c>
      <c r="F134" s="5">
        <v>500.787307</v>
      </c>
      <c r="G134" s="5" t="s">
        <v>13</v>
      </c>
      <c r="H134" s="5">
        <v>20.82</v>
      </c>
      <c r="I134" s="5">
        <v>439602848</v>
      </c>
      <c r="J134" s="17">
        <f t="shared" si="5"/>
        <v>756050740</v>
      </c>
    </row>
    <row r="135" spans="1:10" x14ac:dyDescent="0.2">
      <c r="A135" s="23" t="s">
        <v>193</v>
      </c>
      <c r="B135" s="5" t="s">
        <v>191</v>
      </c>
      <c r="C135" s="5" t="s">
        <v>12</v>
      </c>
      <c r="D135" s="5">
        <v>500.787307</v>
      </c>
      <c r="E135" s="5">
        <v>2</v>
      </c>
      <c r="F135" s="5">
        <v>501.28878200000003</v>
      </c>
      <c r="G135" s="5" t="s">
        <v>48</v>
      </c>
      <c r="H135" s="5">
        <v>18.48</v>
      </c>
      <c r="I135" s="5">
        <v>91052000</v>
      </c>
      <c r="J135" s="17"/>
    </row>
    <row r="136" spans="1:10" x14ac:dyDescent="0.2">
      <c r="A136" s="23" t="s">
        <v>193</v>
      </c>
      <c r="B136" s="5" t="s">
        <v>191</v>
      </c>
      <c r="C136" s="5" t="s">
        <v>30</v>
      </c>
      <c r="D136" s="5">
        <v>500.787307</v>
      </c>
      <c r="E136" s="5">
        <v>2</v>
      </c>
      <c r="F136" s="5">
        <v>501.28878200000003</v>
      </c>
      <c r="G136" s="5" t="s">
        <v>48</v>
      </c>
      <c r="H136" s="5">
        <v>18.47</v>
      </c>
      <c r="I136" s="5">
        <v>36103720</v>
      </c>
      <c r="J136" s="17"/>
    </row>
    <row r="137" spans="1:10" x14ac:dyDescent="0.2">
      <c r="A137" s="23" t="s">
        <v>193</v>
      </c>
      <c r="B137" s="5" t="s">
        <v>191</v>
      </c>
      <c r="C137" s="5" t="s">
        <v>31</v>
      </c>
      <c r="D137" s="5">
        <v>500.787307</v>
      </c>
      <c r="E137" s="5">
        <v>2</v>
      </c>
      <c r="F137" s="5">
        <v>501.28878200000003</v>
      </c>
      <c r="G137" s="5" t="s">
        <v>48</v>
      </c>
      <c r="H137" s="5">
        <v>18.62</v>
      </c>
      <c r="I137" s="5">
        <v>54165912</v>
      </c>
      <c r="J137" s="17"/>
    </row>
    <row r="138" spans="1:10" x14ac:dyDescent="0.2">
      <c r="A138" s="23" t="s">
        <v>193</v>
      </c>
      <c r="B138" s="5" t="s">
        <v>191</v>
      </c>
      <c r="C138" s="5" t="s">
        <v>32</v>
      </c>
      <c r="D138" s="5">
        <v>500.787307</v>
      </c>
      <c r="E138" s="5">
        <v>2</v>
      </c>
      <c r="F138" s="5">
        <v>501.28878200000003</v>
      </c>
      <c r="G138" s="5" t="s">
        <v>48</v>
      </c>
      <c r="H138" s="5">
        <v>18.829999999999998</v>
      </c>
      <c r="I138" s="5">
        <v>105173112</v>
      </c>
      <c r="J138" s="17"/>
    </row>
    <row r="139" spans="1:10" x14ac:dyDescent="0.2">
      <c r="A139" s="23" t="s">
        <v>193</v>
      </c>
      <c r="B139" s="5" t="s">
        <v>191</v>
      </c>
      <c r="C139" s="5" t="s">
        <v>33</v>
      </c>
      <c r="D139" s="5">
        <v>500.787307</v>
      </c>
      <c r="E139" s="5">
        <v>2</v>
      </c>
      <c r="F139" s="5">
        <v>501.28878200000003</v>
      </c>
      <c r="G139" s="5" t="s">
        <v>48</v>
      </c>
      <c r="H139" s="5">
        <v>19.079999999999998</v>
      </c>
      <c r="I139" s="5">
        <v>21342266</v>
      </c>
      <c r="J139" s="17"/>
    </row>
    <row r="140" spans="1:10" x14ac:dyDescent="0.2">
      <c r="A140" s="23" t="s">
        <v>193</v>
      </c>
      <c r="B140" s="5" t="s">
        <v>191</v>
      </c>
      <c r="C140" s="5" t="s">
        <v>34</v>
      </c>
      <c r="D140" s="5">
        <v>500.787307</v>
      </c>
      <c r="E140" s="5">
        <v>2</v>
      </c>
      <c r="F140" s="5">
        <v>501.28878200000003</v>
      </c>
      <c r="G140" s="5" t="s">
        <v>48</v>
      </c>
      <c r="H140" s="5">
        <v>19.149999999999999</v>
      </c>
      <c r="I140" s="5">
        <v>54108328</v>
      </c>
      <c r="J140" s="17"/>
    </row>
    <row r="141" spans="1:10" x14ac:dyDescent="0.2">
      <c r="A141" s="23" t="s">
        <v>193</v>
      </c>
      <c r="B141" s="5" t="s">
        <v>191</v>
      </c>
      <c r="C141" s="5" t="s">
        <v>35</v>
      </c>
      <c r="D141" s="5">
        <v>500.787307</v>
      </c>
      <c r="E141" s="5">
        <v>2</v>
      </c>
      <c r="F141" s="5">
        <v>501.28878200000003</v>
      </c>
      <c r="G141" s="5" t="s">
        <v>48</v>
      </c>
      <c r="H141" s="5">
        <v>18.510000000000002</v>
      </c>
      <c r="I141" s="5">
        <v>49651036</v>
      </c>
      <c r="J141" s="17"/>
    </row>
    <row r="142" spans="1:10" x14ac:dyDescent="0.2">
      <c r="A142" s="23" t="s">
        <v>193</v>
      </c>
      <c r="B142" s="5" t="s">
        <v>191</v>
      </c>
      <c r="C142" s="5" t="s">
        <v>36</v>
      </c>
      <c r="D142" s="5">
        <v>500.787307</v>
      </c>
      <c r="E142" s="5">
        <v>2</v>
      </c>
      <c r="F142" s="5">
        <v>501.28878200000003</v>
      </c>
      <c r="G142" s="5" t="s">
        <v>48</v>
      </c>
      <c r="H142" s="5">
        <v>18.809999999999999</v>
      </c>
      <c r="I142" s="5">
        <v>34336252</v>
      </c>
      <c r="J142" s="17"/>
    </row>
    <row r="143" spans="1:10" x14ac:dyDescent="0.2">
      <c r="A143" s="23" t="s">
        <v>193</v>
      </c>
      <c r="B143" s="5" t="s">
        <v>191</v>
      </c>
      <c r="C143" s="5" t="s">
        <v>37</v>
      </c>
      <c r="D143" s="5">
        <v>500.787307</v>
      </c>
      <c r="E143" s="5">
        <v>2</v>
      </c>
      <c r="F143" s="5">
        <v>501.28878200000003</v>
      </c>
      <c r="G143" s="5" t="s">
        <v>48</v>
      </c>
      <c r="H143" s="5">
        <v>18.829999999999998</v>
      </c>
      <c r="I143" s="5">
        <v>45907744</v>
      </c>
      <c r="J143" s="17"/>
    </row>
    <row r="144" spans="1:10" x14ac:dyDescent="0.2">
      <c r="A144" s="23" t="s">
        <v>193</v>
      </c>
      <c r="B144" s="5" t="s">
        <v>191</v>
      </c>
      <c r="C144" s="5" t="s">
        <v>38</v>
      </c>
      <c r="D144" s="5">
        <v>500.787307</v>
      </c>
      <c r="E144" s="5">
        <v>2</v>
      </c>
      <c r="F144" s="5">
        <v>501.28878200000003</v>
      </c>
      <c r="G144" s="5" t="s">
        <v>48</v>
      </c>
      <c r="H144" s="5">
        <v>21.83</v>
      </c>
      <c r="I144" s="5">
        <v>302625184</v>
      </c>
      <c r="J144" s="17"/>
    </row>
    <row r="145" spans="1:10" x14ac:dyDescent="0.2">
      <c r="A145" s="23" t="s">
        <v>193</v>
      </c>
      <c r="B145" s="5" t="s">
        <v>191</v>
      </c>
      <c r="C145" s="5" t="s">
        <v>39</v>
      </c>
      <c r="D145" s="5">
        <v>500.787307</v>
      </c>
      <c r="E145" s="5">
        <v>2</v>
      </c>
      <c r="F145" s="5">
        <v>501.28878200000003</v>
      </c>
      <c r="G145" s="5" t="s">
        <v>48</v>
      </c>
      <c r="H145" s="5">
        <v>21.63</v>
      </c>
      <c r="I145" s="5">
        <v>400853824</v>
      </c>
      <c r="J145" s="17"/>
    </row>
    <row r="146" spans="1:10" x14ac:dyDescent="0.2">
      <c r="A146" s="23" t="s">
        <v>193</v>
      </c>
      <c r="B146" s="5" t="s">
        <v>191</v>
      </c>
      <c r="C146" s="5" t="s">
        <v>40</v>
      </c>
      <c r="D146" s="5">
        <v>500.787307</v>
      </c>
      <c r="E146" s="5">
        <v>2</v>
      </c>
      <c r="F146" s="5">
        <v>501.28878200000003</v>
      </c>
      <c r="G146" s="5" t="s">
        <v>48</v>
      </c>
      <c r="H146" s="5">
        <v>21.59</v>
      </c>
      <c r="I146" s="5">
        <v>299208128</v>
      </c>
      <c r="J146" s="17"/>
    </row>
    <row r="147" spans="1:10" x14ac:dyDescent="0.2">
      <c r="A147" s="23" t="s">
        <v>193</v>
      </c>
      <c r="B147" s="5" t="s">
        <v>191</v>
      </c>
      <c r="C147" s="5" t="s">
        <v>41</v>
      </c>
      <c r="D147" s="5">
        <v>500.787307</v>
      </c>
      <c r="E147" s="5">
        <v>2</v>
      </c>
      <c r="F147" s="5">
        <v>501.28878200000003</v>
      </c>
      <c r="G147" s="5" t="s">
        <v>48</v>
      </c>
      <c r="H147" s="5">
        <v>20.84</v>
      </c>
      <c r="I147" s="5">
        <v>166473520</v>
      </c>
      <c r="J147" s="17"/>
    </row>
    <row r="148" spans="1:10" x14ac:dyDescent="0.2">
      <c r="A148" s="23" t="s">
        <v>193</v>
      </c>
      <c r="B148" s="5" t="s">
        <v>191</v>
      </c>
      <c r="C148" s="5" t="s">
        <v>42</v>
      </c>
      <c r="D148" s="5">
        <v>500.787307</v>
      </c>
      <c r="E148" s="5">
        <v>2</v>
      </c>
      <c r="F148" s="5">
        <v>501.28878200000003</v>
      </c>
      <c r="G148" s="5" t="s">
        <v>48</v>
      </c>
      <c r="H148" s="5">
        <v>21.86</v>
      </c>
      <c r="I148" s="5">
        <v>250885328</v>
      </c>
      <c r="J148" s="17"/>
    </row>
    <row r="149" spans="1:10" x14ac:dyDescent="0.2">
      <c r="A149" s="23" t="s">
        <v>193</v>
      </c>
      <c r="B149" s="5" t="s">
        <v>191</v>
      </c>
      <c r="C149" s="5" t="s">
        <v>43</v>
      </c>
      <c r="D149" s="5">
        <v>500.787307</v>
      </c>
      <c r="E149" s="5">
        <v>2</v>
      </c>
      <c r="F149" s="5">
        <v>501.28878200000003</v>
      </c>
      <c r="G149" s="5" t="s">
        <v>48</v>
      </c>
      <c r="H149" s="5">
        <v>22.06</v>
      </c>
      <c r="I149" s="5">
        <v>80909744</v>
      </c>
      <c r="J149" s="17"/>
    </row>
    <row r="150" spans="1:10" x14ac:dyDescent="0.2">
      <c r="A150" s="23" t="s">
        <v>193</v>
      </c>
      <c r="B150" s="5" t="s">
        <v>191</v>
      </c>
      <c r="C150" s="5" t="s">
        <v>44</v>
      </c>
      <c r="D150" s="5">
        <v>500.787307</v>
      </c>
      <c r="E150" s="5">
        <v>2</v>
      </c>
      <c r="F150" s="5">
        <v>501.28878200000003</v>
      </c>
      <c r="G150" s="5" t="s">
        <v>48</v>
      </c>
      <c r="H150" s="5">
        <v>20.73</v>
      </c>
      <c r="I150" s="5">
        <v>486592352</v>
      </c>
      <c r="J150" s="17"/>
    </row>
    <row r="151" spans="1:10" x14ac:dyDescent="0.2">
      <c r="A151" s="23" t="s">
        <v>193</v>
      </c>
      <c r="B151" s="5" t="s">
        <v>191</v>
      </c>
      <c r="C151" s="5" t="s">
        <v>45</v>
      </c>
      <c r="D151" s="5">
        <v>500.787307</v>
      </c>
      <c r="E151" s="5">
        <v>2</v>
      </c>
      <c r="F151" s="5">
        <v>501.28878200000003</v>
      </c>
      <c r="G151" s="5" t="s">
        <v>48</v>
      </c>
      <c r="H151" s="5">
        <v>20.84</v>
      </c>
      <c r="I151" s="5">
        <v>413648224</v>
      </c>
      <c r="J151" s="17"/>
    </row>
    <row r="152" spans="1:10" x14ac:dyDescent="0.2">
      <c r="A152" s="23" t="s">
        <v>193</v>
      </c>
      <c r="B152" s="5" t="s">
        <v>191</v>
      </c>
      <c r="C152" s="5" t="s">
        <v>46</v>
      </c>
      <c r="D152" s="5">
        <v>500.787307</v>
      </c>
      <c r="E152" s="5">
        <v>2</v>
      </c>
      <c r="F152" s="5">
        <v>501.28878200000003</v>
      </c>
      <c r="G152" s="5" t="s">
        <v>48</v>
      </c>
      <c r="H152" s="5">
        <v>20.87</v>
      </c>
      <c r="I152" s="5">
        <v>503612640</v>
      </c>
      <c r="J152" s="17"/>
    </row>
    <row r="153" spans="1:10" x14ac:dyDescent="0.2">
      <c r="A153" s="23" t="s">
        <v>193</v>
      </c>
      <c r="B153" s="5" t="s">
        <v>191</v>
      </c>
      <c r="C153" s="5" t="s">
        <v>47</v>
      </c>
      <c r="D153" s="5">
        <v>500.787307</v>
      </c>
      <c r="E153" s="5">
        <v>2</v>
      </c>
      <c r="F153" s="5">
        <v>501.28878200000003</v>
      </c>
      <c r="G153" s="5" t="s">
        <v>48</v>
      </c>
      <c r="H153" s="5">
        <v>20.82</v>
      </c>
      <c r="I153" s="5">
        <v>251105488</v>
      </c>
      <c r="J153" s="17"/>
    </row>
    <row r="154" spans="1:10" x14ac:dyDescent="0.2">
      <c r="A154" s="23" t="s">
        <v>193</v>
      </c>
      <c r="B154" s="5" t="s">
        <v>191</v>
      </c>
      <c r="C154" s="5" t="s">
        <v>12</v>
      </c>
      <c r="D154" s="5">
        <v>500.787307</v>
      </c>
      <c r="E154" s="5">
        <v>2</v>
      </c>
      <c r="F154" s="5">
        <v>501.79010699999998</v>
      </c>
      <c r="G154" s="5" t="s">
        <v>49</v>
      </c>
      <c r="H154" s="5">
        <v>18.48</v>
      </c>
      <c r="I154" s="5">
        <v>33791816</v>
      </c>
      <c r="J154" s="17"/>
    </row>
    <row r="155" spans="1:10" x14ac:dyDescent="0.2">
      <c r="A155" s="23" t="s">
        <v>193</v>
      </c>
      <c r="B155" s="5" t="s">
        <v>191</v>
      </c>
      <c r="C155" s="5" t="s">
        <v>30</v>
      </c>
      <c r="D155" s="5">
        <v>500.787307</v>
      </c>
      <c r="E155" s="5">
        <v>2</v>
      </c>
      <c r="F155" s="5">
        <v>501.79010699999998</v>
      </c>
      <c r="G155" s="5" t="s">
        <v>49</v>
      </c>
      <c r="H155" s="5">
        <v>18.510000000000002</v>
      </c>
      <c r="I155" s="5">
        <v>12879138</v>
      </c>
      <c r="J155" s="17"/>
    </row>
    <row r="156" spans="1:10" x14ac:dyDescent="0.2">
      <c r="A156" s="23" t="s">
        <v>193</v>
      </c>
      <c r="B156" s="5" t="s">
        <v>191</v>
      </c>
      <c r="C156" s="5" t="s">
        <v>31</v>
      </c>
      <c r="D156" s="5">
        <v>500.787307</v>
      </c>
      <c r="E156" s="5">
        <v>2</v>
      </c>
      <c r="F156" s="5">
        <v>501.79010699999998</v>
      </c>
      <c r="G156" s="5" t="s">
        <v>49</v>
      </c>
      <c r="H156" s="5">
        <v>18.670000000000002</v>
      </c>
      <c r="I156" s="5">
        <v>19504448</v>
      </c>
      <c r="J156" s="17"/>
    </row>
    <row r="157" spans="1:10" x14ac:dyDescent="0.2">
      <c r="A157" s="23" t="s">
        <v>193</v>
      </c>
      <c r="B157" s="5" t="s">
        <v>191</v>
      </c>
      <c r="C157" s="5" t="s">
        <v>32</v>
      </c>
      <c r="D157" s="5">
        <v>500.787307</v>
      </c>
      <c r="E157" s="5">
        <v>2</v>
      </c>
      <c r="F157" s="5">
        <v>501.79010699999998</v>
      </c>
      <c r="G157" s="5" t="s">
        <v>49</v>
      </c>
      <c r="H157" s="5">
        <v>18.87</v>
      </c>
      <c r="I157" s="5">
        <v>26508780</v>
      </c>
      <c r="J157" s="17"/>
    </row>
    <row r="158" spans="1:10" x14ac:dyDescent="0.2">
      <c r="A158" s="23" t="s">
        <v>193</v>
      </c>
      <c r="B158" s="5" t="s">
        <v>191</v>
      </c>
      <c r="C158" s="5" t="s">
        <v>33</v>
      </c>
      <c r="D158" s="5">
        <v>500.787307</v>
      </c>
      <c r="E158" s="5">
        <v>2</v>
      </c>
      <c r="F158" s="5">
        <v>501.79010699999998</v>
      </c>
      <c r="G158" s="5" t="s">
        <v>49</v>
      </c>
      <c r="H158" s="5">
        <v>19.079999999999998</v>
      </c>
      <c r="I158" s="5">
        <v>12852614</v>
      </c>
      <c r="J158" s="17"/>
    </row>
    <row r="159" spans="1:10" x14ac:dyDescent="0.2">
      <c r="A159" s="23" t="s">
        <v>193</v>
      </c>
      <c r="B159" s="5" t="s">
        <v>191</v>
      </c>
      <c r="C159" s="5" t="s">
        <v>34</v>
      </c>
      <c r="D159" s="5">
        <v>500.787307</v>
      </c>
      <c r="E159" s="5">
        <v>2</v>
      </c>
      <c r="F159" s="5">
        <v>501.79010699999998</v>
      </c>
      <c r="G159" s="5" t="s">
        <v>49</v>
      </c>
      <c r="H159" s="5">
        <v>19.149999999999999</v>
      </c>
      <c r="I159" s="5">
        <v>17866852</v>
      </c>
      <c r="J159" s="17"/>
    </row>
    <row r="160" spans="1:10" x14ac:dyDescent="0.2">
      <c r="A160" s="23" t="s">
        <v>193</v>
      </c>
      <c r="B160" s="5" t="s">
        <v>191</v>
      </c>
      <c r="C160" s="5" t="s">
        <v>35</v>
      </c>
      <c r="D160" s="5">
        <v>500.787307</v>
      </c>
      <c r="E160" s="5">
        <v>2</v>
      </c>
      <c r="F160" s="5">
        <v>501.79010699999998</v>
      </c>
      <c r="G160" s="5" t="s">
        <v>49</v>
      </c>
      <c r="H160" s="5">
        <v>18.48</v>
      </c>
      <c r="I160" s="5">
        <v>8891358</v>
      </c>
      <c r="J160" s="17"/>
    </row>
    <row r="161" spans="1:10" x14ac:dyDescent="0.2">
      <c r="A161" s="23" t="s">
        <v>193</v>
      </c>
      <c r="B161" s="5" t="s">
        <v>191</v>
      </c>
      <c r="C161" s="5" t="s">
        <v>36</v>
      </c>
      <c r="D161" s="5">
        <v>500.787307</v>
      </c>
      <c r="E161" s="5">
        <v>2</v>
      </c>
      <c r="F161" s="5">
        <v>501.79010699999998</v>
      </c>
      <c r="G161" s="5" t="s">
        <v>49</v>
      </c>
      <c r="H161" s="5">
        <v>18.8</v>
      </c>
      <c r="I161" s="5">
        <v>18954326</v>
      </c>
      <c r="J161" s="17"/>
    </row>
    <row r="162" spans="1:10" x14ac:dyDescent="0.2">
      <c r="A162" s="23" t="s">
        <v>193</v>
      </c>
      <c r="B162" s="5" t="s">
        <v>191</v>
      </c>
      <c r="C162" s="5" t="s">
        <v>37</v>
      </c>
      <c r="D162" s="5">
        <v>500.787307</v>
      </c>
      <c r="E162" s="5">
        <v>2</v>
      </c>
      <c r="F162" s="5">
        <v>501.79010699999998</v>
      </c>
      <c r="G162" s="5" t="s">
        <v>49</v>
      </c>
      <c r="H162" s="5">
        <v>18.77</v>
      </c>
      <c r="I162" s="5">
        <v>20582630</v>
      </c>
      <c r="J162" s="17"/>
    </row>
    <row r="163" spans="1:10" x14ac:dyDescent="0.2">
      <c r="A163" s="23" t="s">
        <v>193</v>
      </c>
      <c r="B163" s="5" t="s">
        <v>191</v>
      </c>
      <c r="C163" s="5" t="s">
        <v>38</v>
      </c>
      <c r="D163" s="5">
        <v>500.787307</v>
      </c>
      <c r="E163" s="5">
        <v>2</v>
      </c>
      <c r="F163" s="5">
        <v>501.79010699999998</v>
      </c>
      <c r="G163" s="5" t="s">
        <v>49</v>
      </c>
      <c r="H163" s="5">
        <v>21.81</v>
      </c>
      <c r="I163" s="5">
        <v>103099448</v>
      </c>
      <c r="J163" s="17"/>
    </row>
    <row r="164" spans="1:10" x14ac:dyDescent="0.2">
      <c r="A164" s="23" t="s">
        <v>193</v>
      </c>
      <c r="B164" s="5" t="s">
        <v>191</v>
      </c>
      <c r="C164" s="5" t="s">
        <v>39</v>
      </c>
      <c r="D164" s="5">
        <v>500.787307</v>
      </c>
      <c r="E164" s="5">
        <v>2</v>
      </c>
      <c r="F164" s="5">
        <v>501.79010699999998</v>
      </c>
      <c r="G164" s="5" t="s">
        <v>49</v>
      </c>
      <c r="H164" s="5">
        <v>21.63</v>
      </c>
      <c r="I164" s="5">
        <v>123987640</v>
      </c>
      <c r="J164" s="17"/>
    </row>
    <row r="165" spans="1:10" x14ac:dyDescent="0.2">
      <c r="A165" s="23" t="s">
        <v>193</v>
      </c>
      <c r="B165" s="5" t="s">
        <v>191</v>
      </c>
      <c r="C165" s="5" t="s">
        <v>40</v>
      </c>
      <c r="D165" s="5">
        <v>500.787307</v>
      </c>
      <c r="E165" s="5">
        <v>2</v>
      </c>
      <c r="F165" s="5">
        <v>501.79010699999998</v>
      </c>
      <c r="G165" s="5" t="s">
        <v>49</v>
      </c>
      <c r="H165" s="5">
        <v>21.65</v>
      </c>
      <c r="I165" s="5">
        <v>111182760</v>
      </c>
      <c r="J165" s="17"/>
    </row>
    <row r="166" spans="1:10" x14ac:dyDescent="0.2">
      <c r="A166" s="23" t="s">
        <v>193</v>
      </c>
      <c r="B166" s="5" t="s">
        <v>191</v>
      </c>
      <c r="C166" s="5" t="s">
        <v>41</v>
      </c>
      <c r="D166" s="5">
        <v>500.787307</v>
      </c>
      <c r="E166" s="5">
        <v>2</v>
      </c>
      <c r="F166" s="5">
        <v>501.79010699999998</v>
      </c>
      <c r="G166" s="5" t="s">
        <v>49</v>
      </c>
      <c r="H166" s="5">
        <v>20.86</v>
      </c>
      <c r="I166" s="5">
        <v>55082536</v>
      </c>
      <c r="J166" s="17"/>
    </row>
    <row r="167" spans="1:10" x14ac:dyDescent="0.2">
      <c r="A167" s="23" t="s">
        <v>193</v>
      </c>
      <c r="B167" s="5" t="s">
        <v>191</v>
      </c>
      <c r="C167" s="5" t="s">
        <v>42</v>
      </c>
      <c r="D167" s="5">
        <v>500.787307</v>
      </c>
      <c r="E167" s="5">
        <v>2</v>
      </c>
      <c r="F167" s="5">
        <v>501.79010699999998</v>
      </c>
      <c r="G167" s="5" t="s">
        <v>49</v>
      </c>
      <c r="H167" s="5">
        <v>21.86</v>
      </c>
      <c r="I167" s="5">
        <v>80299944</v>
      </c>
      <c r="J167" s="17"/>
    </row>
    <row r="168" spans="1:10" x14ac:dyDescent="0.2">
      <c r="A168" s="23" t="s">
        <v>193</v>
      </c>
      <c r="B168" s="5" t="s">
        <v>191</v>
      </c>
      <c r="C168" s="5" t="s">
        <v>43</v>
      </c>
      <c r="D168" s="5">
        <v>500.787307</v>
      </c>
      <c r="E168" s="5">
        <v>2</v>
      </c>
      <c r="F168" s="5">
        <v>501.79010699999998</v>
      </c>
      <c r="G168" s="5" t="s">
        <v>49</v>
      </c>
      <c r="H168" s="5">
        <v>22.03</v>
      </c>
      <c r="I168" s="5">
        <v>26588158</v>
      </c>
      <c r="J168" s="17"/>
    </row>
    <row r="169" spans="1:10" x14ac:dyDescent="0.2">
      <c r="A169" s="23" t="s">
        <v>193</v>
      </c>
      <c r="B169" s="5" t="s">
        <v>191</v>
      </c>
      <c r="C169" s="5" t="s">
        <v>44</v>
      </c>
      <c r="D169" s="5">
        <v>500.787307</v>
      </c>
      <c r="E169" s="5">
        <v>2</v>
      </c>
      <c r="F169" s="5">
        <v>501.79010699999998</v>
      </c>
      <c r="G169" s="5" t="s">
        <v>49</v>
      </c>
      <c r="H169" s="5">
        <v>20.73</v>
      </c>
      <c r="I169" s="5">
        <v>149034352</v>
      </c>
      <c r="J169" s="17"/>
    </row>
    <row r="170" spans="1:10" x14ac:dyDescent="0.2">
      <c r="A170" s="23" t="s">
        <v>193</v>
      </c>
      <c r="B170" s="5" t="s">
        <v>191</v>
      </c>
      <c r="C170" s="5" t="s">
        <v>45</v>
      </c>
      <c r="D170" s="5">
        <v>500.787307</v>
      </c>
      <c r="E170" s="5">
        <v>2</v>
      </c>
      <c r="F170" s="5">
        <v>501.79010699999998</v>
      </c>
      <c r="G170" s="5" t="s">
        <v>49</v>
      </c>
      <c r="H170" s="5">
        <v>20.84</v>
      </c>
      <c r="I170" s="5">
        <v>117197696</v>
      </c>
      <c r="J170" s="17"/>
    </row>
    <row r="171" spans="1:10" x14ac:dyDescent="0.2">
      <c r="A171" s="23" t="s">
        <v>193</v>
      </c>
      <c r="B171" s="5" t="s">
        <v>191</v>
      </c>
      <c r="C171" s="5" t="s">
        <v>46</v>
      </c>
      <c r="D171" s="5">
        <v>500.787307</v>
      </c>
      <c r="E171" s="5">
        <v>2</v>
      </c>
      <c r="F171" s="5">
        <v>501.79010699999998</v>
      </c>
      <c r="G171" s="5" t="s">
        <v>49</v>
      </c>
      <c r="H171" s="5">
        <v>20.87</v>
      </c>
      <c r="I171" s="5">
        <v>164799376</v>
      </c>
      <c r="J171" s="17"/>
    </row>
    <row r="172" spans="1:10" ht="16" thickBot="1" x14ac:dyDescent="0.25">
      <c r="A172" s="25" t="s">
        <v>193</v>
      </c>
      <c r="B172" s="26" t="s">
        <v>191</v>
      </c>
      <c r="C172" s="26" t="s">
        <v>47</v>
      </c>
      <c r="D172" s="26">
        <v>500.787307</v>
      </c>
      <c r="E172" s="26">
        <v>2</v>
      </c>
      <c r="F172" s="26">
        <v>501.79010699999998</v>
      </c>
      <c r="G172" s="26" t="s">
        <v>49</v>
      </c>
      <c r="H172" s="26">
        <v>20.77</v>
      </c>
      <c r="I172" s="26">
        <v>65342404</v>
      </c>
      <c r="J172" s="27"/>
    </row>
    <row r="173" spans="1:10" x14ac:dyDescent="0.2">
      <c r="A173" s="6" t="s">
        <v>194</v>
      </c>
      <c r="B173" s="7" t="s">
        <v>191</v>
      </c>
      <c r="C173" s="7" t="s">
        <v>12</v>
      </c>
      <c r="D173" s="7">
        <v>880.95488</v>
      </c>
      <c r="E173" s="7">
        <v>2</v>
      </c>
      <c r="F173" s="7">
        <v>880.95488</v>
      </c>
      <c r="G173" s="7" t="s">
        <v>13</v>
      </c>
      <c r="H173" s="7">
        <v>20.74</v>
      </c>
      <c r="I173" s="7">
        <v>134980016</v>
      </c>
      <c r="J173" s="8">
        <f>SUM(I173,I192,I211)</f>
        <v>327669320</v>
      </c>
    </row>
    <row r="174" spans="1:10" x14ac:dyDescent="0.2">
      <c r="A174" s="16" t="s">
        <v>194</v>
      </c>
      <c r="B174" s="5" t="s">
        <v>191</v>
      </c>
      <c r="C174" s="5" t="s">
        <v>30</v>
      </c>
      <c r="D174" s="5">
        <v>880.95488</v>
      </c>
      <c r="E174" s="5">
        <v>2</v>
      </c>
      <c r="F174" s="5">
        <v>880.95488</v>
      </c>
      <c r="G174" s="5" t="s">
        <v>13</v>
      </c>
      <c r="H174" s="5">
        <v>20.73</v>
      </c>
      <c r="I174" s="5">
        <v>59227352</v>
      </c>
      <c r="J174" s="17">
        <f t="shared" ref="J174:J191" si="6">SUM(I174,I193,I212)</f>
        <v>137074578</v>
      </c>
    </row>
    <row r="175" spans="1:10" x14ac:dyDescent="0.2">
      <c r="A175" s="16" t="s">
        <v>194</v>
      </c>
      <c r="B175" s="5" t="s">
        <v>191</v>
      </c>
      <c r="C175" s="5" t="s">
        <v>31</v>
      </c>
      <c r="D175" s="5">
        <v>880.95488</v>
      </c>
      <c r="E175" s="5">
        <v>2</v>
      </c>
      <c r="F175" s="5">
        <v>880.95488</v>
      </c>
      <c r="G175" s="5" t="s">
        <v>13</v>
      </c>
      <c r="H175" s="5">
        <v>20.85</v>
      </c>
      <c r="I175" s="5">
        <v>62772644</v>
      </c>
      <c r="J175" s="17">
        <f t="shared" si="6"/>
        <v>146559980</v>
      </c>
    </row>
    <row r="176" spans="1:10" x14ac:dyDescent="0.2">
      <c r="A176" s="16" t="s">
        <v>194</v>
      </c>
      <c r="B176" s="5" t="s">
        <v>191</v>
      </c>
      <c r="C176" s="5" t="s">
        <v>32</v>
      </c>
      <c r="D176" s="5">
        <v>880.95488</v>
      </c>
      <c r="E176" s="5">
        <v>2</v>
      </c>
      <c r="F176" s="5">
        <v>880.95488</v>
      </c>
      <c r="G176" s="5" t="s">
        <v>13</v>
      </c>
      <c r="H176" s="5">
        <v>20.95</v>
      </c>
      <c r="I176" s="5">
        <v>188773472</v>
      </c>
      <c r="J176" s="17">
        <f t="shared" si="6"/>
        <v>442011064</v>
      </c>
    </row>
    <row r="177" spans="1:10" x14ac:dyDescent="0.2">
      <c r="A177" s="16" t="s">
        <v>194</v>
      </c>
      <c r="B177" s="5" t="s">
        <v>191</v>
      </c>
      <c r="C177" s="5" t="s">
        <v>33</v>
      </c>
      <c r="D177" s="5">
        <v>880.95488</v>
      </c>
      <c r="E177" s="5">
        <v>2</v>
      </c>
      <c r="F177" s="5">
        <v>880.95488</v>
      </c>
      <c r="G177" s="5" t="s">
        <v>13</v>
      </c>
      <c r="H177" s="5">
        <v>21.06</v>
      </c>
      <c r="I177" s="5">
        <v>47742220</v>
      </c>
      <c r="J177" s="17">
        <f t="shared" si="6"/>
        <v>110084058</v>
      </c>
    </row>
    <row r="178" spans="1:10" x14ac:dyDescent="0.2">
      <c r="A178" s="16" t="s">
        <v>194</v>
      </c>
      <c r="B178" s="5" t="s">
        <v>191</v>
      </c>
      <c r="C178" s="5" t="s">
        <v>34</v>
      </c>
      <c r="D178" s="5">
        <v>880.95488</v>
      </c>
      <c r="E178" s="5">
        <v>2</v>
      </c>
      <c r="F178" s="5">
        <v>880.95488</v>
      </c>
      <c r="G178" s="5" t="s">
        <v>13</v>
      </c>
      <c r="H178" s="5">
        <v>21.1</v>
      </c>
      <c r="I178" s="5">
        <v>67259784</v>
      </c>
      <c r="J178" s="17">
        <f t="shared" si="6"/>
        <v>154791916</v>
      </c>
    </row>
    <row r="179" spans="1:10" x14ac:dyDescent="0.2">
      <c r="A179" s="16" t="s">
        <v>194</v>
      </c>
      <c r="B179" s="5" t="s">
        <v>191</v>
      </c>
      <c r="C179" s="5" t="s">
        <v>35</v>
      </c>
      <c r="D179" s="5">
        <v>880.95488</v>
      </c>
      <c r="E179" s="5">
        <v>2</v>
      </c>
      <c r="F179" s="5">
        <v>880.95488</v>
      </c>
      <c r="G179" s="5" t="s">
        <v>13</v>
      </c>
      <c r="H179" s="5">
        <v>20.75</v>
      </c>
      <c r="I179" s="5">
        <v>65531948</v>
      </c>
      <c r="J179" s="17">
        <f t="shared" si="6"/>
        <v>151601102</v>
      </c>
    </row>
    <row r="180" spans="1:10" x14ac:dyDescent="0.2">
      <c r="A180" s="16" t="s">
        <v>194</v>
      </c>
      <c r="B180" s="5" t="s">
        <v>191</v>
      </c>
      <c r="C180" s="5" t="s">
        <v>36</v>
      </c>
      <c r="D180" s="5">
        <v>880.95488</v>
      </c>
      <c r="E180" s="5">
        <v>2</v>
      </c>
      <c r="F180" s="5">
        <v>880.95488</v>
      </c>
      <c r="G180" s="5" t="s">
        <v>13</v>
      </c>
      <c r="H180" s="5">
        <v>20.9</v>
      </c>
      <c r="I180" s="5">
        <v>26344040</v>
      </c>
      <c r="J180" s="17">
        <f t="shared" si="6"/>
        <v>63933259</v>
      </c>
    </row>
    <row r="181" spans="1:10" x14ac:dyDescent="0.2">
      <c r="A181" s="16" t="s">
        <v>194</v>
      </c>
      <c r="B181" s="5" t="s">
        <v>191</v>
      </c>
      <c r="C181" s="5" t="s">
        <v>37</v>
      </c>
      <c r="D181" s="5">
        <v>880.95488</v>
      </c>
      <c r="E181" s="5">
        <v>2</v>
      </c>
      <c r="F181" s="5">
        <v>880.95488</v>
      </c>
      <c r="G181" s="5" t="s">
        <v>13</v>
      </c>
      <c r="H181" s="5">
        <v>20.92</v>
      </c>
      <c r="I181" s="5">
        <v>43916244</v>
      </c>
      <c r="J181" s="17">
        <f t="shared" si="6"/>
        <v>101497098</v>
      </c>
    </row>
    <row r="182" spans="1:10" x14ac:dyDescent="0.2">
      <c r="A182" s="16" t="s">
        <v>194</v>
      </c>
      <c r="B182" s="5" t="s">
        <v>191</v>
      </c>
      <c r="C182" s="5" t="s">
        <v>38</v>
      </c>
      <c r="D182" s="5">
        <v>880.95488</v>
      </c>
      <c r="E182" s="5">
        <v>2</v>
      </c>
      <c r="F182" s="5">
        <v>880.95488</v>
      </c>
      <c r="G182" s="5" t="s">
        <v>13</v>
      </c>
      <c r="H182" s="5">
        <v>23.22</v>
      </c>
      <c r="I182" s="5">
        <v>449664384</v>
      </c>
      <c r="J182" s="17">
        <f>SUM(I182,I201,I220)</f>
        <v>1044018960</v>
      </c>
    </row>
    <row r="183" spans="1:10" x14ac:dyDescent="0.2">
      <c r="A183" s="16" t="s">
        <v>194</v>
      </c>
      <c r="B183" s="5" t="s">
        <v>191</v>
      </c>
      <c r="C183" s="5" t="s">
        <v>39</v>
      </c>
      <c r="D183" s="5">
        <v>880.95488</v>
      </c>
      <c r="E183" s="5">
        <v>2</v>
      </c>
      <c r="F183" s="5">
        <v>880.95488</v>
      </c>
      <c r="G183" s="5" t="s">
        <v>13</v>
      </c>
      <c r="H183" s="5">
        <v>23.1</v>
      </c>
      <c r="I183" s="5">
        <v>593195136</v>
      </c>
      <c r="J183" s="17">
        <f t="shared" si="6"/>
        <v>1396831472</v>
      </c>
    </row>
    <row r="184" spans="1:10" x14ac:dyDescent="0.2">
      <c r="A184" s="16" t="s">
        <v>194</v>
      </c>
      <c r="B184" s="5" t="s">
        <v>191</v>
      </c>
      <c r="C184" s="5" t="s">
        <v>40</v>
      </c>
      <c r="D184" s="5">
        <v>880.95488</v>
      </c>
      <c r="E184" s="5">
        <v>2</v>
      </c>
      <c r="F184" s="5">
        <v>880.95488</v>
      </c>
      <c r="G184" s="5" t="s">
        <v>13</v>
      </c>
      <c r="H184" s="5">
        <v>23.08</v>
      </c>
      <c r="I184" s="5">
        <v>423997056</v>
      </c>
      <c r="J184" s="17">
        <f t="shared" si="6"/>
        <v>1000192960</v>
      </c>
    </row>
    <row r="185" spans="1:10" x14ac:dyDescent="0.2">
      <c r="A185" s="16" t="s">
        <v>194</v>
      </c>
      <c r="B185" s="5" t="s">
        <v>191</v>
      </c>
      <c r="C185" s="5" t="s">
        <v>41</v>
      </c>
      <c r="D185" s="5">
        <v>880.95488</v>
      </c>
      <c r="E185" s="5">
        <v>2</v>
      </c>
      <c r="F185" s="5">
        <v>880.95488</v>
      </c>
      <c r="G185" s="5" t="s">
        <v>13</v>
      </c>
      <c r="H185" s="5">
        <v>22.75</v>
      </c>
      <c r="I185" s="5">
        <v>193203024</v>
      </c>
      <c r="J185" s="17">
        <f t="shared" si="6"/>
        <v>460212856</v>
      </c>
    </row>
    <row r="186" spans="1:10" x14ac:dyDescent="0.2">
      <c r="A186" s="16" t="s">
        <v>194</v>
      </c>
      <c r="B186" s="5" t="s">
        <v>191</v>
      </c>
      <c r="C186" s="5" t="s">
        <v>42</v>
      </c>
      <c r="D186" s="5">
        <v>880.95488</v>
      </c>
      <c r="E186" s="5">
        <v>2</v>
      </c>
      <c r="F186" s="5">
        <v>880.95488</v>
      </c>
      <c r="G186" s="5" t="s">
        <v>13</v>
      </c>
      <c r="H186" s="5">
        <v>23.24</v>
      </c>
      <c r="I186" s="5">
        <v>264563264</v>
      </c>
      <c r="J186" s="17">
        <f t="shared" si="6"/>
        <v>609866680</v>
      </c>
    </row>
    <row r="187" spans="1:10" x14ac:dyDescent="0.2">
      <c r="A187" s="16" t="s">
        <v>194</v>
      </c>
      <c r="B187" s="5" t="s">
        <v>191</v>
      </c>
      <c r="C187" s="5" t="s">
        <v>43</v>
      </c>
      <c r="D187" s="5">
        <v>880.95488</v>
      </c>
      <c r="E187" s="5">
        <v>2</v>
      </c>
      <c r="F187" s="5">
        <v>880.95488</v>
      </c>
      <c r="G187" s="5" t="s">
        <v>13</v>
      </c>
      <c r="H187" s="5">
        <v>23.26</v>
      </c>
      <c r="I187" s="5">
        <v>78846248</v>
      </c>
      <c r="J187" s="17">
        <f t="shared" si="6"/>
        <v>182832862</v>
      </c>
    </row>
    <row r="188" spans="1:10" x14ac:dyDescent="0.2">
      <c r="A188" s="16" t="s">
        <v>194</v>
      </c>
      <c r="B188" s="5" t="s">
        <v>191</v>
      </c>
      <c r="C188" s="5" t="s">
        <v>44</v>
      </c>
      <c r="D188" s="5">
        <v>880.95488</v>
      </c>
      <c r="E188" s="5">
        <v>2</v>
      </c>
      <c r="F188" s="5">
        <v>880.95488</v>
      </c>
      <c r="G188" s="5" t="s">
        <v>13</v>
      </c>
      <c r="H188" s="5">
        <v>22.54</v>
      </c>
      <c r="I188" s="5">
        <v>685397312</v>
      </c>
      <c r="J188" s="17">
        <f t="shared" si="6"/>
        <v>1585297184</v>
      </c>
    </row>
    <row r="189" spans="1:10" x14ac:dyDescent="0.2">
      <c r="A189" s="16" t="s">
        <v>194</v>
      </c>
      <c r="B189" s="5" t="s">
        <v>191</v>
      </c>
      <c r="C189" s="5" t="s">
        <v>45</v>
      </c>
      <c r="D189" s="5">
        <v>880.95488</v>
      </c>
      <c r="E189" s="5">
        <v>2</v>
      </c>
      <c r="F189" s="5">
        <v>880.95488</v>
      </c>
      <c r="G189" s="5" t="s">
        <v>13</v>
      </c>
      <c r="H189" s="5">
        <v>22.56</v>
      </c>
      <c r="I189" s="5">
        <v>561071808</v>
      </c>
      <c r="J189" s="17">
        <f t="shared" si="6"/>
        <v>1309831824</v>
      </c>
    </row>
    <row r="190" spans="1:10" x14ac:dyDescent="0.2">
      <c r="A190" s="16" t="s">
        <v>194</v>
      </c>
      <c r="B190" s="5" t="s">
        <v>191</v>
      </c>
      <c r="C190" s="5" t="s">
        <v>46</v>
      </c>
      <c r="D190" s="5">
        <v>880.95488</v>
      </c>
      <c r="E190" s="5">
        <v>2</v>
      </c>
      <c r="F190" s="5">
        <v>880.95488</v>
      </c>
      <c r="G190" s="5" t="s">
        <v>13</v>
      </c>
      <c r="H190" s="5">
        <v>22.62</v>
      </c>
      <c r="I190" s="5">
        <v>724474176</v>
      </c>
      <c r="J190" s="17">
        <f t="shared" si="6"/>
        <v>1706823232</v>
      </c>
    </row>
    <row r="191" spans="1:10" x14ac:dyDescent="0.2">
      <c r="A191" s="16" t="s">
        <v>194</v>
      </c>
      <c r="B191" s="5" t="s">
        <v>191</v>
      </c>
      <c r="C191" s="5" t="s">
        <v>47</v>
      </c>
      <c r="D191" s="5">
        <v>880.95488</v>
      </c>
      <c r="E191" s="5">
        <v>2</v>
      </c>
      <c r="F191" s="5">
        <v>880.95488</v>
      </c>
      <c r="G191" s="5" t="s">
        <v>13</v>
      </c>
      <c r="H191" s="5">
        <v>22.56</v>
      </c>
      <c r="I191" s="5">
        <v>311650144</v>
      </c>
      <c r="J191" s="17">
        <f t="shared" si="6"/>
        <v>740111952</v>
      </c>
    </row>
    <row r="192" spans="1:10" x14ac:dyDescent="0.2">
      <c r="A192" s="16" t="s">
        <v>194</v>
      </c>
      <c r="B192" s="5" t="s">
        <v>191</v>
      </c>
      <c r="C192" s="5" t="s">
        <v>12</v>
      </c>
      <c r="D192" s="5">
        <v>880.95488</v>
      </c>
      <c r="E192" s="5">
        <v>2</v>
      </c>
      <c r="F192" s="5">
        <v>881.456323</v>
      </c>
      <c r="G192" s="5" t="s">
        <v>48</v>
      </c>
      <c r="H192" s="5">
        <v>20.73</v>
      </c>
      <c r="I192" s="5">
        <v>125150440</v>
      </c>
      <c r="J192" s="17"/>
    </row>
    <row r="193" spans="1:10" x14ac:dyDescent="0.2">
      <c r="A193" s="16" t="s">
        <v>194</v>
      </c>
      <c r="B193" s="5" t="s">
        <v>191</v>
      </c>
      <c r="C193" s="5" t="s">
        <v>30</v>
      </c>
      <c r="D193" s="5">
        <v>880.95488</v>
      </c>
      <c r="E193" s="5">
        <v>2</v>
      </c>
      <c r="F193" s="5">
        <v>881.456323</v>
      </c>
      <c r="G193" s="5" t="s">
        <v>48</v>
      </c>
      <c r="H193" s="5">
        <v>20.71</v>
      </c>
      <c r="I193" s="5">
        <v>52049872</v>
      </c>
      <c r="J193" s="17"/>
    </row>
    <row r="194" spans="1:10" x14ac:dyDescent="0.2">
      <c r="A194" s="16" t="s">
        <v>194</v>
      </c>
      <c r="B194" s="5" t="s">
        <v>191</v>
      </c>
      <c r="C194" s="5" t="s">
        <v>31</v>
      </c>
      <c r="D194" s="5">
        <v>880.95488</v>
      </c>
      <c r="E194" s="5">
        <v>2</v>
      </c>
      <c r="F194" s="5">
        <v>881.456323</v>
      </c>
      <c r="G194" s="5" t="s">
        <v>48</v>
      </c>
      <c r="H194" s="5">
        <v>20.82</v>
      </c>
      <c r="I194" s="5">
        <v>55693512</v>
      </c>
      <c r="J194" s="17"/>
    </row>
    <row r="195" spans="1:10" x14ac:dyDescent="0.2">
      <c r="A195" s="16" t="s">
        <v>194</v>
      </c>
      <c r="B195" s="5" t="s">
        <v>191</v>
      </c>
      <c r="C195" s="5" t="s">
        <v>32</v>
      </c>
      <c r="D195" s="5">
        <v>880.95488</v>
      </c>
      <c r="E195" s="5">
        <v>2</v>
      </c>
      <c r="F195" s="5">
        <v>881.456323</v>
      </c>
      <c r="G195" s="5" t="s">
        <v>48</v>
      </c>
      <c r="H195" s="5">
        <v>20.96</v>
      </c>
      <c r="I195" s="5">
        <v>167869840</v>
      </c>
      <c r="J195" s="17"/>
    </row>
    <row r="196" spans="1:10" x14ac:dyDescent="0.2">
      <c r="A196" s="16" t="s">
        <v>194</v>
      </c>
      <c r="B196" s="5" t="s">
        <v>191</v>
      </c>
      <c r="C196" s="5" t="s">
        <v>33</v>
      </c>
      <c r="D196" s="5">
        <v>880.95488</v>
      </c>
      <c r="E196" s="5">
        <v>2</v>
      </c>
      <c r="F196" s="5">
        <v>881.456323</v>
      </c>
      <c r="G196" s="5" t="s">
        <v>48</v>
      </c>
      <c r="H196" s="5">
        <v>21.05</v>
      </c>
      <c r="I196" s="5">
        <v>41246888</v>
      </c>
      <c r="J196" s="17"/>
    </row>
    <row r="197" spans="1:10" x14ac:dyDescent="0.2">
      <c r="A197" s="16" t="s">
        <v>194</v>
      </c>
      <c r="B197" s="5" t="s">
        <v>191</v>
      </c>
      <c r="C197" s="5" t="s">
        <v>34</v>
      </c>
      <c r="D197" s="5">
        <v>880.95488</v>
      </c>
      <c r="E197" s="5">
        <v>2</v>
      </c>
      <c r="F197" s="5">
        <v>881.456323</v>
      </c>
      <c r="G197" s="5" t="s">
        <v>48</v>
      </c>
      <c r="H197" s="5">
        <v>21.13</v>
      </c>
      <c r="I197" s="5">
        <v>58304944</v>
      </c>
      <c r="J197" s="17"/>
    </row>
    <row r="198" spans="1:10" x14ac:dyDescent="0.2">
      <c r="A198" s="16" t="s">
        <v>194</v>
      </c>
      <c r="B198" s="5" t="s">
        <v>191</v>
      </c>
      <c r="C198" s="5" t="s">
        <v>35</v>
      </c>
      <c r="D198" s="5">
        <v>880.95488</v>
      </c>
      <c r="E198" s="5">
        <v>2</v>
      </c>
      <c r="F198" s="5">
        <v>881.456323</v>
      </c>
      <c r="G198" s="5" t="s">
        <v>48</v>
      </c>
      <c r="H198" s="5">
        <v>20.78</v>
      </c>
      <c r="I198" s="5">
        <v>57171816</v>
      </c>
      <c r="J198" s="17"/>
    </row>
    <row r="199" spans="1:10" x14ac:dyDescent="0.2">
      <c r="A199" s="16" t="s">
        <v>194</v>
      </c>
      <c r="B199" s="5" t="s">
        <v>191</v>
      </c>
      <c r="C199" s="5" t="s">
        <v>36</v>
      </c>
      <c r="D199" s="5">
        <v>880.95488</v>
      </c>
      <c r="E199" s="5">
        <v>2</v>
      </c>
      <c r="F199" s="5">
        <v>881.456323</v>
      </c>
      <c r="G199" s="5" t="s">
        <v>48</v>
      </c>
      <c r="H199" s="5">
        <v>20.9</v>
      </c>
      <c r="I199" s="5">
        <v>25048948</v>
      </c>
      <c r="J199" s="17"/>
    </row>
    <row r="200" spans="1:10" x14ac:dyDescent="0.2">
      <c r="A200" s="16" t="s">
        <v>194</v>
      </c>
      <c r="B200" s="5" t="s">
        <v>191</v>
      </c>
      <c r="C200" s="5" t="s">
        <v>37</v>
      </c>
      <c r="D200" s="5">
        <v>880.95488</v>
      </c>
      <c r="E200" s="5">
        <v>2</v>
      </c>
      <c r="F200" s="5">
        <v>881.456323</v>
      </c>
      <c r="G200" s="5" t="s">
        <v>48</v>
      </c>
      <c r="H200" s="5">
        <v>20.95</v>
      </c>
      <c r="I200" s="5">
        <v>38888436</v>
      </c>
      <c r="J200" s="17"/>
    </row>
    <row r="201" spans="1:10" x14ac:dyDescent="0.2">
      <c r="A201" s="16" t="s">
        <v>194</v>
      </c>
      <c r="B201" s="5" t="s">
        <v>191</v>
      </c>
      <c r="C201" s="5" t="s">
        <v>38</v>
      </c>
      <c r="D201" s="5">
        <v>880.95488</v>
      </c>
      <c r="E201" s="5">
        <v>2</v>
      </c>
      <c r="F201" s="5">
        <v>881.456323</v>
      </c>
      <c r="G201" s="5" t="s">
        <v>48</v>
      </c>
      <c r="H201" s="5">
        <v>23.22</v>
      </c>
      <c r="I201" s="5">
        <v>404624832</v>
      </c>
      <c r="J201" s="17"/>
    </row>
    <row r="202" spans="1:10" x14ac:dyDescent="0.2">
      <c r="A202" s="16" t="s">
        <v>194</v>
      </c>
      <c r="B202" s="5" t="s">
        <v>191</v>
      </c>
      <c r="C202" s="5" t="s">
        <v>39</v>
      </c>
      <c r="D202" s="5">
        <v>880.95488</v>
      </c>
      <c r="E202" s="5">
        <v>2</v>
      </c>
      <c r="F202" s="5">
        <v>881.456323</v>
      </c>
      <c r="G202" s="5" t="s">
        <v>48</v>
      </c>
      <c r="H202" s="5">
        <v>23.1</v>
      </c>
      <c r="I202" s="5">
        <v>538819392</v>
      </c>
      <c r="J202" s="17"/>
    </row>
    <row r="203" spans="1:10" x14ac:dyDescent="0.2">
      <c r="A203" s="16" t="s">
        <v>194</v>
      </c>
      <c r="B203" s="5" t="s">
        <v>191</v>
      </c>
      <c r="C203" s="5" t="s">
        <v>40</v>
      </c>
      <c r="D203" s="5">
        <v>880.95488</v>
      </c>
      <c r="E203" s="5">
        <v>2</v>
      </c>
      <c r="F203" s="5">
        <v>881.456323</v>
      </c>
      <c r="G203" s="5" t="s">
        <v>48</v>
      </c>
      <c r="H203" s="5">
        <v>23.07</v>
      </c>
      <c r="I203" s="5">
        <v>381617824</v>
      </c>
      <c r="J203" s="17"/>
    </row>
    <row r="204" spans="1:10" x14ac:dyDescent="0.2">
      <c r="A204" s="16" t="s">
        <v>194</v>
      </c>
      <c r="B204" s="5" t="s">
        <v>191</v>
      </c>
      <c r="C204" s="5" t="s">
        <v>41</v>
      </c>
      <c r="D204" s="5">
        <v>880.95488</v>
      </c>
      <c r="E204" s="5">
        <v>2</v>
      </c>
      <c r="F204" s="5">
        <v>881.456323</v>
      </c>
      <c r="G204" s="5" t="s">
        <v>48</v>
      </c>
      <c r="H204" s="5">
        <v>22.75</v>
      </c>
      <c r="I204" s="5">
        <v>190000544</v>
      </c>
      <c r="J204" s="17"/>
    </row>
    <row r="205" spans="1:10" x14ac:dyDescent="0.2">
      <c r="A205" s="16" t="s">
        <v>194</v>
      </c>
      <c r="B205" s="5" t="s">
        <v>191</v>
      </c>
      <c r="C205" s="5" t="s">
        <v>42</v>
      </c>
      <c r="D205" s="5">
        <v>880.95488</v>
      </c>
      <c r="E205" s="5">
        <v>2</v>
      </c>
      <c r="F205" s="5">
        <v>881.456323</v>
      </c>
      <c r="G205" s="5" t="s">
        <v>48</v>
      </c>
      <c r="H205" s="5">
        <v>23.24</v>
      </c>
      <c r="I205" s="5">
        <v>235404560</v>
      </c>
      <c r="J205" s="17"/>
    </row>
    <row r="206" spans="1:10" x14ac:dyDescent="0.2">
      <c r="A206" s="16" t="s">
        <v>194</v>
      </c>
      <c r="B206" s="5" t="s">
        <v>191</v>
      </c>
      <c r="C206" s="5" t="s">
        <v>43</v>
      </c>
      <c r="D206" s="5">
        <v>880.95488</v>
      </c>
      <c r="E206" s="5">
        <v>2</v>
      </c>
      <c r="F206" s="5">
        <v>881.456323</v>
      </c>
      <c r="G206" s="5" t="s">
        <v>48</v>
      </c>
      <c r="H206" s="5">
        <v>23.26</v>
      </c>
      <c r="I206" s="5">
        <v>70740824</v>
      </c>
      <c r="J206" s="17"/>
    </row>
    <row r="207" spans="1:10" x14ac:dyDescent="0.2">
      <c r="A207" s="16" t="s">
        <v>194</v>
      </c>
      <c r="B207" s="5" t="s">
        <v>191</v>
      </c>
      <c r="C207" s="5" t="s">
        <v>44</v>
      </c>
      <c r="D207" s="5">
        <v>880.95488</v>
      </c>
      <c r="E207" s="5">
        <v>2</v>
      </c>
      <c r="F207" s="5">
        <v>881.456323</v>
      </c>
      <c r="G207" s="5" t="s">
        <v>48</v>
      </c>
      <c r="H207" s="5">
        <v>22.54</v>
      </c>
      <c r="I207" s="5">
        <v>593627648</v>
      </c>
      <c r="J207" s="17"/>
    </row>
    <row r="208" spans="1:10" x14ac:dyDescent="0.2">
      <c r="A208" s="16" t="s">
        <v>194</v>
      </c>
      <c r="B208" s="5" t="s">
        <v>191</v>
      </c>
      <c r="C208" s="5" t="s">
        <v>45</v>
      </c>
      <c r="D208" s="5">
        <v>880.95488</v>
      </c>
      <c r="E208" s="5">
        <v>2</v>
      </c>
      <c r="F208" s="5">
        <v>881.456323</v>
      </c>
      <c r="G208" s="5" t="s">
        <v>48</v>
      </c>
      <c r="H208" s="5">
        <v>22.56</v>
      </c>
      <c r="I208" s="5">
        <v>505054528</v>
      </c>
      <c r="J208" s="17"/>
    </row>
    <row r="209" spans="1:10" x14ac:dyDescent="0.2">
      <c r="A209" s="16" t="s">
        <v>194</v>
      </c>
      <c r="B209" s="5" t="s">
        <v>191</v>
      </c>
      <c r="C209" s="5" t="s">
        <v>46</v>
      </c>
      <c r="D209" s="5">
        <v>880.95488</v>
      </c>
      <c r="E209" s="5">
        <v>2</v>
      </c>
      <c r="F209" s="5">
        <v>881.456323</v>
      </c>
      <c r="G209" s="5" t="s">
        <v>48</v>
      </c>
      <c r="H209" s="5">
        <v>22.62</v>
      </c>
      <c r="I209" s="5">
        <v>654078272</v>
      </c>
      <c r="J209" s="17"/>
    </row>
    <row r="210" spans="1:10" x14ac:dyDescent="0.2">
      <c r="A210" s="16" t="s">
        <v>194</v>
      </c>
      <c r="B210" s="5" t="s">
        <v>191</v>
      </c>
      <c r="C210" s="5" t="s">
        <v>47</v>
      </c>
      <c r="D210" s="5">
        <v>880.95488</v>
      </c>
      <c r="E210" s="5">
        <v>2</v>
      </c>
      <c r="F210" s="5">
        <v>881.456323</v>
      </c>
      <c r="G210" s="5" t="s">
        <v>48</v>
      </c>
      <c r="H210" s="5">
        <v>22.56</v>
      </c>
      <c r="I210" s="5">
        <v>282115968</v>
      </c>
      <c r="J210" s="17"/>
    </row>
    <row r="211" spans="1:10" x14ac:dyDescent="0.2">
      <c r="A211" s="16" t="s">
        <v>194</v>
      </c>
      <c r="B211" s="5" t="s">
        <v>191</v>
      </c>
      <c r="C211" s="5" t="s">
        <v>12</v>
      </c>
      <c r="D211" s="5">
        <v>880.95488</v>
      </c>
      <c r="E211" s="5">
        <v>2</v>
      </c>
      <c r="F211" s="5">
        <v>881.95766500000002</v>
      </c>
      <c r="G211" s="5" t="s">
        <v>49</v>
      </c>
      <c r="H211" s="5">
        <v>20.71</v>
      </c>
      <c r="I211" s="5">
        <v>67538864</v>
      </c>
      <c r="J211" s="17"/>
    </row>
    <row r="212" spans="1:10" x14ac:dyDescent="0.2">
      <c r="A212" s="16" t="s">
        <v>194</v>
      </c>
      <c r="B212" s="5" t="s">
        <v>191</v>
      </c>
      <c r="C212" s="5" t="s">
        <v>30</v>
      </c>
      <c r="D212" s="5">
        <v>880.95488</v>
      </c>
      <c r="E212" s="5">
        <v>2</v>
      </c>
      <c r="F212" s="5">
        <v>881.95766500000002</v>
      </c>
      <c r="G212" s="5" t="s">
        <v>49</v>
      </c>
      <c r="H212" s="5">
        <v>20.74</v>
      </c>
      <c r="I212" s="5">
        <v>25797354</v>
      </c>
      <c r="J212" s="17"/>
    </row>
    <row r="213" spans="1:10" x14ac:dyDescent="0.2">
      <c r="A213" s="16" t="s">
        <v>194</v>
      </c>
      <c r="B213" s="5" t="s">
        <v>191</v>
      </c>
      <c r="C213" s="5" t="s">
        <v>31</v>
      </c>
      <c r="D213" s="5">
        <v>880.95488</v>
      </c>
      <c r="E213" s="5">
        <v>2</v>
      </c>
      <c r="F213" s="5">
        <v>881.95766500000002</v>
      </c>
      <c r="G213" s="5" t="s">
        <v>49</v>
      </c>
      <c r="H213" s="5">
        <v>20.85</v>
      </c>
      <c r="I213" s="5">
        <v>28093824</v>
      </c>
      <c r="J213" s="17"/>
    </row>
    <row r="214" spans="1:10" x14ac:dyDescent="0.2">
      <c r="A214" s="16" t="s">
        <v>194</v>
      </c>
      <c r="B214" s="5" t="s">
        <v>191</v>
      </c>
      <c r="C214" s="5" t="s">
        <v>32</v>
      </c>
      <c r="D214" s="5">
        <v>880.95488</v>
      </c>
      <c r="E214" s="5">
        <v>2</v>
      </c>
      <c r="F214" s="5">
        <v>881.95766500000002</v>
      </c>
      <c r="G214" s="5" t="s">
        <v>49</v>
      </c>
      <c r="H214" s="5">
        <v>20.95</v>
      </c>
      <c r="I214" s="5">
        <v>85367752</v>
      </c>
      <c r="J214" s="17"/>
    </row>
    <row r="215" spans="1:10" x14ac:dyDescent="0.2">
      <c r="A215" s="16" t="s">
        <v>194</v>
      </c>
      <c r="B215" s="5" t="s">
        <v>191</v>
      </c>
      <c r="C215" s="5" t="s">
        <v>33</v>
      </c>
      <c r="D215" s="5">
        <v>880.95488</v>
      </c>
      <c r="E215" s="5">
        <v>2</v>
      </c>
      <c r="F215" s="5">
        <v>881.95766500000002</v>
      </c>
      <c r="G215" s="5" t="s">
        <v>49</v>
      </c>
      <c r="H215" s="5">
        <v>21.05</v>
      </c>
      <c r="I215" s="5">
        <v>21094950</v>
      </c>
      <c r="J215" s="17"/>
    </row>
    <row r="216" spans="1:10" x14ac:dyDescent="0.2">
      <c r="A216" s="16" t="s">
        <v>194</v>
      </c>
      <c r="B216" s="5" t="s">
        <v>191</v>
      </c>
      <c r="C216" s="5" t="s">
        <v>34</v>
      </c>
      <c r="D216" s="5">
        <v>880.95488</v>
      </c>
      <c r="E216" s="5">
        <v>2</v>
      </c>
      <c r="F216" s="5">
        <v>881.95766500000002</v>
      </c>
      <c r="G216" s="5" t="s">
        <v>49</v>
      </c>
      <c r="H216" s="5">
        <v>21.1</v>
      </c>
      <c r="I216" s="5">
        <v>29227188</v>
      </c>
      <c r="J216" s="17"/>
    </row>
    <row r="217" spans="1:10" x14ac:dyDescent="0.2">
      <c r="A217" s="16" t="s">
        <v>194</v>
      </c>
      <c r="B217" s="5" t="s">
        <v>191</v>
      </c>
      <c r="C217" s="5" t="s">
        <v>35</v>
      </c>
      <c r="D217" s="5">
        <v>880.95488</v>
      </c>
      <c r="E217" s="5">
        <v>2</v>
      </c>
      <c r="F217" s="5">
        <v>881.95766500000002</v>
      </c>
      <c r="G217" s="5" t="s">
        <v>49</v>
      </c>
      <c r="H217" s="5">
        <v>20.78</v>
      </c>
      <c r="I217" s="5">
        <v>28897338</v>
      </c>
      <c r="J217" s="17"/>
    </row>
    <row r="218" spans="1:10" x14ac:dyDescent="0.2">
      <c r="A218" s="16" t="s">
        <v>194</v>
      </c>
      <c r="B218" s="5" t="s">
        <v>191</v>
      </c>
      <c r="C218" s="5" t="s">
        <v>36</v>
      </c>
      <c r="D218" s="5">
        <v>880.95488</v>
      </c>
      <c r="E218" s="5">
        <v>2</v>
      </c>
      <c r="F218" s="5">
        <v>881.95766500000002</v>
      </c>
      <c r="G218" s="5" t="s">
        <v>49</v>
      </c>
      <c r="H218" s="5">
        <v>20.9</v>
      </c>
      <c r="I218" s="5">
        <v>12540271</v>
      </c>
      <c r="J218" s="17"/>
    </row>
    <row r="219" spans="1:10" x14ac:dyDescent="0.2">
      <c r="A219" s="16" t="s">
        <v>194</v>
      </c>
      <c r="B219" s="5" t="s">
        <v>191</v>
      </c>
      <c r="C219" s="5" t="s">
        <v>37</v>
      </c>
      <c r="D219" s="5">
        <v>880.95488</v>
      </c>
      <c r="E219" s="5">
        <v>2</v>
      </c>
      <c r="F219" s="5">
        <v>881.95766500000002</v>
      </c>
      <c r="G219" s="5" t="s">
        <v>49</v>
      </c>
      <c r="H219" s="5">
        <v>20.94</v>
      </c>
      <c r="I219" s="5">
        <v>18692418</v>
      </c>
      <c r="J219" s="17"/>
    </row>
    <row r="220" spans="1:10" x14ac:dyDescent="0.2">
      <c r="A220" s="16" t="s">
        <v>194</v>
      </c>
      <c r="B220" s="5" t="s">
        <v>191</v>
      </c>
      <c r="C220" s="5" t="s">
        <v>38</v>
      </c>
      <c r="D220" s="5">
        <v>880.95488</v>
      </c>
      <c r="E220" s="5">
        <v>2</v>
      </c>
      <c r="F220" s="5">
        <v>881.95766500000002</v>
      </c>
      <c r="G220" s="5" t="s">
        <v>49</v>
      </c>
      <c r="H220" s="5">
        <v>23.22</v>
      </c>
      <c r="I220" s="5">
        <v>189729744</v>
      </c>
      <c r="J220" s="17"/>
    </row>
    <row r="221" spans="1:10" x14ac:dyDescent="0.2">
      <c r="A221" s="16" t="s">
        <v>194</v>
      </c>
      <c r="B221" s="5" t="s">
        <v>191</v>
      </c>
      <c r="C221" s="5" t="s">
        <v>39</v>
      </c>
      <c r="D221" s="5">
        <v>880.95488</v>
      </c>
      <c r="E221" s="5">
        <v>2</v>
      </c>
      <c r="F221" s="5">
        <v>881.95766500000002</v>
      </c>
      <c r="G221" s="5" t="s">
        <v>49</v>
      </c>
      <c r="H221" s="5">
        <v>23.1</v>
      </c>
      <c r="I221" s="5">
        <v>264816944</v>
      </c>
      <c r="J221" s="17"/>
    </row>
    <row r="222" spans="1:10" x14ac:dyDescent="0.2">
      <c r="A222" s="16" t="s">
        <v>194</v>
      </c>
      <c r="B222" s="5" t="s">
        <v>191</v>
      </c>
      <c r="C222" s="5" t="s">
        <v>40</v>
      </c>
      <c r="D222" s="5">
        <v>880.95488</v>
      </c>
      <c r="E222" s="5">
        <v>2</v>
      </c>
      <c r="F222" s="5">
        <v>881.95766500000002</v>
      </c>
      <c r="G222" s="5" t="s">
        <v>49</v>
      </c>
      <c r="H222" s="5">
        <v>23.07</v>
      </c>
      <c r="I222" s="5">
        <v>194578080</v>
      </c>
      <c r="J222" s="17"/>
    </row>
    <row r="223" spans="1:10" x14ac:dyDescent="0.2">
      <c r="A223" s="16" t="s">
        <v>194</v>
      </c>
      <c r="B223" s="5" t="s">
        <v>191</v>
      </c>
      <c r="C223" s="5" t="s">
        <v>41</v>
      </c>
      <c r="D223" s="5">
        <v>880.95488</v>
      </c>
      <c r="E223" s="5">
        <v>2</v>
      </c>
      <c r="F223" s="5">
        <v>881.95766500000002</v>
      </c>
      <c r="G223" s="5" t="s">
        <v>49</v>
      </c>
      <c r="H223" s="5">
        <v>22.75</v>
      </c>
      <c r="I223" s="5">
        <v>77009288</v>
      </c>
      <c r="J223" s="17"/>
    </row>
    <row r="224" spans="1:10" x14ac:dyDescent="0.2">
      <c r="A224" s="16" t="s">
        <v>194</v>
      </c>
      <c r="B224" s="5" t="s">
        <v>191</v>
      </c>
      <c r="C224" s="5" t="s">
        <v>42</v>
      </c>
      <c r="D224" s="5">
        <v>880.95488</v>
      </c>
      <c r="E224" s="5">
        <v>2</v>
      </c>
      <c r="F224" s="5">
        <v>881.95766500000002</v>
      </c>
      <c r="G224" s="5" t="s">
        <v>49</v>
      </c>
      <c r="H224" s="5">
        <v>23.24</v>
      </c>
      <c r="I224" s="5">
        <v>109898856</v>
      </c>
      <c r="J224" s="17"/>
    </row>
    <row r="225" spans="1:10" x14ac:dyDescent="0.2">
      <c r="A225" s="16" t="s">
        <v>194</v>
      </c>
      <c r="B225" s="5" t="s">
        <v>191</v>
      </c>
      <c r="C225" s="5" t="s">
        <v>43</v>
      </c>
      <c r="D225" s="5">
        <v>880.95488</v>
      </c>
      <c r="E225" s="5">
        <v>2</v>
      </c>
      <c r="F225" s="5">
        <v>881.95766500000002</v>
      </c>
      <c r="G225" s="5" t="s">
        <v>49</v>
      </c>
      <c r="H225" s="5">
        <v>23.26</v>
      </c>
      <c r="I225" s="5">
        <v>33245790</v>
      </c>
      <c r="J225" s="17"/>
    </row>
    <row r="226" spans="1:10" x14ac:dyDescent="0.2">
      <c r="A226" s="16" t="s">
        <v>194</v>
      </c>
      <c r="B226" s="5" t="s">
        <v>191</v>
      </c>
      <c r="C226" s="5" t="s">
        <v>44</v>
      </c>
      <c r="D226" s="5">
        <v>880.95488</v>
      </c>
      <c r="E226" s="5">
        <v>2</v>
      </c>
      <c r="F226" s="5">
        <v>881.95766500000002</v>
      </c>
      <c r="G226" s="5" t="s">
        <v>49</v>
      </c>
      <c r="H226" s="5">
        <v>22.54</v>
      </c>
      <c r="I226" s="5">
        <v>306272224</v>
      </c>
      <c r="J226" s="17"/>
    </row>
    <row r="227" spans="1:10" x14ac:dyDescent="0.2">
      <c r="A227" s="16" t="s">
        <v>194</v>
      </c>
      <c r="B227" s="5" t="s">
        <v>191</v>
      </c>
      <c r="C227" s="5" t="s">
        <v>45</v>
      </c>
      <c r="D227" s="5">
        <v>880.95488</v>
      </c>
      <c r="E227" s="5">
        <v>2</v>
      </c>
      <c r="F227" s="5">
        <v>881.95766500000002</v>
      </c>
      <c r="G227" s="5" t="s">
        <v>49</v>
      </c>
      <c r="H227" s="5">
        <v>22.56</v>
      </c>
      <c r="I227" s="5">
        <v>243705488</v>
      </c>
      <c r="J227" s="17"/>
    </row>
    <row r="228" spans="1:10" x14ac:dyDescent="0.2">
      <c r="A228" s="16" t="s">
        <v>194</v>
      </c>
      <c r="B228" s="5" t="s">
        <v>191</v>
      </c>
      <c r="C228" s="5" t="s">
        <v>46</v>
      </c>
      <c r="D228" s="5">
        <v>880.95488</v>
      </c>
      <c r="E228" s="5">
        <v>2</v>
      </c>
      <c r="F228" s="5">
        <v>881.95766500000002</v>
      </c>
      <c r="G228" s="5" t="s">
        <v>49</v>
      </c>
      <c r="H228" s="5">
        <v>22.62</v>
      </c>
      <c r="I228" s="5">
        <v>328270784</v>
      </c>
      <c r="J228" s="17"/>
    </row>
    <row r="229" spans="1:10" ht="16" thickBot="1" x14ac:dyDescent="0.25">
      <c r="A229" s="30" t="s">
        <v>194</v>
      </c>
      <c r="B229" s="26" t="s">
        <v>191</v>
      </c>
      <c r="C229" s="26" t="s">
        <v>47</v>
      </c>
      <c r="D229" s="26">
        <v>880.95488</v>
      </c>
      <c r="E229" s="26">
        <v>2</v>
      </c>
      <c r="F229" s="26">
        <v>881.95766500000002</v>
      </c>
      <c r="G229" s="26" t="s">
        <v>49</v>
      </c>
      <c r="H229" s="26">
        <v>22.56</v>
      </c>
      <c r="I229" s="26">
        <v>146345840</v>
      </c>
      <c r="J229" s="27"/>
    </row>
    <row r="230" spans="1:10" x14ac:dyDescent="0.2">
      <c r="A230" s="19" t="s">
        <v>195</v>
      </c>
      <c r="B230" s="7" t="s">
        <v>191</v>
      </c>
      <c r="C230" s="7" t="s">
        <v>12</v>
      </c>
      <c r="D230" s="7">
        <v>923.46306900000002</v>
      </c>
      <c r="E230" s="7">
        <v>2</v>
      </c>
      <c r="F230" s="7">
        <v>923.46306900000002</v>
      </c>
      <c r="G230" s="7" t="s">
        <v>13</v>
      </c>
      <c r="H230" s="7">
        <v>29.81</v>
      </c>
      <c r="I230" s="7">
        <v>88353680</v>
      </c>
      <c r="J230" s="8">
        <f>SUM(I230,I249,I268)</f>
        <v>213919624</v>
      </c>
    </row>
    <row r="231" spans="1:10" x14ac:dyDescent="0.2">
      <c r="A231" s="23" t="s">
        <v>195</v>
      </c>
      <c r="B231" s="5" t="s">
        <v>191</v>
      </c>
      <c r="C231" s="5" t="s">
        <v>30</v>
      </c>
      <c r="D231" s="5">
        <v>923.46306900000002</v>
      </c>
      <c r="E231" s="5">
        <v>2</v>
      </c>
      <c r="F231" s="5">
        <v>923.46306900000002</v>
      </c>
      <c r="G231" s="5" t="s">
        <v>13</v>
      </c>
      <c r="H231" s="5">
        <v>29.86</v>
      </c>
      <c r="I231" s="5">
        <v>41353100</v>
      </c>
      <c r="J231" s="17">
        <f t="shared" ref="J231:J248" si="7">SUM(I231,I250,I269)</f>
        <v>102727494</v>
      </c>
    </row>
    <row r="232" spans="1:10" x14ac:dyDescent="0.2">
      <c r="A232" s="23" t="s">
        <v>195</v>
      </c>
      <c r="B232" s="5" t="s">
        <v>191</v>
      </c>
      <c r="C232" s="5" t="s">
        <v>31</v>
      </c>
      <c r="D232" s="5">
        <v>923.46306900000002</v>
      </c>
      <c r="E232" s="5">
        <v>2</v>
      </c>
      <c r="F232" s="5">
        <v>923.46306900000002</v>
      </c>
      <c r="G232" s="5" t="s">
        <v>13</v>
      </c>
      <c r="H232" s="5">
        <v>29.92</v>
      </c>
      <c r="I232" s="5">
        <v>36689476</v>
      </c>
      <c r="J232" s="17">
        <f t="shared" si="7"/>
        <v>91338906</v>
      </c>
    </row>
    <row r="233" spans="1:10" x14ac:dyDescent="0.2">
      <c r="A233" s="23" t="s">
        <v>195</v>
      </c>
      <c r="B233" s="5" t="s">
        <v>191</v>
      </c>
      <c r="C233" s="5" t="s">
        <v>32</v>
      </c>
      <c r="D233" s="5">
        <v>923.46306900000002</v>
      </c>
      <c r="E233" s="5">
        <v>2</v>
      </c>
      <c r="F233" s="5">
        <v>923.46306900000002</v>
      </c>
      <c r="G233" s="5" t="s">
        <v>13</v>
      </c>
      <c r="H233" s="5">
        <v>30.02</v>
      </c>
      <c r="I233" s="5">
        <v>118003104</v>
      </c>
      <c r="J233" s="17">
        <f t="shared" si="7"/>
        <v>279008724</v>
      </c>
    </row>
    <row r="234" spans="1:10" x14ac:dyDescent="0.2">
      <c r="A234" s="23" t="s">
        <v>195</v>
      </c>
      <c r="B234" s="5" t="s">
        <v>191</v>
      </c>
      <c r="C234" s="5" t="s">
        <v>33</v>
      </c>
      <c r="D234" s="5">
        <v>923.46306900000002</v>
      </c>
      <c r="E234" s="5">
        <v>2</v>
      </c>
      <c r="F234" s="5">
        <v>923.46306900000002</v>
      </c>
      <c r="G234" s="5" t="s">
        <v>13</v>
      </c>
      <c r="H234" s="5">
        <v>30.11</v>
      </c>
      <c r="I234" s="5">
        <v>30078720</v>
      </c>
      <c r="J234" s="17">
        <f t="shared" si="7"/>
        <v>72176815</v>
      </c>
    </row>
    <row r="235" spans="1:10" x14ac:dyDescent="0.2">
      <c r="A235" s="23" t="s">
        <v>195</v>
      </c>
      <c r="B235" s="5" t="s">
        <v>191</v>
      </c>
      <c r="C235" s="5" t="s">
        <v>34</v>
      </c>
      <c r="D235" s="5">
        <v>923.46306900000002</v>
      </c>
      <c r="E235" s="5">
        <v>2</v>
      </c>
      <c r="F235" s="5">
        <v>923.46306900000002</v>
      </c>
      <c r="G235" s="5" t="s">
        <v>13</v>
      </c>
      <c r="H235" s="5">
        <v>30.12</v>
      </c>
      <c r="I235" s="5">
        <v>39283976</v>
      </c>
      <c r="J235" s="17">
        <f t="shared" si="7"/>
        <v>94648670</v>
      </c>
    </row>
    <row r="236" spans="1:10" x14ac:dyDescent="0.2">
      <c r="A236" s="23" t="s">
        <v>195</v>
      </c>
      <c r="B236" s="5" t="s">
        <v>191</v>
      </c>
      <c r="C236" s="5" t="s">
        <v>35</v>
      </c>
      <c r="D236" s="5">
        <v>923.46306900000002</v>
      </c>
      <c r="E236" s="5">
        <v>2</v>
      </c>
      <c r="F236" s="5">
        <v>923.46306900000002</v>
      </c>
      <c r="G236" s="5" t="s">
        <v>13</v>
      </c>
      <c r="H236" s="5">
        <v>29.84</v>
      </c>
      <c r="I236" s="5">
        <v>41780204</v>
      </c>
      <c r="J236" s="17">
        <f t="shared" si="7"/>
        <v>100596894</v>
      </c>
    </row>
    <row r="237" spans="1:10" x14ac:dyDescent="0.2">
      <c r="A237" s="23" t="s">
        <v>195</v>
      </c>
      <c r="B237" s="5" t="s">
        <v>191</v>
      </c>
      <c r="C237" s="5" t="s">
        <v>36</v>
      </c>
      <c r="D237" s="5">
        <v>923.46306900000002</v>
      </c>
      <c r="E237" s="5">
        <v>2</v>
      </c>
      <c r="F237" s="5">
        <v>923.46306900000002</v>
      </c>
      <c r="G237" s="5" t="s">
        <v>13</v>
      </c>
      <c r="H237" s="5">
        <v>29.95</v>
      </c>
      <c r="I237" s="5">
        <v>17634814</v>
      </c>
      <c r="J237" s="17">
        <f t="shared" si="7"/>
        <v>41250686</v>
      </c>
    </row>
    <row r="238" spans="1:10" x14ac:dyDescent="0.2">
      <c r="A238" s="23" t="s">
        <v>195</v>
      </c>
      <c r="B238" s="5" t="s">
        <v>191</v>
      </c>
      <c r="C238" s="5" t="s">
        <v>37</v>
      </c>
      <c r="D238" s="5">
        <v>923.46306900000002</v>
      </c>
      <c r="E238" s="5">
        <v>2</v>
      </c>
      <c r="F238" s="5">
        <v>923.46306900000002</v>
      </c>
      <c r="G238" s="5" t="s">
        <v>13</v>
      </c>
      <c r="H238" s="5">
        <v>30.03</v>
      </c>
      <c r="I238" s="5">
        <v>24920856</v>
      </c>
      <c r="J238" s="17">
        <f t="shared" si="7"/>
        <v>59922409</v>
      </c>
    </row>
    <row r="239" spans="1:10" x14ac:dyDescent="0.2">
      <c r="A239" s="23" t="s">
        <v>195</v>
      </c>
      <c r="B239" s="5" t="s">
        <v>191</v>
      </c>
      <c r="C239" s="5" t="s">
        <v>38</v>
      </c>
      <c r="D239" s="5">
        <v>923.46306900000002</v>
      </c>
      <c r="E239" s="5">
        <v>2</v>
      </c>
      <c r="F239" s="5">
        <v>923.46306900000002</v>
      </c>
      <c r="G239" s="5" t="s">
        <v>13</v>
      </c>
      <c r="H239" s="5">
        <v>31.33</v>
      </c>
      <c r="I239" s="5">
        <v>331466592</v>
      </c>
      <c r="J239" s="17">
        <f t="shared" si="7"/>
        <v>831771040</v>
      </c>
    </row>
    <row r="240" spans="1:10" x14ac:dyDescent="0.2">
      <c r="A240" s="23" t="s">
        <v>195</v>
      </c>
      <c r="B240" s="5" t="s">
        <v>191</v>
      </c>
      <c r="C240" s="5" t="s">
        <v>39</v>
      </c>
      <c r="D240" s="5">
        <v>923.46306900000002</v>
      </c>
      <c r="E240" s="5">
        <v>2</v>
      </c>
      <c r="F240" s="5">
        <v>923.46306900000002</v>
      </c>
      <c r="G240" s="5" t="s">
        <v>13</v>
      </c>
      <c r="H240" s="5">
        <v>31.3</v>
      </c>
      <c r="I240" s="5">
        <v>500030656</v>
      </c>
      <c r="J240" s="17">
        <f t="shared" si="7"/>
        <v>1252140176</v>
      </c>
    </row>
    <row r="241" spans="1:10" x14ac:dyDescent="0.2">
      <c r="A241" s="23" t="s">
        <v>195</v>
      </c>
      <c r="B241" s="5" t="s">
        <v>191</v>
      </c>
      <c r="C241" s="5" t="s">
        <v>40</v>
      </c>
      <c r="D241" s="5">
        <v>923.46306900000002</v>
      </c>
      <c r="E241" s="5">
        <v>2</v>
      </c>
      <c r="F241" s="5">
        <v>923.46306900000002</v>
      </c>
      <c r="G241" s="5" t="s">
        <v>13</v>
      </c>
      <c r="H241" s="5">
        <v>31.23</v>
      </c>
      <c r="I241" s="5">
        <v>322728608</v>
      </c>
      <c r="J241" s="17">
        <f t="shared" si="7"/>
        <v>808294272</v>
      </c>
    </row>
    <row r="242" spans="1:10" x14ac:dyDescent="0.2">
      <c r="A242" s="23" t="s">
        <v>195</v>
      </c>
      <c r="B242" s="5" t="s">
        <v>191</v>
      </c>
      <c r="C242" s="5" t="s">
        <v>41</v>
      </c>
      <c r="D242" s="5">
        <v>923.46306900000002</v>
      </c>
      <c r="E242" s="5">
        <v>2</v>
      </c>
      <c r="F242" s="5">
        <v>923.46306900000002</v>
      </c>
      <c r="G242" s="5" t="s">
        <v>13</v>
      </c>
      <c r="H242" s="5">
        <v>31.06</v>
      </c>
      <c r="I242" s="5">
        <v>162842720</v>
      </c>
      <c r="J242" s="17">
        <f t="shared" si="7"/>
        <v>401778632</v>
      </c>
    </row>
    <row r="243" spans="1:10" x14ac:dyDescent="0.2">
      <c r="A243" s="23" t="s">
        <v>195</v>
      </c>
      <c r="B243" s="5" t="s">
        <v>191</v>
      </c>
      <c r="C243" s="5" t="s">
        <v>42</v>
      </c>
      <c r="D243" s="5">
        <v>923.46306900000002</v>
      </c>
      <c r="E243" s="5">
        <v>2</v>
      </c>
      <c r="F243" s="5">
        <v>923.46306900000002</v>
      </c>
      <c r="G243" s="5" t="s">
        <v>13</v>
      </c>
      <c r="H243" s="5">
        <v>31.35</v>
      </c>
      <c r="I243" s="5">
        <v>155280464</v>
      </c>
      <c r="J243" s="17">
        <f t="shared" si="7"/>
        <v>386761840</v>
      </c>
    </row>
    <row r="244" spans="1:10" x14ac:dyDescent="0.2">
      <c r="A244" s="23" t="s">
        <v>195</v>
      </c>
      <c r="B244" s="5" t="s">
        <v>191</v>
      </c>
      <c r="C244" s="5" t="s">
        <v>43</v>
      </c>
      <c r="D244" s="5">
        <v>923.46306900000002</v>
      </c>
      <c r="E244" s="5">
        <v>2</v>
      </c>
      <c r="F244" s="5">
        <v>923.46306900000002</v>
      </c>
      <c r="G244" s="5" t="s">
        <v>13</v>
      </c>
      <c r="H244" s="5">
        <v>31.35</v>
      </c>
      <c r="I244" s="5">
        <v>30042842</v>
      </c>
      <c r="J244" s="17">
        <f t="shared" si="7"/>
        <v>74246468</v>
      </c>
    </row>
    <row r="245" spans="1:10" x14ac:dyDescent="0.2">
      <c r="A245" s="23" t="s">
        <v>195</v>
      </c>
      <c r="B245" s="5" t="s">
        <v>191</v>
      </c>
      <c r="C245" s="5" t="s">
        <v>44</v>
      </c>
      <c r="D245" s="5">
        <v>923.46306900000002</v>
      </c>
      <c r="E245" s="5">
        <v>2</v>
      </c>
      <c r="F245" s="5">
        <v>923.46306900000002</v>
      </c>
      <c r="G245" s="5" t="s">
        <v>13</v>
      </c>
      <c r="H245" s="5">
        <v>30.71</v>
      </c>
      <c r="I245" s="5">
        <v>549267712</v>
      </c>
      <c r="J245" s="17">
        <f t="shared" si="7"/>
        <v>1331627760</v>
      </c>
    </row>
    <row r="246" spans="1:10" x14ac:dyDescent="0.2">
      <c r="A246" s="23" t="s">
        <v>195</v>
      </c>
      <c r="B246" s="5" t="s">
        <v>191</v>
      </c>
      <c r="C246" s="5" t="s">
        <v>45</v>
      </c>
      <c r="D246" s="5">
        <v>923.46306900000002</v>
      </c>
      <c r="E246" s="5">
        <v>2</v>
      </c>
      <c r="F246" s="5">
        <v>923.46306900000002</v>
      </c>
      <c r="G246" s="5" t="s">
        <v>13</v>
      </c>
      <c r="H246" s="5">
        <v>30.68</v>
      </c>
      <c r="I246" s="5">
        <v>87917800</v>
      </c>
      <c r="J246" s="17">
        <f t="shared" si="7"/>
        <v>222081276</v>
      </c>
    </row>
    <row r="247" spans="1:10" x14ac:dyDescent="0.2">
      <c r="A247" s="23" t="s">
        <v>195</v>
      </c>
      <c r="B247" s="5" t="s">
        <v>191</v>
      </c>
      <c r="C247" s="5" t="s">
        <v>46</v>
      </c>
      <c r="D247" s="5">
        <v>923.46306900000002</v>
      </c>
      <c r="E247" s="5">
        <v>2</v>
      </c>
      <c r="F247" s="5">
        <v>923.46306900000002</v>
      </c>
      <c r="G247" s="5" t="s">
        <v>13</v>
      </c>
      <c r="H247" s="5">
        <v>30.78</v>
      </c>
      <c r="I247" s="5">
        <v>373619264</v>
      </c>
      <c r="J247" s="17">
        <f t="shared" si="7"/>
        <v>910057648</v>
      </c>
    </row>
    <row r="248" spans="1:10" x14ac:dyDescent="0.2">
      <c r="A248" s="23" t="s">
        <v>195</v>
      </c>
      <c r="B248" s="5" t="s">
        <v>191</v>
      </c>
      <c r="C248" s="5" t="s">
        <v>47</v>
      </c>
      <c r="D248" s="5">
        <v>923.46306900000002</v>
      </c>
      <c r="E248" s="5">
        <v>2</v>
      </c>
      <c r="F248" s="5">
        <v>923.46306900000002</v>
      </c>
      <c r="G248" s="5" t="s">
        <v>13</v>
      </c>
      <c r="H248" s="5">
        <v>30.67</v>
      </c>
      <c r="I248" s="5">
        <v>370324128</v>
      </c>
      <c r="J248" s="17">
        <f t="shared" si="7"/>
        <v>898831088</v>
      </c>
    </row>
    <row r="249" spans="1:10" x14ac:dyDescent="0.2">
      <c r="A249" s="23" t="s">
        <v>195</v>
      </c>
      <c r="B249" s="5" t="s">
        <v>191</v>
      </c>
      <c r="C249" s="5" t="s">
        <v>12</v>
      </c>
      <c r="D249" s="5">
        <v>923.46306900000002</v>
      </c>
      <c r="E249" s="5">
        <v>2</v>
      </c>
      <c r="F249" s="5">
        <v>923.96451000000002</v>
      </c>
      <c r="G249" s="5" t="s">
        <v>48</v>
      </c>
      <c r="H249" s="5">
        <v>29.81</v>
      </c>
      <c r="I249" s="5">
        <v>80151464</v>
      </c>
      <c r="J249" s="17"/>
    </row>
    <row r="250" spans="1:10" x14ac:dyDescent="0.2">
      <c r="A250" s="23" t="s">
        <v>195</v>
      </c>
      <c r="B250" s="5" t="s">
        <v>191</v>
      </c>
      <c r="C250" s="5" t="s">
        <v>30</v>
      </c>
      <c r="D250" s="5">
        <v>923.46306900000002</v>
      </c>
      <c r="E250" s="5">
        <v>2</v>
      </c>
      <c r="F250" s="5">
        <v>923.96451000000002</v>
      </c>
      <c r="G250" s="5" t="s">
        <v>48</v>
      </c>
      <c r="H250" s="5">
        <v>29.86</v>
      </c>
      <c r="I250" s="5">
        <v>39701904</v>
      </c>
      <c r="J250" s="17"/>
    </row>
    <row r="251" spans="1:10" x14ac:dyDescent="0.2">
      <c r="A251" s="23" t="s">
        <v>195</v>
      </c>
      <c r="B251" s="5" t="s">
        <v>191</v>
      </c>
      <c r="C251" s="5" t="s">
        <v>31</v>
      </c>
      <c r="D251" s="5">
        <v>923.46306900000002</v>
      </c>
      <c r="E251" s="5">
        <v>2</v>
      </c>
      <c r="F251" s="5">
        <v>923.96451000000002</v>
      </c>
      <c r="G251" s="5" t="s">
        <v>48</v>
      </c>
      <c r="H251" s="5">
        <v>29.91</v>
      </c>
      <c r="I251" s="5">
        <v>35138572</v>
      </c>
      <c r="J251" s="17"/>
    </row>
    <row r="252" spans="1:10" x14ac:dyDescent="0.2">
      <c r="A252" s="23" t="s">
        <v>195</v>
      </c>
      <c r="B252" s="5" t="s">
        <v>191</v>
      </c>
      <c r="C252" s="5" t="s">
        <v>32</v>
      </c>
      <c r="D252" s="5">
        <v>923.46306900000002</v>
      </c>
      <c r="E252" s="5">
        <v>2</v>
      </c>
      <c r="F252" s="5">
        <v>923.96451000000002</v>
      </c>
      <c r="G252" s="5" t="s">
        <v>48</v>
      </c>
      <c r="H252" s="5">
        <v>30</v>
      </c>
      <c r="I252" s="5">
        <v>102007296</v>
      </c>
      <c r="J252" s="17"/>
    </row>
    <row r="253" spans="1:10" x14ac:dyDescent="0.2">
      <c r="A253" s="23" t="s">
        <v>195</v>
      </c>
      <c r="B253" s="5" t="s">
        <v>191</v>
      </c>
      <c r="C253" s="5" t="s">
        <v>33</v>
      </c>
      <c r="D253" s="5">
        <v>923.46306900000002</v>
      </c>
      <c r="E253" s="5">
        <v>2</v>
      </c>
      <c r="F253" s="5">
        <v>923.96451000000002</v>
      </c>
      <c r="G253" s="5" t="s">
        <v>48</v>
      </c>
      <c r="H253" s="5">
        <v>30.15</v>
      </c>
      <c r="I253" s="5">
        <v>27218804</v>
      </c>
      <c r="J253" s="17"/>
    </row>
    <row r="254" spans="1:10" x14ac:dyDescent="0.2">
      <c r="A254" s="23" t="s">
        <v>195</v>
      </c>
      <c r="B254" s="5" t="s">
        <v>191</v>
      </c>
      <c r="C254" s="5" t="s">
        <v>34</v>
      </c>
      <c r="D254" s="5">
        <v>923.46306900000002</v>
      </c>
      <c r="E254" s="5">
        <v>2</v>
      </c>
      <c r="F254" s="5">
        <v>923.96451000000002</v>
      </c>
      <c r="G254" s="5" t="s">
        <v>48</v>
      </c>
      <c r="H254" s="5">
        <v>30.11</v>
      </c>
      <c r="I254" s="5">
        <v>36227208</v>
      </c>
      <c r="J254" s="17"/>
    </row>
    <row r="255" spans="1:10" x14ac:dyDescent="0.2">
      <c r="A255" s="23" t="s">
        <v>195</v>
      </c>
      <c r="B255" s="5" t="s">
        <v>191</v>
      </c>
      <c r="C255" s="5" t="s">
        <v>35</v>
      </c>
      <c r="D255" s="5">
        <v>923.46306900000002</v>
      </c>
      <c r="E255" s="5">
        <v>2</v>
      </c>
      <c r="F255" s="5">
        <v>923.96451000000002</v>
      </c>
      <c r="G255" s="5" t="s">
        <v>48</v>
      </c>
      <c r="H255" s="5">
        <v>29.84</v>
      </c>
      <c r="I255" s="5">
        <v>38705996</v>
      </c>
      <c r="J255" s="17"/>
    </row>
    <row r="256" spans="1:10" x14ac:dyDescent="0.2">
      <c r="A256" s="23" t="s">
        <v>195</v>
      </c>
      <c r="B256" s="5" t="s">
        <v>191</v>
      </c>
      <c r="C256" s="5" t="s">
        <v>36</v>
      </c>
      <c r="D256" s="5">
        <v>923.46306900000002</v>
      </c>
      <c r="E256" s="5">
        <v>2</v>
      </c>
      <c r="F256" s="5">
        <v>923.96451000000002</v>
      </c>
      <c r="G256" s="5" t="s">
        <v>48</v>
      </c>
      <c r="H256" s="5">
        <v>29.96</v>
      </c>
      <c r="I256" s="5">
        <v>15671091</v>
      </c>
      <c r="J256" s="17"/>
    </row>
    <row r="257" spans="1:10" x14ac:dyDescent="0.2">
      <c r="A257" s="23" t="s">
        <v>195</v>
      </c>
      <c r="B257" s="5" t="s">
        <v>191</v>
      </c>
      <c r="C257" s="5" t="s">
        <v>37</v>
      </c>
      <c r="D257" s="5">
        <v>923.46306900000002</v>
      </c>
      <c r="E257" s="5">
        <v>2</v>
      </c>
      <c r="F257" s="5">
        <v>923.96451000000002</v>
      </c>
      <c r="G257" s="5" t="s">
        <v>48</v>
      </c>
      <c r="H257" s="5">
        <v>30</v>
      </c>
      <c r="I257" s="5">
        <v>22741496</v>
      </c>
      <c r="J257" s="17"/>
    </row>
    <row r="258" spans="1:10" x14ac:dyDescent="0.2">
      <c r="A258" s="23" t="s">
        <v>195</v>
      </c>
      <c r="B258" s="5" t="s">
        <v>191</v>
      </c>
      <c r="C258" s="5" t="s">
        <v>38</v>
      </c>
      <c r="D258" s="5">
        <v>923.46306900000002</v>
      </c>
      <c r="E258" s="5">
        <v>2</v>
      </c>
      <c r="F258" s="5">
        <v>923.96451000000002</v>
      </c>
      <c r="G258" s="5" t="s">
        <v>48</v>
      </c>
      <c r="H258" s="5">
        <v>31.33</v>
      </c>
      <c r="I258" s="5">
        <v>333277952</v>
      </c>
      <c r="J258" s="17"/>
    </row>
    <row r="259" spans="1:10" x14ac:dyDescent="0.2">
      <c r="A259" s="23" t="s">
        <v>195</v>
      </c>
      <c r="B259" s="5" t="s">
        <v>191</v>
      </c>
      <c r="C259" s="5" t="s">
        <v>39</v>
      </c>
      <c r="D259" s="5">
        <v>923.46306900000002</v>
      </c>
      <c r="E259" s="5">
        <v>2</v>
      </c>
      <c r="F259" s="5">
        <v>923.96451000000002</v>
      </c>
      <c r="G259" s="5" t="s">
        <v>48</v>
      </c>
      <c r="H259" s="5">
        <v>31.3</v>
      </c>
      <c r="I259" s="5">
        <v>506155744</v>
      </c>
      <c r="J259" s="17"/>
    </row>
    <row r="260" spans="1:10" x14ac:dyDescent="0.2">
      <c r="A260" s="23" t="s">
        <v>195</v>
      </c>
      <c r="B260" s="5" t="s">
        <v>191</v>
      </c>
      <c r="C260" s="5" t="s">
        <v>40</v>
      </c>
      <c r="D260" s="5">
        <v>923.46306900000002</v>
      </c>
      <c r="E260" s="5">
        <v>2</v>
      </c>
      <c r="F260" s="5">
        <v>923.96451000000002</v>
      </c>
      <c r="G260" s="5" t="s">
        <v>48</v>
      </c>
      <c r="H260" s="5">
        <v>31.23</v>
      </c>
      <c r="I260" s="5">
        <v>322483584</v>
      </c>
      <c r="J260" s="17"/>
    </row>
    <row r="261" spans="1:10" x14ac:dyDescent="0.2">
      <c r="A261" s="23" t="s">
        <v>195</v>
      </c>
      <c r="B261" s="5" t="s">
        <v>191</v>
      </c>
      <c r="C261" s="5" t="s">
        <v>41</v>
      </c>
      <c r="D261" s="5">
        <v>923.46306900000002</v>
      </c>
      <c r="E261" s="5">
        <v>2</v>
      </c>
      <c r="F261" s="5">
        <v>923.96451000000002</v>
      </c>
      <c r="G261" s="5" t="s">
        <v>48</v>
      </c>
      <c r="H261" s="5">
        <v>31.06</v>
      </c>
      <c r="I261" s="5">
        <v>161770208</v>
      </c>
      <c r="J261" s="17"/>
    </row>
    <row r="262" spans="1:10" x14ac:dyDescent="0.2">
      <c r="A262" s="23" t="s">
        <v>195</v>
      </c>
      <c r="B262" s="5" t="s">
        <v>191</v>
      </c>
      <c r="C262" s="5" t="s">
        <v>42</v>
      </c>
      <c r="D262" s="5">
        <v>923.46306900000002</v>
      </c>
      <c r="E262" s="5">
        <v>2</v>
      </c>
      <c r="F262" s="5">
        <v>923.96451000000002</v>
      </c>
      <c r="G262" s="5" t="s">
        <v>48</v>
      </c>
      <c r="H262" s="5">
        <v>31.35</v>
      </c>
      <c r="I262" s="5">
        <v>153534528</v>
      </c>
      <c r="J262" s="17"/>
    </row>
    <row r="263" spans="1:10" x14ac:dyDescent="0.2">
      <c r="A263" s="23" t="s">
        <v>195</v>
      </c>
      <c r="B263" s="5" t="s">
        <v>191</v>
      </c>
      <c r="C263" s="5" t="s">
        <v>43</v>
      </c>
      <c r="D263" s="5">
        <v>923.46306900000002</v>
      </c>
      <c r="E263" s="5">
        <v>2</v>
      </c>
      <c r="F263" s="5">
        <v>923.96451000000002</v>
      </c>
      <c r="G263" s="5" t="s">
        <v>48</v>
      </c>
      <c r="H263" s="5">
        <v>31.35</v>
      </c>
      <c r="I263" s="5">
        <v>29579632</v>
      </c>
      <c r="J263" s="17"/>
    </row>
    <row r="264" spans="1:10" x14ac:dyDescent="0.2">
      <c r="A264" s="23" t="s">
        <v>195</v>
      </c>
      <c r="B264" s="5" t="s">
        <v>191</v>
      </c>
      <c r="C264" s="5" t="s">
        <v>44</v>
      </c>
      <c r="D264" s="5">
        <v>923.46306900000002</v>
      </c>
      <c r="E264" s="5">
        <v>2</v>
      </c>
      <c r="F264" s="5">
        <v>923.96451000000002</v>
      </c>
      <c r="G264" s="5" t="s">
        <v>48</v>
      </c>
      <c r="H264" s="5">
        <v>30.71</v>
      </c>
      <c r="I264" s="5">
        <v>516679360</v>
      </c>
      <c r="J264" s="17"/>
    </row>
    <row r="265" spans="1:10" x14ac:dyDescent="0.2">
      <c r="A265" s="23" t="s">
        <v>195</v>
      </c>
      <c r="B265" s="5" t="s">
        <v>191</v>
      </c>
      <c r="C265" s="5" t="s">
        <v>45</v>
      </c>
      <c r="D265" s="5">
        <v>923.46306900000002</v>
      </c>
      <c r="E265" s="5">
        <v>2</v>
      </c>
      <c r="F265" s="5">
        <v>923.96451000000002</v>
      </c>
      <c r="G265" s="5" t="s">
        <v>48</v>
      </c>
      <c r="H265" s="5">
        <v>30.67</v>
      </c>
      <c r="I265" s="5">
        <v>89874080</v>
      </c>
      <c r="J265" s="17"/>
    </row>
    <row r="266" spans="1:10" x14ac:dyDescent="0.2">
      <c r="A266" s="23" t="s">
        <v>195</v>
      </c>
      <c r="B266" s="5" t="s">
        <v>191</v>
      </c>
      <c r="C266" s="5" t="s">
        <v>46</v>
      </c>
      <c r="D266" s="5">
        <v>923.46306900000002</v>
      </c>
      <c r="E266" s="5">
        <v>2</v>
      </c>
      <c r="F266" s="5">
        <v>923.96451000000002</v>
      </c>
      <c r="G266" s="5" t="s">
        <v>48</v>
      </c>
      <c r="H266" s="5">
        <v>30.78</v>
      </c>
      <c r="I266" s="5">
        <v>351676320</v>
      </c>
      <c r="J266" s="17"/>
    </row>
    <row r="267" spans="1:10" x14ac:dyDescent="0.2">
      <c r="A267" s="23" t="s">
        <v>195</v>
      </c>
      <c r="B267" s="5" t="s">
        <v>191</v>
      </c>
      <c r="C267" s="5" t="s">
        <v>47</v>
      </c>
      <c r="D267" s="5">
        <v>923.46306900000002</v>
      </c>
      <c r="E267" s="5">
        <v>2</v>
      </c>
      <c r="F267" s="5">
        <v>923.96451000000002</v>
      </c>
      <c r="G267" s="5" t="s">
        <v>48</v>
      </c>
      <c r="H267" s="5">
        <v>30.67</v>
      </c>
      <c r="I267" s="5">
        <v>344845984</v>
      </c>
      <c r="J267" s="17"/>
    </row>
    <row r="268" spans="1:10" x14ac:dyDescent="0.2">
      <c r="A268" s="23" t="s">
        <v>195</v>
      </c>
      <c r="B268" s="5" t="s">
        <v>191</v>
      </c>
      <c r="C268" s="5" t="s">
        <v>12</v>
      </c>
      <c r="D268" s="5">
        <v>923.46306900000002</v>
      </c>
      <c r="E268" s="5">
        <v>2</v>
      </c>
      <c r="F268" s="5">
        <v>924.46585200000004</v>
      </c>
      <c r="G268" s="5" t="s">
        <v>49</v>
      </c>
      <c r="H268" s="5">
        <v>29.81</v>
      </c>
      <c r="I268" s="5">
        <v>45414480</v>
      </c>
      <c r="J268" s="17"/>
    </row>
    <row r="269" spans="1:10" x14ac:dyDescent="0.2">
      <c r="A269" s="23" t="s">
        <v>195</v>
      </c>
      <c r="B269" s="5" t="s">
        <v>191</v>
      </c>
      <c r="C269" s="5" t="s">
        <v>30</v>
      </c>
      <c r="D269" s="5">
        <v>923.46306900000002</v>
      </c>
      <c r="E269" s="5">
        <v>2</v>
      </c>
      <c r="F269" s="5">
        <v>924.46585200000004</v>
      </c>
      <c r="G269" s="5" t="s">
        <v>49</v>
      </c>
      <c r="H269" s="5">
        <v>29.83</v>
      </c>
      <c r="I269" s="5">
        <v>21672490</v>
      </c>
      <c r="J269" s="17"/>
    </row>
    <row r="270" spans="1:10" x14ac:dyDescent="0.2">
      <c r="A270" s="23" t="s">
        <v>195</v>
      </c>
      <c r="B270" s="5" t="s">
        <v>191</v>
      </c>
      <c r="C270" s="5" t="s">
        <v>31</v>
      </c>
      <c r="D270" s="5">
        <v>923.46306900000002</v>
      </c>
      <c r="E270" s="5">
        <v>2</v>
      </c>
      <c r="F270" s="5">
        <v>924.46585200000004</v>
      </c>
      <c r="G270" s="5" t="s">
        <v>49</v>
      </c>
      <c r="H270" s="5">
        <v>29.93</v>
      </c>
      <c r="I270" s="5">
        <v>19510858</v>
      </c>
      <c r="J270" s="17"/>
    </row>
    <row r="271" spans="1:10" x14ac:dyDescent="0.2">
      <c r="A271" s="23" t="s">
        <v>195</v>
      </c>
      <c r="B271" s="5" t="s">
        <v>191</v>
      </c>
      <c r="C271" s="5" t="s">
        <v>32</v>
      </c>
      <c r="D271" s="5">
        <v>923.46306900000002</v>
      </c>
      <c r="E271" s="5">
        <v>2</v>
      </c>
      <c r="F271" s="5">
        <v>924.46585200000004</v>
      </c>
      <c r="G271" s="5" t="s">
        <v>49</v>
      </c>
      <c r="H271" s="5">
        <v>30.03</v>
      </c>
      <c r="I271" s="5">
        <v>58998324</v>
      </c>
      <c r="J271" s="17"/>
    </row>
    <row r="272" spans="1:10" x14ac:dyDescent="0.2">
      <c r="A272" s="23" t="s">
        <v>195</v>
      </c>
      <c r="B272" s="5" t="s">
        <v>191</v>
      </c>
      <c r="C272" s="5" t="s">
        <v>33</v>
      </c>
      <c r="D272" s="5">
        <v>923.46306900000002</v>
      </c>
      <c r="E272" s="5">
        <v>2</v>
      </c>
      <c r="F272" s="5">
        <v>924.46585200000004</v>
      </c>
      <c r="G272" s="5" t="s">
        <v>49</v>
      </c>
      <c r="H272" s="5">
        <v>30.13</v>
      </c>
      <c r="I272" s="5">
        <v>14879291</v>
      </c>
      <c r="J272" s="17"/>
    </row>
    <row r="273" spans="1:10" x14ac:dyDescent="0.2">
      <c r="A273" s="23" t="s">
        <v>195</v>
      </c>
      <c r="B273" s="5" t="s">
        <v>191</v>
      </c>
      <c r="C273" s="5" t="s">
        <v>34</v>
      </c>
      <c r="D273" s="5">
        <v>923.46306900000002</v>
      </c>
      <c r="E273" s="5">
        <v>2</v>
      </c>
      <c r="F273" s="5">
        <v>924.46585200000004</v>
      </c>
      <c r="G273" s="5" t="s">
        <v>49</v>
      </c>
      <c r="H273" s="5">
        <v>30.14</v>
      </c>
      <c r="I273" s="5">
        <v>19137486</v>
      </c>
      <c r="J273" s="17"/>
    </row>
    <row r="274" spans="1:10" x14ac:dyDescent="0.2">
      <c r="A274" s="23" t="s">
        <v>195</v>
      </c>
      <c r="B274" s="5" t="s">
        <v>191</v>
      </c>
      <c r="C274" s="5" t="s">
        <v>35</v>
      </c>
      <c r="D274" s="5">
        <v>923.46306900000002</v>
      </c>
      <c r="E274" s="5">
        <v>2</v>
      </c>
      <c r="F274" s="5">
        <v>924.46585200000004</v>
      </c>
      <c r="G274" s="5" t="s">
        <v>49</v>
      </c>
      <c r="H274" s="5">
        <v>29.86</v>
      </c>
      <c r="I274" s="5">
        <v>20110694</v>
      </c>
      <c r="J274" s="17"/>
    </row>
    <row r="275" spans="1:10" x14ac:dyDescent="0.2">
      <c r="A275" s="23" t="s">
        <v>195</v>
      </c>
      <c r="B275" s="5" t="s">
        <v>191</v>
      </c>
      <c r="C275" s="5" t="s">
        <v>36</v>
      </c>
      <c r="D275" s="5">
        <v>923.46306900000002</v>
      </c>
      <c r="E275" s="5">
        <v>2</v>
      </c>
      <c r="F275" s="5">
        <v>924.46585200000004</v>
      </c>
      <c r="G275" s="5" t="s">
        <v>49</v>
      </c>
      <c r="H275" s="5">
        <v>29.94</v>
      </c>
      <c r="I275" s="5">
        <v>7944781</v>
      </c>
      <c r="J275" s="17"/>
    </row>
    <row r="276" spans="1:10" x14ac:dyDescent="0.2">
      <c r="A276" s="23" t="s">
        <v>195</v>
      </c>
      <c r="B276" s="5" t="s">
        <v>191</v>
      </c>
      <c r="C276" s="5" t="s">
        <v>37</v>
      </c>
      <c r="D276" s="5">
        <v>923.46306900000002</v>
      </c>
      <c r="E276" s="5">
        <v>2</v>
      </c>
      <c r="F276" s="5">
        <v>924.46585200000004</v>
      </c>
      <c r="G276" s="5" t="s">
        <v>49</v>
      </c>
      <c r="H276" s="5">
        <v>29.99</v>
      </c>
      <c r="I276" s="5">
        <v>12260057</v>
      </c>
      <c r="J276" s="17"/>
    </row>
    <row r="277" spans="1:10" x14ac:dyDescent="0.2">
      <c r="A277" s="23" t="s">
        <v>195</v>
      </c>
      <c r="B277" s="5" t="s">
        <v>191</v>
      </c>
      <c r="C277" s="5" t="s">
        <v>38</v>
      </c>
      <c r="D277" s="5">
        <v>923.46306900000002</v>
      </c>
      <c r="E277" s="5">
        <v>2</v>
      </c>
      <c r="F277" s="5">
        <v>924.46585200000004</v>
      </c>
      <c r="G277" s="5" t="s">
        <v>49</v>
      </c>
      <c r="H277" s="5">
        <v>31.33</v>
      </c>
      <c r="I277" s="5">
        <v>167026496</v>
      </c>
      <c r="J277" s="17"/>
    </row>
    <row r="278" spans="1:10" x14ac:dyDescent="0.2">
      <c r="A278" s="23" t="s">
        <v>195</v>
      </c>
      <c r="B278" s="5" t="s">
        <v>191</v>
      </c>
      <c r="C278" s="5" t="s">
        <v>39</v>
      </c>
      <c r="D278" s="5">
        <v>923.46306900000002</v>
      </c>
      <c r="E278" s="5">
        <v>2</v>
      </c>
      <c r="F278" s="5">
        <v>924.46585200000004</v>
      </c>
      <c r="G278" s="5" t="s">
        <v>49</v>
      </c>
      <c r="H278" s="5">
        <v>31.3</v>
      </c>
      <c r="I278" s="5">
        <v>245953776</v>
      </c>
      <c r="J278" s="17"/>
    </row>
    <row r="279" spans="1:10" x14ac:dyDescent="0.2">
      <c r="A279" s="23" t="s">
        <v>195</v>
      </c>
      <c r="B279" s="5" t="s">
        <v>191</v>
      </c>
      <c r="C279" s="5" t="s">
        <v>40</v>
      </c>
      <c r="D279" s="5">
        <v>923.46306900000002</v>
      </c>
      <c r="E279" s="5">
        <v>2</v>
      </c>
      <c r="F279" s="5">
        <v>924.46585200000004</v>
      </c>
      <c r="G279" s="5" t="s">
        <v>49</v>
      </c>
      <c r="H279" s="5">
        <v>31.23</v>
      </c>
      <c r="I279" s="5">
        <v>163082080</v>
      </c>
      <c r="J279" s="17"/>
    </row>
    <row r="280" spans="1:10" x14ac:dyDescent="0.2">
      <c r="A280" s="23" t="s">
        <v>195</v>
      </c>
      <c r="B280" s="5" t="s">
        <v>191</v>
      </c>
      <c r="C280" s="5" t="s">
        <v>41</v>
      </c>
      <c r="D280" s="5">
        <v>923.46306900000002</v>
      </c>
      <c r="E280" s="5">
        <v>2</v>
      </c>
      <c r="F280" s="5">
        <v>924.46585200000004</v>
      </c>
      <c r="G280" s="5" t="s">
        <v>49</v>
      </c>
      <c r="H280" s="5">
        <v>31.06</v>
      </c>
      <c r="I280" s="5">
        <v>77165704</v>
      </c>
      <c r="J280" s="17"/>
    </row>
    <row r="281" spans="1:10" x14ac:dyDescent="0.2">
      <c r="A281" s="23" t="s">
        <v>195</v>
      </c>
      <c r="B281" s="5" t="s">
        <v>191</v>
      </c>
      <c r="C281" s="5" t="s">
        <v>42</v>
      </c>
      <c r="D281" s="5">
        <v>923.46306900000002</v>
      </c>
      <c r="E281" s="5">
        <v>2</v>
      </c>
      <c r="F281" s="5">
        <v>924.46585200000004</v>
      </c>
      <c r="G281" s="5" t="s">
        <v>49</v>
      </c>
      <c r="H281" s="5">
        <v>31.35</v>
      </c>
      <c r="I281" s="5">
        <v>77946848</v>
      </c>
      <c r="J281" s="17"/>
    </row>
    <row r="282" spans="1:10" x14ac:dyDescent="0.2">
      <c r="A282" s="23" t="s">
        <v>195</v>
      </c>
      <c r="B282" s="5" t="s">
        <v>191</v>
      </c>
      <c r="C282" s="5" t="s">
        <v>43</v>
      </c>
      <c r="D282" s="5">
        <v>923.46306900000002</v>
      </c>
      <c r="E282" s="5">
        <v>2</v>
      </c>
      <c r="F282" s="5">
        <v>924.46585200000004</v>
      </c>
      <c r="G282" s="5" t="s">
        <v>49</v>
      </c>
      <c r="H282" s="5">
        <v>31.33</v>
      </c>
      <c r="I282" s="5">
        <v>14623994</v>
      </c>
      <c r="J282" s="17"/>
    </row>
    <row r="283" spans="1:10" x14ac:dyDescent="0.2">
      <c r="A283" s="23" t="s">
        <v>195</v>
      </c>
      <c r="B283" s="5" t="s">
        <v>191</v>
      </c>
      <c r="C283" s="5" t="s">
        <v>44</v>
      </c>
      <c r="D283" s="5">
        <v>923.46306900000002</v>
      </c>
      <c r="E283" s="5">
        <v>2</v>
      </c>
      <c r="F283" s="5">
        <v>924.46585200000004</v>
      </c>
      <c r="G283" s="5" t="s">
        <v>49</v>
      </c>
      <c r="H283" s="5">
        <v>30.71</v>
      </c>
      <c r="I283" s="5">
        <v>265680688</v>
      </c>
      <c r="J283" s="17"/>
    </row>
    <row r="284" spans="1:10" x14ac:dyDescent="0.2">
      <c r="A284" s="23" t="s">
        <v>195</v>
      </c>
      <c r="B284" s="5" t="s">
        <v>191</v>
      </c>
      <c r="C284" s="5" t="s">
        <v>45</v>
      </c>
      <c r="D284" s="5">
        <v>923.46306900000002</v>
      </c>
      <c r="E284" s="5">
        <v>2</v>
      </c>
      <c r="F284" s="5">
        <v>924.46585200000004</v>
      </c>
      <c r="G284" s="5" t="s">
        <v>49</v>
      </c>
      <c r="H284" s="5">
        <v>30.67</v>
      </c>
      <c r="I284" s="5">
        <v>44289396</v>
      </c>
      <c r="J284" s="17"/>
    </row>
    <row r="285" spans="1:10" x14ac:dyDescent="0.2">
      <c r="A285" s="23" t="s">
        <v>195</v>
      </c>
      <c r="B285" s="5" t="s">
        <v>191</v>
      </c>
      <c r="C285" s="5" t="s">
        <v>46</v>
      </c>
      <c r="D285" s="5">
        <v>923.46306900000002</v>
      </c>
      <c r="E285" s="5">
        <v>2</v>
      </c>
      <c r="F285" s="5">
        <v>924.46585200000004</v>
      </c>
      <c r="G285" s="5" t="s">
        <v>49</v>
      </c>
      <c r="H285" s="5">
        <v>30.78</v>
      </c>
      <c r="I285" s="5">
        <v>184762064</v>
      </c>
      <c r="J285" s="17"/>
    </row>
    <row r="286" spans="1:10" ht="16" thickBot="1" x14ac:dyDescent="0.25">
      <c r="A286" s="25" t="s">
        <v>195</v>
      </c>
      <c r="B286" s="26" t="s">
        <v>191</v>
      </c>
      <c r="C286" s="26" t="s">
        <v>47</v>
      </c>
      <c r="D286" s="26">
        <v>923.46306900000002</v>
      </c>
      <c r="E286" s="26">
        <v>2</v>
      </c>
      <c r="F286" s="26">
        <v>924.46585200000004</v>
      </c>
      <c r="G286" s="26" t="s">
        <v>49</v>
      </c>
      <c r="H286" s="26">
        <v>30.67</v>
      </c>
      <c r="I286" s="26">
        <v>183660976</v>
      </c>
      <c r="J286" s="27"/>
    </row>
    <row r="287" spans="1:10" x14ac:dyDescent="0.2">
      <c r="A287" s="6" t="s">
        <v>188</v>
      </c>
      <c r="B287" s="7" t="s">
        <v>189</v>
      </c>
      <c r="C287" s="7" t="s">
        <v>12</v>
      </c>
      <c r="D287" s="7">
        <v>470.78931799999998</v>
      </c>
      <c r="E287" s="7">
        <v>2</v>
      </c>
      <c r="F287" s="7">
        <v>470.78931799999998</v>
      </c>
      <c r="G287" s="7" t="s">
        <v>13</v>
      </c>
      <c r="H287" s="7">
        <v>0</v>
      </c>
      <c r="I287" s="7">
        <v>0</v>
      </c>
      <c r="J287" s="8">
        <f>SUM(I287,I306,I325)</f>
        <v>0</v>
      </c>
    </row>
    <row r="288" spans="1:10" x14ac:dyDescent="0.2">
      <c r="A288" s="16" t="s">
        <v>188</v>
      </c>
      <c r="B288" s="5" t="s">
        <v>189</v>
      </c>
      <c r="C288" s="5" t="s">
        <v>30</v>
      </c>
      <c r="D288" s="5">
        <v>470.78931799999998</v>
      </c>
      <c r="E288" s="5">
        <v>2</v>
      </c>
      <c r="F288" s="5">
        <v>470.78931799999998</v>
      </c>
      <c r="G288" s="5" t="s">
        <v>13</v>
      </c>
      <c r="H288" s="5">
        <v>0</v>
      </c>
      <c r="I288" s="5">
        <v>0</v>
      </c>
      <c r="J288" s="17">
        <f t="shared" ref="J288:J305" si="8">SUM(I288,I307,I326)</f>
        <v>0</v>
      </c>
    </row>
    <row r="289" spans="1:10" x14ac:dyDescent="0.2">
      <c r="A289" s="16" t="s">
        <v>188</v>
      </c>
      <c r="B289" s="5" t="s">
        <v>189</v>
      </c>
      <c r="C289" s="5" t="s">
        <v>31</v>
      </c>
      <c r="D289" s="5">
        <v>470.78931799999998</v>
      </c>
      <c r="E289" s="5">
        <v>2</v>
      </c>
      <c r="F289" s="5">
        <v>470.78931799999998</v>
      </c>
      <c r="G289" s="5" t="s">
        <v>13</v>
      </c>
      <c r="H289" s="5">
        <v>0</v>
      </c>
      <c r="I289" s="5">
        <v>0</v>
      </c>
      <c r="J289" s="17">
        <f t="shared" si="8"/>
        <v>0</v>
      </c>
    </row>
    <row r="290" spans="1:10" x14ac:dyDescent="0.2">
      <c r="A290" s="16" t="s">
        <v>188</v>
      </c>
      <c r="B290" s="5" t="s">
        <v>189</v>
      </c>
      <c r="C290" s="5" t="s">
        <v>32</v>
      </c>
      <c r="D290" s="5">
        <v>470.78931799999998</v>
      </c>
      <c r="E290" s="5">
        <v>2</v>
      </c>
      <c r="F290" s="5">
        <v>470.78931799999998</v>
      </c>
      <c r="G290" s="5" t="s">
        <v>13</v>
      </c>
      <c r="H290" s="5">
        <v>0</v>
      </c>
      <c r="I290" s="5">
        <v>0</v>
      </c>
      <c r="J290" s="17">
        <f t="shared" si="8"/>
        <v>0</v>
      </c>
    </row>
    <row r="291" spans="1:10" x14ac:dyDescent="0.2">
      <c r="A291" s="16" t="s">
        <v>188</v>
      </c>
      <c r="B291" s="5" t="s">
        <v>189</v>
      </c>
      <c r="C291" s="5" t="s">
        <v>33</v>
      </c>
      <c r="D291" s="5">
        <v>470.78931799999998</v>
      </c>
      <c r="E291" s="5">
        <v>2</v>
      </c>
      <c r="F291" s="5">
        <v>470.78931799999998</v>
      </c>
      <c r="G291" s="5" t="s">
        <v>13</v>
      </c>
      <c r="H291" s="5">
        <v>0</v>
      </c>
      <c r="I291" s="5">
        <v>0</v>
      </c>
      <c r="J291" s="17">
        <f t="shared" si="8"/>
        <v>0</v>
      </c>
    </row>
    <row r="292" spans="1:10" x14ac:dyDescent="0.2">
      <c r="A292" s="16" t="s">
        <v>188</v>
      </c>
      <c r="B292" s="5" t="s">
        <v>189</v>
      </c>
      <c r="C292" s="5" t="s">
        <v>34</v>
      </c>
      <c r="D292" s="5">
        <v>470.78931799999998</v>
      </c>
      <c r="E292" s="5">
        <v>2</v>
      </c>
      <c r="F292" s="5">
        <v>470.78931799999998</v>
      </c>
      <c r="G292" s="5" t="s">
        <v>13</v>
      </c>
      <c r="H292" s="5">
        <v>0</v>
      </c>
      <c r="I292" s="5">
        <v>0</v>
      </c>
      <c r="J292" s="17">
        <f t="shared" si="8"/>
        <v>0</v>
      </c>
    </row>
    <row r="293" spans="1:10" x14ac:dyDescent="0.2">
      <c r="A293" s="16" t="s">
        <v>188</v>
      </c>
      <c r="B293" s="5" t="s">
        <v>189</v>
      </c>
      <c r="C293" s="5" t="s">
        <v>35</v>
      </c>
      <c r="D293" s="5">
        <v>470.78931799999998</v>
      </c>
      <c r="E293" s="5">
        <v>2</v>
      </c>
      <c r="F293" s="5">
        <v>470.78931799999998</v>
      </c>
      <c r="G293" s="5" t="s">
        <v>13</v>
      </c>
      <c r="H293" s="5">
        <v>0</v>
      </c>
      <c r="I293" s="5">
        <v>0</v>
      </c>
      <c r="J293" s="17">
        <f t="shared" si="8"/>
        <v>0</v>
      </c>
    </row>
    <row r="294" spans="1:10" x14ac:dyDescent="0.2">
      <c r="A294" s="16" t="s">
        <v>188</v>
      </c>
      <c r="B294" s="5" t="s">
        <v>189</v>
      </c>
      <c r="C294" s="5" t="s">
        <v>36</v>
      </c>
      <c r="D294" s="5">
        <v>470.78931799999998</v>
      </c>
      <c r="E294" s="5">
        <v>2</v>
      </c>
      <c r="F294" s="5">
        <v>470.78931799999998</v>
      </c>
      <c r="G294" s="5" t="s">
        <v>13</v>
      </c>
      <c r="H294" s="5">
        <v>0</v>
      </c>
      <c r="I294" s="5">
        <v>0</v>
      </c>
      <c r="J294" s="17">
        <f t="shared" si="8"/>
        <v>0</v>
      </c>
    </row>
    <row r="295" spans="1:10" x14ac:dyDescent="0.2">
      <c r="A295" s="16" t="s">
        <v>188</v>
      </c>
      <c r="B295" s="5" t="s">
        <v>189</v>
      </c>
      <c r="C295" s="5" t="s">
        <v>37</v>
      </c>
      <c r="D295" s="5">
        <v>470.78931799999998</v>
      </c>
      <c r="E295" s="5">
        <v>2</v>
      </c>
      <c r="F295" s="5">
        <v>470.78931799999998</v>
      </c>
      <c r="G295" s="5" t="s">
        <v>13</v>
      </c>
      <c r="H295" s="5">
        <v>0</v>
      </c>
      <c r="I295" s="5">
        <v>0</v>
      </c>
      <c r="J295" s="17">
        <f t="shared" si="8"/>
        <v>0</v>
      </c>
    </row>
    <row r="296" spans="1:10" x14ac:dyDescent="0.2">
      <c r="A296" s="16" t="s">
        <v>188</v>
      </c>
      <c r="B296" s="5" t="s">
        <v>189</v>
      </c>
      <c r="C296" s="5" t="s">
        <v>38</v>
      </c>
      <c r="D296" s="5">
        <v>470.78931799999998</v>
      </c>
      <c r="E296" s="5">
        <v>2</v>
      </c>
      <c r="F296" s="5">
        <v>470.78931799999998</v>
      </c>
      <c r="G296" s="5" t="s">
        <v>13</v>
      </c>
      <c r="H296" s="5">
        <v>32.61</v>
      </c>
      <c r="I296" s="5">
        <v>11519890</v>
      </c>
      <c r="J296" s="17">
        <f t="shared" si="8"/>
        <v>17198165</v>
      </c>
    </row>
    <row r="297" spans="1:10" x14ac:dyDescent="0.2">
      <c r="A297" s="16" t="s">
        <v>188</v>
      </c>
      <c r="B297" s="5" t="s">
        <v>189</v>
      </c>
      <c r="C297" s="5" t="s">
        <v>39</v>
      </c>
      <c r="D297" s="5">
        <v>470.78931799999998</v>
      </c>
      <c r="E297" s="5">
        <v>2</v>
      </c>
      <c r="F297" s="5">
        <v>470.78931799999998</v>
      </c>
      <c r="G297" s="5" t="s">
        <v>13</v>
      </c>
      <c r="H297" s="5">
        <v>32.409999999999997</v>
      </c>
      <c r="I297" s="5">
        <v>41264484</v>
      </c>
      <c r="J297" s="17">
        <f t="shared" si="8"/>
        <v>68367423</v>
      </c>
    </row>
    <row r="298" spans="1:10" x14ac:dyDescent="0.2">
      <c r="A298" s="16" t="s">
        <v>188</v>
      </c>
      <c r="B298" s="5" t="s">
        <v>189</v>
      </c>
      <c r="C298" s="5" t="s">
        <v>40</v>
      </c>
      <c r="D298" s="5">
        <v>470.78931799999998</v>
      </c>
      <c r="E298" s="5">
        <v>2</v>
      </c>
      <c r="F298" s="5">
        <v>470.78931799999998</v>
      </c>
      <c r="G298" s="5" t="s">
        <v>13</v>
      </c>
      <c r="H298" s="5">
        <v>0</v>
      </c>
      <c r="I298" s="5">
        <v>0</v>
      </c>
      <c r="J298" s="17">
        <f t="shared" si="8"/>
        <v>0</v>
      </c>
    </row>
    <row r="299" spans="1:10" x14ac:dyDescent="0.2">
      <c r="A299" s="16" t="s">
        <v>188</v>
      </c>
      <c r="B299" s="5" t="s">
        <v>189</v>
      </c>
      <c r="C299" s="5" t="s">
        <v>41</v>
      </c>
      <c r="D299" s="5">
        <v>470.78931799999998</v>
      </c>
      <c r="E299" s="5">
        <v>2</v>
      </c>
      <c r="F299" s="5">
        <v>470.78931799999998</v>
      </c>
      <c r="G299" s="5" t="s">
        <v>13</v>
      </c>
      <c r="H299" s="5">
        <v>0</v>
      </c>
      <c r="I299" s="5">
        <v>0</v>
      </c>
      <c r="J299" s="17">
        <f t="shared" si="8"/>
        <v>0</v>
      </c>
    </row>
    <row r="300" spans="1:10" x14ac:dyDescent="0.2">
      <c r="A300" s="16" t="s">
        <v>188</v>
      </c>
      <c r="B300" s="5" t="s">
        <v>189</v>
      </c>
      <c r="C300" s="5" t="s">
        <v>42</v>
      </c>
      <c r="D300" s="5">
        <v>470.78931799999998</v>
      </c>
      <c r="E300" s="5">
        <v>2</v>
      </c>
      <c r="F300" s="5">
        <v>470.78931799999998</v>
      </c>
      <c r="G300" s="5" t="s">
        <v>13</v>
      </c>
      <c r="H300" s="5">
        <v>0</v>
      </c>
      <c r="I300" s="5">
        <v>0</v>
      </c>
      <c r="J300" s="17">
        <f t="shared" si="8"/>
        <v>0</v>
      </c>
    </row>
    <row r="301" spans="1:10" x14ac:dyDescent="0.2">
      <c r="A301" s="16" t="s">
        <v>188</v>
      </c>
      <c r="B301" s="5" t="s">
        <v>189</v>
      </c>
      <c r="C301" s="5" t="s">
        <v>43</v>
      </c>
      <c r="D301" s="5">
        <v>470.78931799999998</v>
      </c>
      <c r="E301" s="5">
        <v>2</v>
      </c>
      <c r="F301" s="5">
        <v>470.78931799999998</v>
      </c>
      <c r="G301" s="5" t="s">
        <v>13</v>
      </c>
      <c r="H301" s="5">
        <v>0</v>
      </c>
      <c r="I301" s="5">
        <v>0</v>
      </c>
      <c r="J301" s="17">
        <f t="shared" si="8"/>
        <v>0</v>
      </c>
    </row>
    <row r="302" spans="1:10" x14ac:dyDescent="0.2">
      <c r="A302" s="16" t="s">
        <v>188</v>
      </c>
      <c r="B302" s="5" t="s">
        <v>189</v>
      </c>
      <c r="C302" s="5" t="s">
        <v>44</v>
      </c>
      <c r="D302" s="5">
        <v>470.78931799999998</v>
      </c>
      <c r="E302" s="5">
        <v>2</v>
      </c>
      <c r="F302" s="5">
        <v>470.78931799999998</v>
      </c>
      <c r="G302" s="5" t="s">
        <v>13</v>
      </c>
      <c r="H302" s="5">
        <v>31.16</v>
      </c>
      <c r="I302" s="5">
        <v>19781456</v>
      </c>
      <c r="J302" s="17">
        <f t="shared" si="8"/>
        <v>30740959</v>
      </c>
    </row>
    <row r="303" spans="1:10" x14ac:dyDescent="0.2">
      <c r="A303" s="16" t="s">
        <v>188</v>
      </c>
      <c r="B303" s="5" t="s">
        <v>189</v>
      </c>
      <c r="C303" s="5" t="s">
        <v>45</v>
      </c>
      <c r="D303" s="5">
        <v>470.78931799999998</v>
      </c>
      <c r="E303" s="5">
        <v>2</v>
      </c>
      <c r="F303" s="5">
        <v>470.78931799999998</v>
      </c>
      <c r="G303" s="5" t="s">
        <v>13</v>
      </c>
      <c r="H303" s="5">
        <v>0</v>
      </c>
      <c r="I303" s="5">
        <v>0</v>
      </c>
      <c r="J303" s="17">
        <f t="shared" si="8"/>
        <v>0</v>
      </c>
    </row>
    <row r="304" spans="1:10" x14ac:dyDescent="0.2">
      <c r="A304" s="16" t="s">
        <v>188</v>
      </c>
      <c r="B304" s="5" t="s">
        <v>189</v>
      </c>
      <c r="C304" s="5" t="s">
        <v>46</v>
      </c>
      <c r="D304" s="5">
        <v>470.78931799999998</v>
      </c>
      <c r="E304" s="5">
        <v>2</v>
      </c>
      <c r="F304" s="5">
        <v>470.78931799999998</v>
      </c>
      <c r="G304" s="5" t="s">
        <v>13</v>
      </c>
      <c r="H304" s="5">
        <v>0</v>
      </c>
      <c r="I304" s="5">
        <v>0</v>
      </c>
      <c r="J304" s="17">
        <f t="shared" si="8"/>
        <v>0</v>
      </c>
    </row>
    <row r="305" spans="1:10" x14ac:dyDescent="0.2">
      <c r="A305" s="16" t="s">
        <v>188</v>
      </c>
      <c r="B305" s="5" t="s">
        <v>189</v>
      </c>
      <c r="C305" s="5" t="s">
        <v>47</v>
      </c>
      <c r="D305" s="5">
        <v>470.78931799999998</v>
      </c>
      <c r="E305" s="5">
        <v>2</v>
      </c>
      <c r="F305" s="5">
        <v>470.78931799999998</v>
      </c>
      <c r="G305" s="5" t="s">
        <v>13</v>
      </c>
      <c r="H305" s="5">
        <v>0</v>
      </c>
      <c r="I305" s="5">
        <v>0</v>
      </c>
      <c r="J305" s="17">
        <f t="shared" si="8"/>
        <v>0</v>
      </c>
    </row>
    <row r="306" spans="1:10" x14ac:dyDescent="0.2">
      <c r="A306" s="16" t="s">
        <v>188</v>
      </c>
      <c r="B306" s="5" t="s">
        <v>189</v>
      </c>
      <c r="C306" s="5" t="s">
        <v>12</v>
      </c>
      <c r="D306" s="5">
        <v>470.78931799999998</v>
      </c>
      <c r="E306" s="5">
        <v>2</v>
      </c>
      <c r="F306" s="5">
        <v>471.29083300000002</v>
      </c>
      <c r="G306" s="5" t="s">
        <v>48</v>
      </c>
      <c r="H306" s="5">
        <v>0</v>
      </c>
      <c r="I306" s="5">
        <v>0</v>
      </c>
      <c r="J306" s="17"/>
    </row>
    <row r="307" spans="1:10" x14ac:dyDescent="0.2">
      <c r="A307" s="16" t="s">
        <v>188</v>
      </c>
      <c r="B307" s="5" t="s">
        <v>189</v>
      </c>
      <c r="C307" s="5" t="s">
        <v>30</v>
      </c>
      <c r="D307" s="5">
        <v>470.78931799999998</v>
      </c>
      <c r="E307" s="5">
        <v>2</v>
      </c>
      <c r="F307" s="5">
        <v>471.29083300000002</v>
      </c>
      <c r="G307" s="5" t="s">
        <v>48</v>
      </c>
      <c r="H307" s="5">
        <v>0</v>
      </c>
      <c r="I307" s="5">
        <v>0</v>
      </c>
      <c r="J307" s="17"/>
    </row>
    <row r="308" spans="1:10" x14ac:dyDescent="0.2">
      <c r="A308" s="16" t="s">
        <v>188</v>
      </c>
      <c r="B308" s="5" t="s">
        <v>189</v>
      </c>
      <c r="C308" s="5" t="s">
        <v>31</v>
      </c>
      <c r="D308" s="5">
        <v>470.78931799999998</v>
      </c>
      <c r="E308" s="5">
        <v>2</v>
      </c>
      <c r="F308" s="5">
        <v>471.29083300000002</v>
      </c>
      <c r="G308" s="5" t="s">
        <v>48</v>
      </c>
      <c r="H308" s="5">
        <v>0</v>
      </c>
      <c r="I308" s="5">
        <v>0</v>
      </c>
      <c r="J308" s="17"/>
    </row>
    <row r="309" spans="1:10" x14ac:dyDescent="0.2">
      <c r="A309" s="16" t="s">
        <v>188</v>
      </c>
      <c r="B309" s="5" t="s">
        <v>189</v>
      </c>
      <c r="C309" s="5" t="s">
        <v>32</v>
      </c>
      <c r="D309" s="5">
        <v>470.78931799999998</v>
      </c>
      <c r="E309" s="5">
        <v>2</v>
      </c>
      <c r="F309" s="5">
        <v>471.29083300000002</v>
      </c>
      <c r="G309" s="5" t="s">
        <v>48</v>
      </c>
      <c r="H309" s="5">
        <v>0</v>
      </c>
      <c r="I309" s="5">
        <v>0</v>
      </c>
      <c r="J309" s="17"/>
    </row>
    <row r="310" spans="1:10" x14ac:dyDescent="0.2">
      <c r="A310" s="16" t="s">
        <v>188</v>
      </c>
      <c r="B310" s="5" t="s">
        <v>189</v>
      </c>
      <c r="C310" s="5" t="s">
        <v>33</v>
      </c>
      <c r="D310" s="5">
        <v>470.78931799999998</v>
      </c>
      <c r="E310" s="5">
        <v>2</v>
      </c>
      <c r="F310" s="5">
        <v>471.29083300000002</v>
      </c>
      <c r="G310" s="5" t="s">
        <v>48</v>
      </c>
      <c r="H310" s="5">
        <v>0</v>
      </c>
      <c r="I310" s="5">
        <v>0</v>
      </c>
      <c r="J310" s="17"/>
    </row>
    <row r="311" spans="1:10" x14ac:dyDescent="0.2">
      <c r="A311" s="16" t="s">
        <v>188</v>
      </c>
      <c r="B311" s="5" t="s">
        <v>189</v>
      </c>
      <c r="C311" s="5" t="s">
        <v>34</v>
      </c>
      <c r="D311" s="5">
        <v>470.78931799999998</v>
      </c>
      <c r="E311" s="5">
        <v>2</v>
      </c>
      <c r="F311" s="5">
        <v>471.29083300000002</v>
      </c>
      <c r="G311" s="5" t="s">
        <v>48</v>
      </c>
      <c r="H311" s="5">
        <v>0</v>
      </c>
      <c r="I311" s="5">
        <v>0</v>
      </c>
      <c r="J311" s="17"/>
    </row>
    <row r="312" spans="1:10" x14ac:dyDescent="0.2">
      <c r="A312" s="16" t="s">
        <v>188</v>
      </c>
      <c r="B312" s="5" t="s">
        <v>189</v>
      </c>
      <c r="C312" s="5" t="s">
        <v>35</v>
      </c>
      <c r="D312" s="5">
        <v>470.78931799999998</v>
      </c>
      <c r="E312" s="5">
        <v>2</v>
      </c>
      <c r="F312" s="5">
        <v>471.29083300000002</v>
      </c>
      <c r="G312" s="5" t="s">
        <v>48</v>
      </c>
      <c r="H312" s="5">
        <v>0</v>
      </c>
      <c r="I312" s="5">
        <v>0</v>
      </c>
      <c r="J312" s="17"/>
    </row>
    <row r="313" spans="1:10" x14ac:dyDescent="0.2">
      <c r="A313" s="16" t="s">
        <v>188</v>
      </c>
      <c r="B313" s="5" t="s">
        <v>189</v>
      </c>
      <c r="C313" s="5" t="s">
        <v>36</v>
      </c>
      <c r="D313" s="5">
        <v>470.78931799999998</v>
      </c>
      <c r="E313" s="5">
        <v>2</v>
      </c>
      <c r="F313" s="5">
        <v>471.29083300000002</v>
      </c>
      <c r="G313" s="5" t="s">
        <v>48</v>
      </c>
      <c r="H313" s="5">
        <v>0</v>
      </c>
      <c r="I313" s="5">
        <v>0</v>
      </c>
      <c r="J313" s="17"/>
    </row>
    <row r="314" spans="1:10" x14ac:dyDescent="0.2">
      <c r="A314" s="16" t="s">
        <v>188</v>
      </c>
      <c r="B314" s="5" t="s">
        <v>189</v>
      </c>
      <c r="C314" s="5" t="s">
        <v>37</v>
      </c>
      <c r="D314" s="5">
        <v>470.78931799999998</v>
      </c>
      <c r="E314" s="5">
        <v>2</v>
      </c>
      <c r="F314" s="5">
        <v>471.29083300000002</v>
      </c>
      <c r="G314" s="5" t="s">
        <v>48</v>
      </c>
      <c r="H314" s="5">
        <v>0</v>
      </c>
      <c r="I314" s="5">
        <v>0</v>
      </c>
      <c r="J314" s="17"/>
    </row>
    <row r="315" spans="1:10" x14ac:dyDescent="0.2">
      <c r="A315" s="16" t="s">
        <v>188</v>
      </c>
      <c r="B315" s="5" t="s">
        <v>189</v>
      </c>
      <c r="C315" s="5" t="s">
        <v>38</v>
      </c>
      <c r="D315" s="5">
        <v>470.78931799999998</v>
      </c>
      <c r="E315" s="5">
        <v>2</v>
      </c>
      <c r="F315" s="5">
        <v>471.29083300000002</v>
      </c>
      <c r="G315" s="5" t="s">
        <v>48</v>
      </c>
      <c r="H315" s="5">
        <v>32.619999999999997</v>
      </c>
      <c r="I315" s="5">
        <v>4742693</v>
      </c>
      <c r="J315" s="17"/>
    </row>
    <row r="316" spans="1:10" x14ac:dyDescent="0.2">
      <c r="A316" s="16" t="s">
        <v>188</v>
      </c>
      <c r="B316" s="5" t="s">
        <v>189</v>
      </c>
      <c r="C316" s="5" t="s">
        <v>39</v>
      </c>
      <c r="D316" s="5">
        <v>470.78931799999998</v>
      </c>
      <c r="E316" s="5">
        <v>2</v>
      </c>
      <c r="F316" s="5">
        <v>471.29083300000002</v>
      </c>
      <c r="G316" s="5" t="s">
        <v>48</v>
      </c>
      <c r="H316" s="5">
        <v>32.42</v>
      </c>
      <c r="I316" s="5">
        <v>21559022</v>
      </c>
      <c r="J316" s="17"/>
    </row>
    <row r="317" spans="1:10" x14ac:dyDescent="0.2">
      <c r="A317" s="16" t="s">
        <v>188</v>
      </c>
      <c r="B317" s="5" t="s">
        <v>189</v>
      </c>
      <c r="C317" s="5" t="s">
        <v>40</v>
      </c>
      <c r="D317" s="5">
        <v>470.78931799999998</v>
      </c>
      <c r="E317" s="5">
        <v>2</v>
      </c>
      <c r="F317" s="5">
        <v>471.29083300000002</v>
      </c>
      <c r="G317" s="5" t="s">
        <v>48</v>
      </c>
      <c r="H317" s="5">
        <v>0</v>
      </c>
      <c r="I317" s="5">
        <v>0</v>
      </c>
      <c r="J317" s="17"/>
    </row>
    <row r="318" spans="1:10" x14ac:dyDescent="0.2">
      <c r="A318" s="16" t="s">
        <v>188</v>
      </c>
      <c r="B318" s="5" t="s">
        <v>189</v>
      </c>
      <c r="C318" s="5" t="s">
        <v>41</v>
      </c>
      <c r="D318" s="5">
        <v>470.78931799999998</v>
      </c>
      <c r="E318" s="5">
        <v>2</v>
      </c>
      <c r="F318" s="5">
        <v>471.29083300000002</v>
      </c>
      <c r="G318" s="5" t="s">
        <v>48</v>
      </c>
      <c r="H318" s="5">
        <v>0</v>
      </c>
      <c r="I318" s="5">
        <v>0</v>
      </c>
      <c r="J318" s="17"/>
    </row>
    <row r="319" spans="1:10" x14ac:dyDescent="0.2">
      <c r="A319" s="16" t="s">
        <v>188</v>
      </c>
      <c r="B319" s="5" t="s">
        <v>189</v>
      </c>
      <c r="C319" s="5" t="s">
        <v>42</v>
      </c>
      <c r="D319" s="5">
        <v>470.78931799999998</v>
      </c>
      <c r="E319" s="5">
        <v>2</v>
      </c>
      <c r="F319" s="5">
        <v>471.29083300000002</v>
      </c>
      <c r="G319" s="5" t="s">
        <v>48</v>
      </c>
      <c r="H319" s="5">
        <v>0</v>
      </c>
      <c r="I319" s="5">
        <v>0</v>
      </c>
      <c r="J319" s="17"/>
    </row>
    <row r="320" spans="1:10" x14ac:dyDescent="0.2">
      <c r="A320" s="16" t="s">
        <v>188</v>
      </c>
      <c r="B320" s="5" t="s">
        <v>189</v>
      </c>
      <c r="C320" s="5" t="s">
        <v>43</v>
      </c>
      <c r="D320" s="5">
        <v>470.78931799999998</v>
      </c>
      <c r="E320" s="5">
        <v>2</v>
      </c>
      <c r="F320" s="5">
        <v>471.29083300000002</v>
      </c>
      <c r="G320" s="5" t="s">
        <v>48</v>
      </c>
      <c r="H320" s="5">
        <v>0</v>
      </c>
      <c r="I320" s="5">
        <v>0</v>
      </c>
      <c r="J320" s="17"/>
    </row>
    <row r="321" spans="1:10" x14ac:dyDescent="0.2">
      <c r="A321" s="16" t="s">
        <v>188</v>
      </c>
      <c r="B321" s="5" t="s">
        <v>189</v>
      </c>
      <c r="C321" s="5" t="s">
        <v>44</v>
      </c>
      <c r="D321" s="5">
        <v>470.78931799999998</v>
      </c>
      <c r="E321" s="5">
        <v>2</v>
      </c>
      <c r="F321" s="5">
        <v>471.29083300000002</v>
      </c>
      <c r="G321" s="5" t="s">
        <v>48</v>
      </c>
      <c r="H321" s="5">
        <v>31.16</v>
      </c>
      <c r="I321" s="5">
        <v>8883523</v>
      </c>
      <c r="J321" s="17"/>
    </row>
    <row r="322" spans="1:10" x14ac:dyDescent="0.2">
      <c r="A322" s="16" t="s">
        <v>188</v>
      </c>
      <c r="B322" s="5" t="s">
        <v>189</v>
      </c>
      <c r="C322" s="5" t="s">
        <v>45</v>
      </c>
      <c r="D322" s="5">
        <v>470.78931799999998</v>
      </c>
      <c r="E322" s="5">
        <v>2</v>
      </c>
      <c r="F322" s="5">
        <v>471.29083300000002</v>
      </c>
      <c r="G322" s="5" t="s">
        <v>48</v>
      </c>
      <c r="H322" s="5">
        <v>0</v>
      </c>
      <c r="I322" s="5">
        <v>0</v>
      </c>
      <c r="J322" s="17"/>
    </row>
    <row r="323" spans="1:10" x14ac:dyDescent="0.2">
      <c r="A323" s="16" t="s">
        <v>188</v>
      </c>
      <c r="B323" s="5" t="s">
        <v>189</v>
      </c>
      <c r="C323" s="5" t="s">
        <v>46</v>
      </c>
      <c r="D323" s="5">
        <v>470.78931799999998</v>
      </c>
      <c r="E323" s="5">
        <v>2</v>
      </c>
      <c r="F323" s="5">
        <v>471.29083300000002</v>
      </c>
      <c r="G323" s="5" t="s">
        <v>48</v>
      </c>
      <c r="H323" s="5">
        <v>0</v>
      </c>
      <c r="I323" s="5">
        <v>0</v>
      </c>
      <c r="J323" s="17"/>
    </row>
    <row r="324" spans="1:10" x14ac:dyDescent="0.2">
      <c r="A324" s="16" t="s">
        <v>188</v>
      </c>
      <c r="B324" s="5" t="s">
        <v>189</v>
      </c>
      <c r="C324" s="5" t="s">
        <v>47</v>
      </c>
      <c r="D324" s="5">
        <v>470.78931799999998</v>
      </c>
      <c r="E324" s="5">
        <v>2</v>
      </c>
      <c r="F324" s="5">
        <v>471.29083300000002</v>
      </c>
      <c r="G324" s="5" t="s">
        <v>48</v>
      </c>
      <c r="H324" s="5">
        <v>0</v>
      </c>
      <c r="I324" s="5">
        <v>0</v>
      </c>
      <c r="J324" s="17"/>
    </row>
    <row r="325" spans="1:10" x14ac:dyDescent="0.2">
      <c r="A325" s="16" t="s">
        <v>188</v>
      </c>
      <c r="B325" s="5" t="s">
        <v>189</v>
      </c>
      <c r="C325" s="5" t="s">
        <v>12</v>
      </c>
      <c r="D325" s="5">
        <v>470.78931799999998</v>
      </c>
      <c r="E325" s="5">
        <v>2</v>
      </c>
      <c r="F325" s="5">
        <v>471.79219899999998</v>
      </c>
      <c r="G325" s="5" t="s">
        <v>49</v>
      </c>
      <c r="H325" s="5">
        <v>0</v>
      </c>
      <c r="I325" s="5">
        <v>0</v>
      </c>
      <c r="J325" s="17"/>
    </row>
    <row r="326" spans="1:10" x14ac:dyDescent="0.2">
      <c r="A326" s="16" t="s">
        <v>188</v>
      </c>
      <c r="B326" s="5" t="s">
        <v>189</v>
      </c>
      <c r="C326" s="5" t="s">
        <v>30</v>
      </c>
      <c r="D326" s="5">
        <v>470.78931799999998</v>
      </c>
      <c r="E326" s="5">
        <v>2</v>
      </c>
      <c r="F326" s="5">
        <v>471.79219899999998</v>
      </c>
      <c r="G326" s="5" t="s">
        <v>49</v>
      </c>
      <c r="H326" s="5">
        <v>0</v>
      </c>
      <c r="I326" s="5">
        <v>0</v>
      </c>
      <c r="J326" s="17"/>
    </row>
    <row r="327" spans="1:10" x14ac:dyDescent="0.2">
      <c r="A327" s="16" t="s">
        <v>188</v>
      </c>
      <c r="B327" s="5" t="s">
        <v>189</v>
      </c>
      <c r="C327" s="5" t="s">
        <v>31</v>
      </c>
      <c r="D327" s="5">
        <v>470.78931799999998</v>
      </c>
      <c r="E327" s="5">
        <v>2</v>
      </c>
      <c r="F327" s="5">
        <v>471.79219899999998</v>
      </c>
      <c r="G327" s="5" t="s">
        <v>49</v>
      </c>
      <c r="H327" s="5">
        <v>0</v>
      </c>
      <c r="I327" s="5">
        <v>0</v>
      </c>
      <c r="J327" s="17"/>
    </row>
    <row r="328" spans="1:10" x14ac:dyDescent="0.2">
      <c r="A328" s="16" t="s">
        <v>188</v>
      </c>
      <c r="B328" s="5" t="s">
        <v>189</v>
      </c>
      <c r="C328" s="5" t="s">
        <v>32</v>
      </c>
      <c r="D328" s="5">
        <v>470.78931799999998</v>
      </c>
      <c r="E328" s="5">
        <v>2</v>
      </c>
      <c r="F328" s="5">
        <v>471.79219899999998</v>
      </c>
      <c r="G328" s="5" t="s">
        <v>49</v>
      </c>
      <c r="H328" s="5">
        <v>0</v>
      </c>
      <c r="I328" s="5">
        <v>0</v>
      </c>
      <c r="J328" s="17"/>
    </row>
    <row r="329" spans="1:10" x14ac:dyDescent="0.2">
      <c r="A329" s="16" t="s">
        <v>188</v>
      </c>
      <c r="B329" s="5" t="s">
        <v>189</v>
      </c>
      <c r="C329" s="5" t="s">
        <v>33</v>
      </c>
      <c r="D329" s="5">
        <v>470.78931799999998</v>
      </c>
      <c r="E329" s="5">
        <v>2</v>
      </c>
      <c r="F329" s="5">
        <v>471.79219899999998</v>
      </c>
      <c r="G329" s="5" t="s">
        <v>49</v>
      </c>
      <c r="H329" s="5">
        <v>0</v>
      </c>
      <c r="I329" s="5">
        <v>0</v>
      </c>
      <c r="J329" s="17"/>
    </row>
    <row r="330" spans="1:10" x14ac:dyDescent="0.2">
      <c r="A330" s="16" t="s">
        <v>188</v>
      </c>
      <c r="B330" s="5" t="s">
        <v>189</v>
      </c>
      <c r="C330" s="5" t="s">
        <v>34</v>
      </c>
      <c r="D330" s="5">
        <v>470.78931799999998</v>
      </c>
      <c r="E330" s="5">
        <v>2</v>
      </c>
      <c r="F330" s="5">
        <v>471.79219899999998</v>
      </c>
      <c r="G330" s="5" t="s">
        <v>49</v>
      </c>
      <c r="H330" s="5">
        <v>0</v>
      </c>
      <c r="I330" s="5">
        <v>0</v>
      </c>
      <c r="J330" s="17"/>
    </row>
    <row r="331" spans="1:10" x14ac:dyDescent="0.2">
      <c r="A331" s="16" t="s">
        <v>188</v>
      </c>
      <c r="B331" s="5" t="s">
        <v>189</v>
      </c>
      <c r="C331" s="5" t="s">
        <v>35</v>
      </c>
      <c r="D331" s="5">
        <v>470.78931799999998</v>
      </c>
      <c r="E331" s="5">
        <v>2</v>
      </c>
      <c r="F331" s="5">
        <v>471.79219899999998</v>
      </c>
      <c r="G331" s="5" t="s">
        <v>49</v>
      </c>
      <c r="H331" s="5">
        <v>0</v>
      </c>
      <c r="I331" s="5">
        <v>0</v>
      </c>
      <c r="J331" s="17"/>
    </row>
    <row r="332" spans="1:10" x14ac:dyDescent="0.2">
      <c r="A332" s="16" t="s">
        <v>188</v>
      </c>
      <c r="B332" s="5" t="s">
        <v>189</v>
      </c>
      <c r="C332" s="5" t="s">
        <v>36</v>
      </c>
      <c r="D332" s="5">
        <v>470.78931799999998</v>
      </c>
      <c r="E332" s="5">
        <v>2</v>
      </c>
      <c r="F332" s="5">
        <v>471.79219899999998</v>
      </c>
      <c r="G332" s="5" t="s">
        <v>49</v>
      </c>
      <c r="H332" s="5">
        <v>0</v>
      </c>
      <c r="I332" s="5">
        <v>0</v>
      </c>
      <c r="J332" s="17"/>
    </row>
    <row r="333" spans="1:10" x14ac:dyDescent="0.2">
      <c r="A333" s="16" t="s">
        <v>188</v>
      </c>
      <c r="B333" s="5" t="s">
        <v>189</v>
      </c>
      <c r="C333" s="5" t="s">
        <v>37</v>
      </c>
      <c r="D333" s="5">
        <v>470.78931799999998</v>
      </c>
      <c r="E333" s="5">
        <v>2</v>
      </c>
      <c r="F333" s="5">
        <v>471.79219899999998</v>
      </c>
      <c r="G333" s="5" t="s">
        <v>49</v>
      </c>
      <c r="H333" s="5">
        <v>0</v>
      </c>
      <c r="I333" s="5">
        <v>0</v>
      </c>
      <c r="J333" s="17"/>
    </row>
    <row r="334" spans="1:10" x14ac:dyDescent="0.2">
      <c r="A334" s="16" t="s">
        <v>188</v>
      </c>
      <c r="B334" s="5" t="s">
        <v>189</v>
      </c>
      <c r="C334" s="5" t="s">
        <v>38</v>
      </c>
      <c r="D334" s="5">
        <v>470.78931799999998</v>
      </c>
      <c r="E334" s="5">
        <v>2</v>
      </c>
      <c r="F334" s="5">
        <v>471.79219899999998</v>
      </c>
      <c r="G334" s="5" t="s">
        <v>49</v>
      </c>
      <c r="H334" s="5">
        <v>32.64</v>
      </c>
      <c r="I334" s="5">
        <v>935582</v>
      </c>
      <c r="J334" s="17"/>
    </row>
    <row r="335" spans="1:10" x14ac:dyDescent="0.2">
      <c r="A335" s="16" t="s">
        <v>188</v>
      </c>
      <c r="B335" s="5" t="s">
        <v>189</v>
      </c>
      <c r="C335" s="5" t="s">
        <v>39</v>
      </c>
      <c r="D335" s="5">
        <v>470.78931799999998</v>
      </c>
      <c r="E335" s="5">
        <v>2</v>
      </c>
      <c r="F335" s="5">
        <v>471.79219899999998</v>
      </c>
      <c r="G335" s="5" t="s">
        <v>49</v>
      </c>
      <c r="H335" s="5">
        <v>32.42</v>
      </c>
      <c r="I335" s="5">
        <v>5543917</v>
      </c>
      <c r="J335" s="17"/>
    </row>
    <row r="336" spans="1:10" x14ac:dyDescent="0.2">
      <c r="A336" s="16" t="s">
        <v>188</v>
      </c>
      <c r="B336" s="5" t="s">
        <v>189</v>
      </c>
      <c r="C336" s="5" t="s">
        <v>40</v>
      </c>
      <c r="D336" s="5">
        <v>470.78931799999998</v>
      </c>
      <c r="E336" s="5">
        <v>2</v>
      </c>
      <c r="F336" s="5">
        <v>471.79219899999998</v>
      </c>
      <c r="G336" s="5" t="s">
        <v>49</v>
      </c>
      <c r="H336" s="5">
        <v>0</v>
      </c>
      <c r="I336" s="5">
        <v>0</v>
      </c>
      <c r="J336" s="17"/>
    </row>
    <row r="337" spans="1:10" x14ac:dyDescent="0.2">
      <c r="A337" s="16" t="s">
        <v>188</v>
      </c>
      <c r="B337" s="5" t="s">
        <v>189</v>
      </c>
      <c r="C337" s="5" t="s">
        <v>41</v>
      </c>
      <c r="D337" s="5">
        <v>470.78931799999998</v>
      </c>
      <c r="E337" s="5">
        <v>2</v>
      </c>
      <c r="F337" s="5">
        <v>471.79219899999998</v>
      </c>
      <c r="G337" s="5" t="s">
        <v>49</v>
      </c>
      <c r="H337" s="5">
        <v>0</v>
      </c>
      <c r="I337" s="5">
        <v>0</v>
      </c>
      <c r="J337" s="17"/>
    </row>
    <row r="338" spans="1:10" x14ac:dyDescent="0.2">
      <c r="A338" s="16" t="s">
        <v>188</v>
      </c>
      <c r="B338" s="5" t="s">
        <v>189</v>
      </c>
      <c r="C338" s="5" t="s">
        <v>42</v>
      </c>
      <c r="D338" s="5">
        <v>470.78931799999998</v>
      </c>
      <c r="E338" s="5">
        <v>2</v>
      </c>
      <c r="F338" s="5">
        <v>471.79219899999998</v>
      </c>
      <c r="G338" s="5" t="s">
        <v>49</v>
      </c>
      <c r="H338" s="5">
        <v>0</v>
      </c>
      <c r="I338" s="5">
        <v>0</v>
      </c>
      <c r="J338" s="17"/>
    </row>
    <row r="339" spans="1:10" x14ac:dyDescent="0.2">
      <c r="A339" s="16" t="s">
        <v>188</v>
      </c>
      <c r="B339" s="5" t="s">
        <v>189</v>
      </c>
      <c r="C339" s="5" t="s">
        <v>43</v>
      </c>
      <c r="D339" s="5">
        <v>470.78931799999998</v>
      </c>
      <c r="E339" s="5">
        <v>2</v>
      </c>
      <c r="F339" s="5">
        <v>471.79219899999998</v>
      </c>
      <c r="G339" s="5" t="s">
        <v>49</v>
      </c>
      <c r="H339" s="5">
        <v>0</v>
      </c>
      <c r="I339" s="5">
        <v>0</v>
      </c>
      <c r="J339" s="17"/>
    </row>
    <row r="340" spans="1:10" x14ac:dyDescent="0.2">
      <c r="A340" s="16" t="s">
        <v>188</v>
      </c>
      <c r="B340" s="5" t="s">
        <v>189</v>
      </c>
      <c r="C340" s="5" t="s">
        <v>44</v>
      </c>
      <c r="D340" s="5">
        <v>470.78931799999998</v>
      </c>
      <c r="E340" s="5">
        <v>2</v>
      </c>
      <c r="F340" s="5">
        <v>471.79219899999998</v>
      </c>
      <c r="G340" s="5" t="s">
        <v>49</v>
      </c>
      <c r="H340" s="5">
        <v>31.13</v>
      </c>
      <c r="I340" s="5">
        <v>2075980</v>
      </c>
      <c r="J340" s="17"/>
    </row>
    <row r="341" spans="1:10" x14ac:dyDescent="0.2">
      <c r="A341" s="16" t="s">
        <v>188</v>
      </c>
      <c r="B341" s="5" t="s">
        <v>189</v>
      </c>
      <c r="C341" s="5" t="s">
        <v>45</v>
      </c>
      <c r="D341" s="5">
        <v>470.78931799999998</v>
      </c>
      <c r="E341" s="5">
        <v>2</v>
      </c>
      <c r="F341" s="5">
        <v>471.79219899999998</v>
      </c>
      <c r="G341" s="5" t="s">
        <v>49</v>
      </c>
      <c r="H341" s="5">
        <v>0</v>
      </c>
      <c r="I341" s="5">
        <v>0</v>
      </c>
      <c r="J341" s="17"/>
    </row>
    <row r="342" spans="1:10" x14ac:dyDescent="0.2">
      <c r="A342" s="16" t="s">
        <v>188</v>
      </c>
      <c r="B342" s="5" t="s">
        <v>189</v>
      </c>
      <c r="C342" s="5" t="s">
        <v>46</v>
      </c>
      <c r="D342" s="5">
        <v>470.78931799999998</v>
      </c>
      <c r="E342" s="5">
        <v>2</v>
      </c>
      <c r="F342" s="5">
        <v>471.79219899999998</v>
      </c>
      <c r="G342" s="5" t="s">
        <v>49</v>
      </c>
      <c r="H342" s="5">
        <v>0</v>
      </c>
      <c r="I342" s="5">
        <v>0</v>
      </c>
      <c r="J342" s="17"/>
    </row>
    <row r="343" spans="1:10" ht="16" thickBot="1" x14ac:dyDescent="0.25">
      <c r="A343" s="30" t="s">
        <v>188</v>
      </c>
      <c r="B343" s="26" t="s">
        <v>189</v>
      </c>
      <c r="C343" s="26" t="s">
        <v>47</v>
      </c>
      <c r="D343" s="26">
        <v>470.78931799999998</v>
      </c>
      <c r="E343" s="26">
        <v>2</v>
      </c>
      <c r="F343" s="26">
        <v>471.79219899999998</v>
      </c>
      <c r="G343" s="26" t="s">
        <v>49</v>
      </c>
      <c r="H343" s="26">
        <v>0</v>
      </c>
      <c r="I343" s="26">
        <v>0</v>
      </c>
      <c r="J343" s="27"/>
    </row>
    <row r="344" spans="1:10" x14ac:dyDescent="0.2">
      <c r="A344" s="19" t="s">
        <v>169</v>
      </c>
      <c r="B344" s="7" t="s">
        <v>170</v>
      </c>
      <c r="C344" s="7" t="s">
        <v>12</v>
      </c>
      <c r="D344" s="7">
        <v>572.78328399999998</v>
      </c>
      <c r="E344" s="7">
        <v>2</v>
      </c>
      <c r="F344" s="7">
        <v>572.78328399999998</v>
      </c>
      <c r="G344" s="7" t="s">
        <v>13</v>
      </c>
      <c r="H344" s="7">
        <v>10.35</v>
      </c>
      <c r="I344" s="7">
        <v>27087066</v>
      </c>
      <c r="J344" s="8">
        <f>SUM(I344,I363,I382)</f>
        <v>45494211</v>
      </c>
    </row>
    <row r="345" spans="1:10" x14ac:dyDescent="0.2">
      <c r="A345" s="23" t="s">
        <v>169</v>
      </c>
      <c r="B345" s="5" t="s">
        <v>170</v>
      </c>
      <c r="C345" s="5" t="s">
        <v>30</v>
      </c>
      <c r="D345" s="5">
        <v>572.78328399999998</v>
      </c>
      <c r="E345" s="5">
        <v>2</v>
      </c>
      <c r="F345" s="5">
        <v>572.78328399999998</v>
      </c>
      <c r="G345" s="5" t="s">
        <v>13</v>
      </c>
      <c r="H345" s="5">
        <v>0</v>
      </c>
      <c r="I345" s="5">
        <v>0</v>
      </c>
      <c r="J345" s="17">
        <f t="shared" ref="J345:J362" si="9">SUM(I345,I364,I383)</f>
        <v>0</v>
      </c>
    </row>
    <row r="346" spans="1:10" x14ac:dyDescent="0.2">
      <c r="A346" s="23" t="s">
        <v>169</v>
      </c>
      <c r="B346" s="5" t="s">
        <v>170</v>
      </c>
      <c r="C346" s="5" t="s">
        <v>31</v>
      </c>
      <c r="D346" s="5">
        <v>572.78328399999998</v>
      </c>
      <c r="E346" s="5">
        <v>2</v>
      </c>
      <c r="F346" s="5">
        <v>572.78328399999998</v>
      </c>
      <c r="G346" s="5" t="s">
        <v>13</v>
      </c>
      <c r="H346" s="5">
        <v>10.45</v>
      </c>
      <c r="I346" s="5">
        <v>8616575</v>
      </c>
      <c r="J346" s="17">
        <f t="shared" si="9"/>
        <v>13350402</v>
      </c>
    </row>
    <row r="347" spans="1:10" x14ac:dyDescent="0.2">
      <c r="A347" s="23" t="s">
        <v>169</v>
      </c>
      <c r="B347" s="5" t="s">
        <v>170</v>
      </c>
      <c r="C347" s="5" t="s">
        <v>32</v>
      </c>
      <c r="D347" s="5">
        <v>572.78328399999998</v>
      </c>
      <c r="E347" s="5">
        <v>2</v>
      </c>
      <c r="F347" s="5">
        <v>572.78328399999998</v>
      </c>
      <c r="G347" s="5" t="s">
        <v>13</v>
      </c>
      <c r="H347" s="5">
        <v>10.8</v>
      </c>
      <c r="I347" s="5">
        <v>50506968</v>
      </c>
      <c r="J347" s="17">
        <f t="shared" si="9"/>
        <v>88573075</v>
      </c>
    </row>
    <row r="348" spans="1:10" x14ac:dyDescent="0.2">
      <c r="A348" s="23" t="s">
        <v>169</v>
      </c>
      <c r="B348" s="5" t="s">
        <v>170</v>
      </c>
      <c r="C348" s="5" t="s">
        <v>33</v>
      </c>
      <c r="D348" s="5">
        <v>572.78328399999998</v>
      </c>
      <c r="E348" s="5">
        <v>2</v>
      </c>
      <c r="F348" s="5">
        <v>572.78328399999998</v>
      </c>
      <c r="G348" s="5" t="s">
        <v>13</v>
      </c>
      <c r="H348" s="5">
        <v>11.05</v>
      </c>
      <c r="I348" s="5">
        <v>20674546</v>
      </c>
      <c r="J348" s="17">
        <f t="shared" si="9"/>
        <v>37236358</v>
      </c>
    </row>
    <row r="349" spans="1:10" x14ac:dyDescent="0.2">
      <c r="A349" s="23" t="s">
        <v>169</v>
      </c>
      <c r="B349" s="5" t="s">
        <v>170</v>
      </c>
      <c r="C349" s="5" t="s">
        <v>34</v>
      </c>
      <c r="D349" s="5">
        <v>572.78328399999998</v>
      </c>
      <c r="E349" s="5">
        <v>2</v>
      </c>
      <c r="F349" s="5">
        <v>572.78328399999998</v>
      </c>
      <c r="G349" s="5" t="s">
        <v>13</v>
      </c>
      <c r="H349" s="5">
        <v>11.19</v>
      </c>
      <c r="I349" s="5">
        <v>14270381</v>
      </c>
      <c r="J349" s="17">
        <f t="shared" si="9"/>
        <v>24690418</v>
      </c>
    </row>
    <row r="350" spans="1:10" x14ac:dyDescent="0.2">
      <c r="A350" s="23" t="s">
        <v>169</v>
      </c>
      <c r="B350" s="5" t="s">
        <v>170</v>
      </c>
      <c r="C350" s="5" t="s">
        <v>35</v>
      </c>
      <c r="D350" s="5">
        <v>572.78328399999998</v>
      </c>
      <c r="E350" s="5">
        <v>2</v>
      </c>
      <c r="F350" s="5">
        <v>572.78328399999998</v>
      </c>
      <c r="G350" s="5" t="s">
        <v>13</v>
      </c>
      <c r="H350" s="5">
        <v>10.71</v>
      </c>
      <c r="I350" s="5">
        <v>149840048</v>
      </c>
      <c r="J350" s="17">
        <f t="shared" si="9"/>
        <v>261266902</v>
      </c>
    </row>
    <row r="351" spans="1:10" x14ac:dyDescent="0.2">
      <c r="A351" s="23" t="s">
        <v>169</v>
      </c>
      <c r="B351" s="5" t="s">
        <v>170</v>
      </c>
      <c r="C351" s="5" t="s">
        <v>36</v>
      </c>
      <c r="D351" s="5">
        <v>572.78328399999998</v>
      </c>
      <c r="E351" s="5">
        <v>2</v>
      </c>
      <c r="F351" s="5">
        <v>572.78328399999998</v>
      </c>
      <c r="G351" s="5" t="s">
        <v>13</v>
      </c>
      <c r="H351" s="5">
        <v>10.72</v>
      </c>
      <c r="I351" s="5">
        <v>53906420</v>
      </c>
      <c r="J351" s="17">
        <f t="shared" si="9"/>
        <v>93769042</v>
      </c>
    </row>
    <row r="352" spans="1:10" x14ac:dyDescent="0.2">
      <c r="A352" s="23" t="s">
        <v>169</v>
      </c>
      <c r="B352" s="5" t="s">
        <v>170</v>
      </c>
      <c r="C352" s="5" t="s">
        <v>37</v>
      </c>
      <c r="D352" s="5">
        <v>572.78328399999998</v>
      </c>
      <c r="E352" s="5">
        <v>2</v>
      </c>
      <c r="F352" s="5">
        <v>572.78328399999998</v>
      </c>
      <c r="G352" s="5" t="s">
        <v>13</v>
      </c>
      <c r="H352" s="5">
        <v>10.8</v>
      </c>
      <c r="I352" s="5">
        <v>24791884</v>
      </c>
      <c r="J352" s="17">
        <f t="shared" si="9"/>
        <v>42445778</v>
      </c>
    </row>
    <row r="353" spans="1:10" x14ac:dyDescent="0.2">
      <c r="A353" s="23" t="s">
        <v>169</v>
      </c>
      <c r="B353" s="5" t="s">
        <v>170</v>
      </c>
      <c r="C353" s="5" t="s">
        <v>38</v>
      </c>
      <c r="D353" s="5">
        <v>572.78328399999998</v>
      </c>
      <c r="E353" s="5">
        <v>2</v>
      </c>
      <c r="F353" s="5">
        <v>572.78328399999998</v>
      </c>
      <c r="G353" s="5" t="s">
        <v>13</v>
      </c>
      <c r="H353" s="5">
        <v>14.25</v>
      </c>
      <c r="I353" s="5">
        <v>43831040</v>
      </c>
      <c r="J353" s="17">
        <f t="shared" si="9"/>
        <v>76046253</v>
      </c>
    </row>
    <row r="354" spans="1:10" x14ac:dyDescent="0.2">
      <c r="A354" s="23" t="s">
        <v>169</v>
      </c>
      <c r="B354" s="5" t="s">
        <v>170</v>
      </c>
      <c r="C354" s="5" t="s">
        <v>39</v>
      </c>
      <c r="D354" s="5">
        <v>572.78328399999998</v>
      </c>
      <c r="E354" s="5">
        <v>2</v>
      </c>
      <c r="F354" s="5">
        <v>572.78328399999998</v>
      </c>
      <c r="G354" s="5" t="s">
        <v>13</v>
      </c>
      <c r="H354" s="5">
        <v>14.11</v>
      </c>
      <c r="I354" s="5">
        <v>202208096</v>
      </c>
      <c r="J354" s="17">
        <f t="shared" si="9"/>
        <v>344059836</v>
      </c>
    </row>
    <row r="355" spans="1:10" x14ac:dyDescent="0.2">
      <c r="A355" s="23" t="s">
        <v>169</v>
      </c>
      <c r="B355" s="5" t="s">
        <v>170</v>
      </c>
      <c r="C355" s="5" t="s">
        <v>40</v>
      </c>
      <c r="D355" s="5">
        <v>572.78328399999998</v>
      </c>
      <c r="E355" s="5">
        <v>2</v>
      </c>
      <c r="F355" s="5">
        <v>572.78328399999998</v>
      </c>
      <c r="G355" s="5" t="s">
        <v>13</v>
      </c>
      <c r="H355" s="5">
        <v>14.08</v>
      </c>
      <c r="I355" s="5">
        <v>10489915</v>
      </c>
      <c r="J355" s="17">
        <f t="shared" si="9"/>
        <v>17720177</v>
      </c>
    </row>
    <row r="356" spans="1:10" x14ac:dyDescent="0.2">
      <c r="A356" s="23" t="s">
        <v>169</v>
      </c>
      <c r="B356" s="5" t="s">
        <v>170</v>
      </c>
      <c r="C356" s="5" t="s">
        <v>41</v>
      </c>
      <c r="D356" s="5">
        <v>572.78328399999998</v>
      </c>
      <c r="E356" s="5">
        <v>2</v>
      </c>
      <c r="F356" s="5">
        <v>572.78328399999998</v>
      </c>
      <c r="G356" s="5" t="s">
        <v>13</v>
      </c>
      <c r="H356" s="5">
        <v>13.06</v>
      </c>
      <c r="I356" s="5">
        <v>27314978</v>
      </c>
      <c r="J356" s="17">
        <f t="shared" si="9"/>
        <v>51800469</v>
      </c>
    </row>
    <row r="357" spans="1:10" x14ac:dyDescent="0.2">
      <c r="A357" s="23" t="s">
        <v>169</v>
      </c>
      <c r="B357" s="5" t="s">
        <v>170</v>
      </c>
      <c r="C357" s="5" t="s">
        <v>42</v>
      </c>
      <c r="D357" s="5">
        <v>572.78328399999998</v>
      </c>
      <c r="E357" s="5">
        <v>2</v>
      </c>
      <c r="F357" s="5">
        <v>572.78328399999998</v>
      </c>
      <c r="G357" s="5" t="s">
        <v>13</v>
      </c>
      <c r="H357" s="5">
        <v>14.22</v>
      </c>
      <c r="I357" s="5">
        <v>8048990</v>
      </c>
      <c r="J357" s="17">
        <f t="shared" si="9"/>
        <v>13881305</v>
      </c>
    </row>
    <row r="358" spans="1:10" x14ac:dyDescent="0.2">
      <c r="A358" s="23" t="s">
        <v>169</v>
      </c>
      <c r="B358" s="5" t="s">
        <v>170</v>
      </c>
      <c r="C358" s="5" t="s">
        <v>43</v>
      </c>
      <c r="D358" s="5">
        <v>572.78328399999998</v>
      </c>
      <c r="E358" s="5">
        <v>2</v>
      </c>
      <c r="F358" s="5">
        <v>572.78328399999998</v>
      </c>
      <c r="G358" s="5" t="s">
        <v>13</v>
      </c>
      <c r="H358" s="5">
        <v>14.2</v>
      </c>
      <c r="I358" s="5">
        <v>15712786</v>
      </c>
      <c r="J358" s="17">
        <f t="shared" si="9"/>
        <v>27189193</v>
      </c>
    </row>
    <row r="359" spans="1:10" x14ac:dyDescent="0.2">
      <c r="A359" s="23" t="s">
        <v>169</v>
      </c>
      <c r="B359" s="5" t="s">
        <v>170</v>
      </c>
      <c r="C359" s="5" t="s">
        <v>44</v>
      </c>
      <c r="D359" s="5">
        <v>572.78328399999998</v>
      </c>
      <c r="E359" s="5">
        <v>2</v>
      </c>
      <c r="F359" s="5">
        <v>572.78328399999998</v>
      </c>
      <c r="G359" s="5" t="s">
        <v>13</v>
      </c>
      <c r="H359" s="5">
        <v>13.5</v>
      </c>
      <c r="I359" s="5">
        <v>63287824</v>
      </c>
      <c r="J359" s="17">
        <f>SUM(I359,I378,I397)</f>
        <v>109570688</v>
      </c>
    </row>
    <row r="360" spans="1:10" x14ac:dyDescent="0.2">
      <c r="A360" s="23" t="s">
        <v>169</v>
      </c>
      <c r="B360" s="5" t="s">
        <v>170</v>
      </c>
      <c r="C360" s="5" t="s">
        <v>45</v>
      </c>
      <c r="D360" s="5">
        <v>572.78328399999998</v>
      </c>
      <c r="E360" s="5">
        <v>2</v>
      </c>
      <c r="F360" s="5">
        <v>572.78328399999998</v>
      </c>
      <c r="G360" s="5" t="s">
        <v>13</v>
      </c>
      <c r="H360" s="5">
        <v>13.21</v>
      </c>
      <c r="I360" s="5">
        <v>17726666</v>
      </c>
      <c r="J360" s="17">
        <f t="shared" si="9"/>
        <v>31390510</v>
      </c>
    </row>
    <row r="361" spans="1:10" x14ac:dyDescent="0.2">
      <c r="A361" s="23" t="s">
        <v>169</v>
      </c>
      <c r="B361" s="5" t="s">
        <v>170</v>
      </c>
      <c r="C361" s="5" t="s">
        <v>46</v>
      </c>
      <c r="D361" s="5">
        <v>572.78328399999998</v>
      </c>
      <c r="E361" s="5">
        <v>2</v>
      </c>
      <c r="F361" s="5">
        <v>572.78328399999998</v>
      </c>
      <c r="G361" s="5" t="s">
        <v>13</v>
      </c>
      <c r="H361" s="5">
        <v>13.53</v>
      </c>
      <c r="I361" s="5">
        <v>70251304</v>
      </c>
      <c r="J361" s="17">
        <f t="shared" si="9"/>
        <v>120356012</v>
      </c>
    </row>
    <row r="362" spans="1:10" x14ac:dyDescent="0.2">
      <c r="A362" s="23" t="s">
        <v>169</v>
      </c>
      <c r="B362" s="5" t="s">
        <v>170</v>
      </c>
      <c r="C362" s="5" t="s">
        <v>47</v>
      </c>
      <c r="D362" s="5">
        <v>572.78328399999998</v>
      </c>
      <c r="E362" s="5">
        <v>2</v>
      </c>
      <c r="F362" s="5">
        <v>572.78328399999998</v>
      </c>
      <c r="G362" s="5" t="s">
        <v>13</v>
      </c>
      <c r="H362" s="5">
        <v>13.5</v>
      </c>
      <c r="I362" s="5">
        <v>42773168</v>
      </c>
      <c r="J362" s="17">
        <f t="shared" si="9"/>
        <v>73291106</v>
      </c>
    </row>
    <row r="363" spans="1:10" x14ac:dyDescent="0.2">
      <c r="A363" s="23" t="s">
        <v>169</v>
      </c>
      <c r="B363" s="5" t="s">
        <v>170</v>
      </c>
      <c r="C363" s="5" t="s">
        <v>12</v>
      </c>
      <c r="D363" s="5">
        <v>572.78328399999998</v>
      </c>
      <c r="E363" s="5">
        <v>2</v>
      </c>
      <c r="F363" s="5">
        <v>573.28469299999995</v>
      </c>
      <c r="G363" s="5" t="s">
        <v>48</v>
      </c>
      <c r="H363" s="5">
        <v>10.39</v>
      </c>
      <c r="I363" s="5">
        <v>14895732</v>
      </c>
      <c r="J363" s="17"/>
    </row>
    <row r="364" spans="1:10" x14ac:dyDescent="0.2">
      <c r="A364" s="23" t="s">
        <v>169</v>
      </c>
      <c r="B364" s="5" t="s">
        <v>170</v>
      </c>
      <c r="C364" s="5" t="s">
        <v>30</v>
      </c>
      <c r="D364" s="5">
        <v>572.78328399999998</v>
      </c>
      <c r="E364" s="5">
        <v>2</v>
      </c>
      <c r="F364" s="5">
        <v>573.28469299999995</v>
      </c>
      <c r="G364" s="5" t="s">
        <v>48</v>
      </c>
      <c r="H364" s="5">
        <v>0</v>
      </c>
      <c r="I364" s="5">
        <v>0</v>
      </c>
      <c r="J364" s="17"/>
    </row>
    <row r="365" spans="1:10" x14ac:dyDescent="0.2">
      <c r="A365" s="23" t="s">
        <v>169</v>
      </c>
      <c r="B365" s="5" t="s">
        <v>170</v>
      </c>
      <c r="C365" s="5" t="s">
        <v>31</v>
      </c>
      <c r="D365" s="5">
        <v>572.78328399999998</v>
      </c>
      <c r="E365" s="5">
        <v>2</v>
      </c>
      <c r="F365" s="5">
        <v>573.28469299999995</v>
      </c>
      <c r="G365" s="5" t="s">
        <v>48</v>
      </c>
      <c r="H365" s="5">
        <v>10.48</v>
      </c>
      <c r="I365" s="5">
        <v>4249140</v>
      </c>
      <c r="J365" s="17"/>
    </row>
    <row r="366" spans="1:10" x14ac:dyDescent="0.2">
      <c r="A366" s="23" t="s">
        <v>169</v>
      </c>
      <c r="B366" s="5" t="s">
        <v>170</v>
      </c>
      <c r="C366" s="5" t="s">
        <v>32</v>
      </c>
      <c r="D366" s="5">
        <v>572.78328399999998</v>
      </c>
      <c r="E366" s="5">
        <v>2</v>
      </c>
      <c r="F366" s="5">
        <v>573.28469299999995</v>
      </c>
      <c r="G366" s="5" t="s">
        <v>48</v>
      </c>
      <c r="H366" s="5">
        <v>10.77</v>
      </c>
      <c r="I366" s="5">
        <v>29806658</v>
      </c>
      <c r="J366" s="17"/>
    </row>
    <row r="367" spans="1:10" x14ac:dyDescent="0.2">
      <c r="A367" s="23" t="s">
        <v>169</v>
      </c>
      <c r="B367" s="5" t="s">
        <v>170</v>
      </c>
      <c r="C367" s="5" t="s">
        <v>33</v>
      </c>
      <c r="D367" s="5">
        <v>572.78328399999998</v>
      </c>
      <c r="E367" s="5">
        <v>2</v>
      </c>
      <c r="F367" s="5">
        <v>573.28469299999995</v>
      </c>
      <c r="G367" s="5" t="s">
        <v>48</v>
      </c>
      <c r="H367" s="5">
        <v>11.06</v>
      </c>
      <c r="I367" s="5">
        <v>12814546</v>
      </c>
      <c r="J367" s="17"/>
    </row>
    <row r="368" spans="1:10" x14ac:dyDescent="0.2">
      <c r="A368" s="23" t="s">
        <v>169</v>
      </c>
      <c r="B368" s="5" t="s">
        <v>170</v>
      </c>
      <c r="C368" s="5" t="s">
        <v>34</v>
      </c>
      <c r="D368" s="5">
        <v>572.78328399999998</v>
      </c>
      <c r="E368" s="5">
        <v>2</v>
      </c>
      <c r="F368" s="5">
        <v>573.28469299999995</v>
      </c>
      <c r="G368" s="5" t="s">
        <v>48</v>
      </c>
      <c r="H368" s="5">
        <v>11.2</v>
      </c>
      <c r="I368" s="5">
        <v>7701761</v>
      </c>
      <c r="J368" s="17"/>
    </row>
    <row r="369" spans="1:10" x14ac:dyDescent="0.2">
      <c r="A369" s="23" t="s">
        <v>169</v>
      </c>
      <c r="B369" s="5" t="s">
        <v>170</v>
      </c>
      <c r="C369" s="5" t="s">
        <v>35</v>
      </c>
      <c r="D369" s="5">
        <v>572.78328399999998</v>
      </c>
      <c r="E369" s="5">
        <v>2</v>
      </c>
      <c r="F369" s="5">
        <v>573.28469299999995</v>
      </c>
      <c r="G369" s="5" t="s">
        <v>48</v>
      </c>
      <c r="H369" s="5">
        <v>10.72</v>
      </c>
      <c r="I369" s="5">
        <v>86853752</v>
      </c>
      <c r="J369" s="17"/>
    </row>
    <row r="370" spans="1:10" x14ac:dyDescent="0.2">
      <c r="A370" s="23" t="s">
        <v>169</v>
      </c>
      <c r="B370" s="5" t="s">
        <v>170</v>
      </c>
      <c r="C370" s="5" t="s">
        <v>36</v>
      </c>
      <c r="D370" s="5">
        <v>572.78328399999998</v>
      </c>
      <c r="E370" s="5">
        <v>2</v>
      </c>
      <c r="F370" s="5">
        <v>573.28469299999995</v>
      </c>
      <c r="G370" s="5" t="s">
        <v>48</v>
      </c>
      <c r="H370" s="5">
        <v>10.73</v>
      </c>
      <c r="I370" s="5">
        <v>31156368</v>
      </c>
      <c r="J370" s="17"/>
    </row>
    <row r="371" spans="1:10" x14ac:dyDescent="0.2">
      <c r="A371" s="23" t="s">
        <v>169</v>
      </c>
      <c r="B371" s="5" t="s">
        <v>170</v>
      </c>
      <c r="C371" s="5" t="s">
        <v>37</v>
      </c>
      <c r="D371" s="5">
        <v>572.78328399999998</v>
      </c>
      <c r="E371" s="5">
        <v>2</v>
      </c>
      <c r="F371" s="5">
        <v>573.28469299999995</v>
      </c>
      <c r="G371" s="5" t="s">
        <v>48</v>
      </c>
      <c r="H371" s="5">
        <v>10.8</v>
      </c>
      <c r="I371" s="5">
        <v>14041413</v>
      </c>
      <c r="J371" s="17"/>
    </row>
    <row r="372" spans="1:10" x14ac:dyDescent="0.2">
      <c r="A372" s="23" t="s">
        <v>169</v>
      </c>
      <c r="B372" s="5" t="s">
        <v>170</v>
      </c>
      <c r="C372" s="5" t="s">
        <v>38</v>
      </c>
      <c r="D372" s="5">
        <v>572.78328399999998</v>
      </c>
      <c r="E372" s="5">
        <v>2</v>
      </c>
      <c r="F372" s="5">
        <v>573.28469299999995</v>
      </c>
      <c r="G372" s="5" t="s">
        <v>48</v>
      </c>
      <c r="H372" s="5">
        <v>14.26</v>
      </c>
      <c r="I372" s="5">
        <v>24220176</v>
      </c>
      <c r="J372" s="17"/>
    </row>
    <row r="373" spans="1:10" x14ac:dyDescent="0.2">
      <c r="A373" s="23" t="s">
        <v>169</v>
      </c>
      <c r="B373" s="5" t="s">
        <v>170</v>
      </c>
      <c r="C373" s="5" t="s">
        <v>39</v>
      </c>
      <c r="D373" s="5">
        <v>572.78328399999998</v>
      </c>
      <c r="E373" s="5">
        <v>2</v>
      </c>
      <c r="F373" s="5">
        <v>573.28469299999995</v>
      </c>
      <c r="G373" s="5" t="s">
        <v>48</v>
      </c>
      <c r="H373" s="5">
        <v>14.11</v>
      </c>
      <c r="I373" s="5">
        <v>105645336</v>
      </c>
      <c r="J373" s="17"/>
    </row>
    <row r="374" spans="1:10" x14ac:dyDescent="0.2">
      <c r="A374" s="23" t="s">
        <v>169</v>
      </c>
      <c r="B374" s="5" t="s">
        <v>170</v>
      </c>
      <c r="C374" s="5" t="s">
        <v>40</v>
      </c>
      <c r="D374" s="5">
        <v>572.78328399999998</v>
      </c>
      <c r="E374" s="5">
        <v>2</v>
      </c>
      <c r="F374" s="5">
        <v>573.28469299999995</v>
      </c>
      <c r="G374" s="5" t="s">
        <v>48</v>
      </c>
      <c r="H374" s="5">
        <v>14.08</v>
      </c>
      <c r="I374" s="5">
        <v>5602328</v>
      </c>
      <c r="J374" s="17"/>
    </row>
    <row r="375" spans="1:10" x14ac:dyDescent="0.2">
      <c r="A375" s="23" t="s">
        <v>169</v>
      </c>
      <c r="B375" s="5" t="s">
        <v>170</v>
      </c>
      <c r="C375" s="5" t="s">
        <v>41</v>
      </c>
      <c r="D375" s="5">
        <v>572.78328399999998</v>
      </c>
      <c r="E375" s="5">
        <v>2</v>
      </c>
      <c r="F375" s="5">
        <v>573.28469299999995</v>
      </c>
      <c r="G375" s="5" t="s">
        <v>48</v>
      </c>
      <c r="H375" s="5">
        <v>13.09</v>
      </c>
      <c r="I375" s="5">
        <v>18185990</v>
      </c>
      <c r="J375" s="17"/>
    </row>
    <row r="376" spans="1:10" x14ac:dyDescent="0.2">
      <c r="A376" s="23" t="s">
        <v>169</v>
      </c>
      <c r="B376" s="5" t="s">
        <v>170</v>
      </c>
      <c r="C376" s="5" t="s">
        <v>42</v>
      </c>
      <c r="D376" s="5">
        <v>572.78328399999998</v>
      </c>
      <c r="E376" s="5">
        <v>2</v>
      </c>
      <c r="F376" s="5">
        <v>573.28469299999995</v>
      </c>
      <c r="G376" s="5" t="s">
        <v>48</v>
      </c>
      <c r="H376" s="5">
        <v>14.19</v>
      </c>
      <c r="I376" s="5">
        <v>4540924</v>
      </c>
      <c r="J376" s="17"/>
    </row>
    <row r="377" spans="1:10" x14ac:dyDescent="0.2">
      <c r="A377" s="23" t="s">
        <v>169</v>
      </c>
      <c r="B377" s="5" t="s">
        <v>170</v>
      </c>
      <c r="C377" s="5" t="s">
        <v>43</v>
      </c>
      <c r="D377" s="5">
        <v>572.78328399999998</v>
      </c>
      <c r="E377" s="5">
        <v>2</v>
      </c>
      <c r="F377" s="5">
        <v>573.28469299999995</v>
      </c>
      <c r="G377" s="5" t="s">
        <v>48</v>
      </c>
      <c r="H377" s="5">
        <v>14.2</v>
      </c>
      <c r="I377" s="5">
        <v>8671979</v>
      </c>
      <c r="J377" s="17"/>
    </row>
    <row r="378" spans="1:10" x14ac:dyDescent="0.2">
      <c r="A378" s="23" t="s">
        <v>169</v>
      </c>
      <c r="B378" s="5" t="s">
        <v>170</v>
      </c>
      <c r="C378" s="5" t="s">
        <v>44</v>
      </c>
      <c r="D378" s="5">
        <v>572.78328399999998</v>
      </c>
      <c r="E378" s="5">
        <v>2</v>
      </c>
      <c r="F378" s="5">
        <v>573.28469299999995</v>
      </c>
      <c r="G378" s="5" t="s">
        <v>48</v>
      </c>
      <c r="H378" s="5">
        <v>13.54</v>
      </c>
      <c r="I378" s="5">
        <v>35087024</v>
      </c>
      <c r="J378" s="17"/>
    </row>
    <row r="379" spans="1:10" x14ac:dyDescent="0.2">
      <c r="A379" s="23" t="s">
        <v>169</v>
      </c>
      <c r="B379" s="5" t="s">
        <v>170</v>
      </c>
      <c r="C379" s="5" t="s">
        <v>45</v>
      </c>
      <c r="D379" s="5">
        <v>572.78328399999998</v>
      </c>
      <c r="E379" s="5">
        <v>2</v>
      </c>
      <c r="F379" s="5">
        <v>573.28469299999995</v>
      </c>
      <c r="G379" s="5" t="s">
        <v>48</v>
      </c>
      <c r="H379" s="5">
        <v>13.21</v>
      </c>
      <c r="I379" s="5">
        <v>10712558</v>
      </c>
      <c r="J379" s="17"/>
    </row>
    <row r="380" spans="1:10" x14ac:dyDescent="0.2">
      <c r="A380" s="23" t="s">
        <v>169</v>
      </c>
      <c r="B380" s="5" t="s">
        <v>170</v>
      </c>
      <c r="C380" s="5" t="s">
        <v>46</v>
      </c>
      <c r="D380" s="5">
        <v>572.78328399999998</v>
      </c>
      <c r="E380" s="5">
        <v>2</v>
      </c>
      <c r="F380" s="5">
        <v>573.28469299999995</v>
      </c>
      <c r="G380" s="5" t="s">
        <v>48</v>
      </c>
      <c r="H380" s="5">
        <v>13.48</v>
      </c>
      <c r="I380" s="5">
        <v>38075100</v>
      </c>
      <c r="J380" s="17"/>
    </row>
    <row r="381" spans="1:10" x14ac:dyDescent="0.2">
      <c r="A381" s="23" t="s">
        <v>169</v>
      </c>
      <c r="B381" s="5" t="s">
        <v>170</v>
      </c>
      <c r="C381" s="5" t="s">
        <v>47</v>
      </c>
      <c r="D381" s="5">
        <v>572.78328399999998</v>
      </c>
      <c r="E381" s="5">
        <v>2</v>
      </c>
      <c r="F381" s="5">
        <v>573.28469299999995</v>
      </c>
      <c r="G381" s="5" t="s">
        <v>48</v>
      </c>
      <c r="H381" s="5">
        <v>13.53</v>
      </c>
      <c r="I381" s="5">
        <v>23199786</v>
      </c>
      <c r="J381" s="17"/>
    </row>
    <row r="382" spans="1:10" x14ac:dyDescent="0.2">
      <c r="A382" s="23" t="s">
        <v>169</v>
      </c>
      <c r="B382" s="5" t="s">
        <v>170</v>
      </c>
      <c r="C382" s="5" t="s">
        <v>12</v>
      </c>
      <c r="D382" s="5">
        <v>572.78328399999998</v>
      </c>
      <c r="E382" s="5">
        <v>2</v>
      </c>
      <c r="F382" s="5">
        <v>573.78596400000004</v>
      </c>
      <c r="G382" s="5" t="s">
        <v>49</v>
      </c>
      <c r="H382" s="5">
        <v>10.41</v>
      </c>
      <c r="I382" s="5">
        <v>3511413</v>
      </c>
      <c r="J382" s="17"/>
    </row>
    <row r="383" spans="1:10" x14ac:dyDescent="0.2">
      <c r="A383" s="23" t="s">
        <v>169</v>
      </c>
      <c r="B383" s="5" t="s">
        <v>170</v>
      </c>
      <c r="C383" s="5" t="s">
        <v>30</v>
      </c>
      <c r="D383" s="5">
        <v>572.78328399999998</v>
      </c>
      <c r="E383" s="5">
        <v>2</v>
      </c>
      <c r="F383" s="5">
        <v>573.78596400000004</v>
      </c>
      <c r="G383" s="5" t="s">
        <v>49</v>
      </c>
      <c r="H383" s="5">
        <v>0</v>
      </c>
      <c r="I383" s="5">
        <v>0</v>
      </c>
      <c r="J383" s="17"/>
    </row>
    <row r="384" spans="1:10" x14ac:dyDescent="0.2">
      <c r="A384" s="23" t="s">
        <v>169</v>
      </c>
      <c r="B384" s="5" t="s">
        <v>170</v>
      </c>
      <c r="C384" s="5" t="s">
        <v>31</v>
      </c>
      <c r="D384" s="5">
        <v>572.78328399999998</v>
      </c>
      <c r="E384" s="5">
        <v>2</v>
      </c>
      <c r="F384" s="5">
        <v>573.78596400000004</v>
      </c>
      <c r="G384" s="5" t="s">
        <v>49</v>
      </c>
      <c r="H384" s="5">
        <v>10.46</v>
      </c>
      <c r="I384" s="5">
        <v>484687</v>
      </c>
      <c r="J384" s="17"/>
    </row>
    <row r="385" spans="1:10" x14ac:dyDescent="0.2">
      <c r="A385" s="23" t="s">
        <v>169</v>
      </c>
      <c r="B385" s="5" t="s">
        <v>170</v>
      </c>
      <c r="C385" s="5" t="s">
        <v>32</v>
      </c>
      <c r="D385" s="5">
        <v>572.78328399999998</v>
      </c>
      <c r="E385" s="5">
        <v>2</v>
      </c>
      <c r="F385" s="5">
        <v>573.78596400000004</v>
      </c>
      <c r="G385" s="5" t="s">
        <v>49</v>
      </c>
      <c r="H385" s="5">
        <v>10.75</v>
      </c>
      <c r="I385" s="5">
        <v>8259449</v>
      </c>
      <c r="J385" s="17"/>
    </row>
    <row r="386" spans="1:10" x14ac:dyDescent="0.2">
      <c r="A386" s="23" t="s">
        <v>169</v>
      </c>
      <c r="B386" s="5" t="s">
        <v>170</v>
      </c>
      <c r="C386" s="5" t="s">
        <v>33</v>
      </c>
      <c r="D386" s="5">
        <v>572.78328399999998</v>
      </c>
      <c r="E386" s="5">
        <v>2</v>
      </c>
      <c r="F386" s="5">
        <v>573.78596400000004</v>
      </c>
      <c r="G386" s="5" t="s">
        <v>49</v>
      </c>
      <c r="H386" s="5">
        <v>11.05</v>
      </c>
      <c r="I386" s="5">
        <v>3747266</v>
      </c>
      <c r="J386" s="17"/>
    </row>
    <row r="387" spans="1:10" x14ac:dyDescent="0.2">
      <c r="A387" s="23" t="s">
        <v>169</v>
      </c>
      <c r="B387" s="5" t="s">
        <v>170</v>
      </c>
      <c r="C387" s="5" t="s">
        <v>34</v>
      </c>
      <c r="D387" s="5">
        <v>572.78328399999998</v>
      </c>
      <c r="E387" s="5">
        <v>2</v>
      </c>
      <c r="F387" s="5">
        <v>573.78596400000004</v>
      </c>
      <c r="G387" s="5" t="s">
        <v>49</v>
      </c>
      <c r="H387" s="5">
        <v>11.15</v>
      </c>
      <c r="I387" s="5">
        <v>2718276</v>
      </c>
      <c r="J387" s="17"/>
    </row>
    <row r="388" spans="1:10" x14ac:dyDescent="0.2">
      <c r="A388" s="23" t="s">
        <v>169</v>
      </c>
      <c r="B388" s="5" t="s">
        <v>170</v>
      </c>
      <c r="C388" s="5" t="s">
        <v>35</v>
      </c>
      <c r="D388" s="5">
        <v>572.78328399999998</v>
      </c>
      <c r="E388" s="5">
        <v>2</v>
      </c>
      <c r="F388" s="5">
        <v>573.78596400000004</v>
      </c>
      <c r="G388" s="5" t="s">
        <v>49</v>
      </c>
      <c r="H388" s="5">
        <v>10.73</v>
      </c>
      <c r="I388" s="5">
        <v>24573102</v>
      </c>
      <c r="J388" s="17"/>
    </row>
    <row r="389" spans="1:10" x14ac:dyDescent="0.2">
      <c r="A389" s="23" t="s">
        <v>169</v>
      </c>
      <c r="B389" s="5" t="s">
        <v>170</v>
      </c>
      <c r="C389" s="5" t="s">
        <v>36</v>
      </c>
      <c r="D389" s="5">
        <v>572.78328399999998</v>
      </c>
      <c r="E389" s="5">
        <v>2</v>
      </c>
      <c r="F389" s="5">
        <v>573.78596400000004</v>
      </c>
      <c r="G389" s="5" t="s">
        <v>49</v>
      </c>
      <c r="H389" s="5">
        <v>10.72</v>
      </c>
      <c r="I389" s="5">
        <v>8706254</v>
      </c>
      <c r="J389" s="17"/>
    </row>
    <row r="390" spans="1:10" x14ac:dyDescent="0.2">
      <c r="A390" s="23" t="s">
        <v>169</v>
      </c>
      <c r="B390" s="5" t="s">
        <v>170</v>
      </c>
      <c r="C390" s="5" t="s">
        <v>37</v>
      </c>
      <c r="D390" s="5">
        <v>572.78328399999998</v>
      </c>
      <c r="E390" s="5">
        <v>2</v>
      </c>
      <c r="F390" s="5">
        <v>573.78596400000004</v>
      </c>
      <c r="G390" s="5" t="s">
        <v>49</v>
      </c>
      <c r="H390" s="5">
        <v>10.75</v>
      </c>
      <c r="I390" s="5">
        <v>3612481</v>
      </c>
      <c r="J390" s="17"/>
    </row>
    <row r="391" spans="1:10" x14ac:dyDescent="0.2">
      <c r="A391" s="23" t="s">
        <v>169</v>
      </c>
      <c r="B391" s="5" t="s">
        <v>170</v>
      </c>
      <c r="C391" s="5" t="s">
        <v>38</v>
      </c>
      <c r="D391" s="5">
        <v>572.78328399999998</v>
      </c>
      <c r="E391" s="5">
        <v>2</v>
      </c>
      <c r="F391" s="5">
        <v>573.78596400000004</v>
      </c>
      <c r="G391" s="5" t="s">
        <v>49</v>
      </c>
      <c r="H391" s="5">
        <v>14.24</v>
      </c>
      <c r="I391" s="5">
        <v>7995037</v>
      </c>
      <c r="J391" s="17"/>
    </row>
    <row r="392" spans="1:10" x14ac:dyDescent="0.2">
      <c r="A392" s="23" t="s">
        <v>169</v>
      </c>
      <c r="B392" s="5" t="s">
        <v>170</v>
      </c>
      <c r="C392" s="5" t="s">
        <v>39</v>
      </c>
      <c r="D392" s="5">
        <v>572.78328399999998</v>
      </c>
      <c r="E392" s="5">
        <v>2</v>
      </c>
      <c r="F392" s="5">
        <v>573.78596400000004</v>
      </c>
      <c r="G392" s="5" t="s">
        <v>49</v>
      </c>
      <c r="H392" s="5">
        <v>14.11</v>
      </c>
      <c r="I392" s="5">
        <v>36206404</v>
      </c>
      <c r="J392" s="17"/>
    </row>
    <row r="393" spans="1:10" x14ac:dyDescent="0.2">
      <c r="A393" s="23" t="s">
        <v>169</v>
      </c>
      <c r="B393" s="5" t="s">
        <v>170</v>
      </c>
      <c r="C393" s="5" t="s">
        <v>40</v>
      </c>
      <c r="D393" s="5">
        <v>572.78328399999998</v>
      </c>
      <c r="E393" s="5">
        <v>2</v>
      </c>
      <c r="F393" s="5">
        <v>573.78596400000004</v>
      </c>
      <c r="G393" s="5" t="s">
        <v>49</v>
      </c>
      <c r="H393" s="5">
        <v>14.08</v>
      </c>
      <c r="I393" s="5">
        <v>1627934</v>
      </c>
      <c r="J393" s="17"/>
    </row>
    <row r="394" spans="1:10" x14ac:dyDescent="0.2">
      <c r="A394" s="23" t="s">
        <v>169</v>
      </c>
      <c r="B394" s="5" t="s">
        <v>170</v>
      </c>
      <c r="C394" s="5" t="s">
        <v>41</v>
      </c>
      <c r="D394" s="5">
        <v>572.78328399999998</v>
      </c>
      <c r="E394" s="5">
        <v>2</v>
      </c>
      <c r="F394" s="5">
        <v>573.78596400000004</v>
      </c>
      <c r="G394" s="5" t="s">
        <v>49</v>
      </c>
      <c r="H394" s="5">
        <v>13.07</v>
      </c>
      <c r="I394" s="5">
        <v>6299501</v>
      </c>
      <c r="J394" s="17"/>
    </row>
    <row r="395" spans="1:10" x14ac:dyDescent="0.2">
      <c r="A395" s="23" t="s">
        <v>169</v>
      </c>
      <c r="B395" s="5" t="s">
        <v>170</v>
      </c>
      <c r="C395" s="5" t="s">
        <v>42</v>
      </c>
      <c r="D395" s="5">
        <v>572.78328399999998</v>
      </c>
      <c r="E395" s="5">
        <v>2</v>
      </c>
      <c r="F395" s="5">
        <v>573.78596400000004</v>
      </c>
      <c r="G395" s="5" t="s">
        <v>49</v>
      </c>
      <c r="H395" s="5">
        <v>14.21</v>
      </c>
      <c r="I395" s="5">
        <v>1291391</v>
      </c>
      <c r="J395" s="17"/>
    </row>
    <row r="396" spans="1:10" x14ac:dyDescent="0.2">
      <c r="A396" s="23" t="s">
        <v>169</v>
      </c>
      <c r="B396" s="5" t="s">
        <v>170</v>
      </c>
      <c r="C396" s="5" t="s">
        <v>43</v>
      </c>
      <c r="D396" s="5">
        <v>572.78328399999998</v>
      </c>
      <c r="E396" s="5">
        <v>2</v>
      </c>
      <c r="F396" s="5">
        <v>573.78596400000004</v>
      </c>
      <c r="G396" s="5" t="s">
        <v>49</v>
      </c>
      <c r="H396" s="5">
        <v>14.22</v>
      </c>
      <c r="I396" s="5">
        <v>2804428</v>
      </c>
      <c r="J396" s="17"/>
    </row>
    <row r="397" spans="1:10" x14ac:dyDescent="0.2">
      <c r="A397" s="23" t="s">
        <v>169</v>
      </c>
      <c r="B397" s="5" t="s">
        <v>170</v>
      </c>
      <c r="C397" s="5" t="s">
        <v>44</v>
      </c>
      <c r="D397" s="5">
        <v>572.78328399999998</v>
      </c>
      <c r="E397" s="5">
        <v>2</v>
      </c>
      <c r="F397" s="5">
        <v>573.78596400000004</v>
      </c>
      <c r="G397" s="5" t="s">
        <v>49</v>
      </c>
      <c r="H397" s="5">
        <v>13.5</v>
      </c>
      <c r="I397" s="5">
        <v>11195840</v>
      </c>
      <c r="J397" s="17"/>
    </row>
    <row r="398" spans="1:10" x14ac:dyDescent="0.2">
      <c r="A398" s="23" t="s">
        <v>169</v>
      </c>
      <c r="B398" s="5" t="s">
        <v>170</v>
      </c>
      <c r="C398" s="5" t="s">
        <v>45</v>
      </c>
      <c r="D398" s="5">
        <v>572.78328399999998</v>
      </c>
      <c r="E398" s="5">
        <v>2</v>
      </c>
      <c r="F398" s="5">
        <v>573.78596400000004</v>
      </c>
      <c r="G398" s="5" t="s">
        <v>49</v>
      </c>
      <c r="H398" s="5">
        <v>13.24</v>
      </c>
      <c r="I398" s="5">
        <v>2951286</v>
      </c>
      <c r="J398" s="17"/>
    </row>
    <row r="399" spans="1:10" x14ac:dyDescent="0.2">
      <c r="A399" s="23" t="s">
        <v>169</v>
      </c>
      <c r="B399" s="5" t="s">
        <v>170</v>
      </c>
      <c r="C399" s="5" t="s">
        <v>46</v>
      </c>
      <c r="D399" s="5">
        <v>572.78328399999998</v>
      </c>
      <c r="E399" s="5">
        <v>2</v>
      </c>
      <c r="F399" s="5">
        <v>573.78596400000004</v>
      </c>
      <c r="G399" s="5" t="s">
        <v>49</v>
      </c>
      <c r="H399" s="5">
        <v>13.56</v>
      </c>
      <c r="I399" s="5">
        <v>12029608</v>
      </c>
      <c r="J399" s="17"/>
    </row>
    <row r="400" spans="1:10" ht="16" thickBot="1" x14ac:dyDescent="0.25">
      <c r="A400" s="25" t="s">
        <v>169</v>
      </c>
      <c r="B400" s="26" t="s">
        <v>170</v>
      </c>
      <c r="C400" s="26" t="s">
        <v>47</v>
      </c>
      <c r="D400" s="26">
        <v>572.78328399999998</v>
      </c>
      <c r="E400" s="26">
        <v>2</v>
      </c>
      <c r="F400" s="26">
        <v>573.78596400000004</v>
      </c>
      <c r="G400" s="26" t="s">
        <v>49</v>
      </c>
      <c r="H400" s="26">
        <v>13.5</v>
      </c>
      <c r="I400" s="26">
        <v>7318152</v>
      </c>
      <c r="J400" s="27"/>
    </row>
    <row r="401" spans="1:10" x14ac:dyDescent="0.2">
      <c r="A401" s="6" t="s">
        <v>171</v>
      </c>
      <c r="B401" s="7" t="s">
        <v>170</v>
      </c>
      <c r="C401" s="7" t="s">
        <v>12</v>
      </c>
      <c r="D401" s="7">
        <v>600.84208999999998</v>
      </c>
      <c r="E401" s="7">
        <v>2</v>
      </c>
      <c r="F401" s="7">
        <v>600.84208999999998</v>
      </c>
      <c r="G401" s="7" t="s">
        <v>13</v>
      </c>
      <c r="H401" s="7">
        <v>34.409999999999997</v>
      </c>
      <c r="I401" s="7">
        <v>4446971</v>
      </c>
      <c r="J401" s="8">
        <f>SUM(I401,I420,I439)</f>
        <v>8240719</v>
      </c>
    </row>
    <row r="402" spans="1:10" x14ac:dyDescent="0.2">
      <c r="A402" s="16" t="s">
        <v>171</v>
      </c>
      <c r="B402" s="5" t="s">
        <v>170</v>
      </c>
      <c r="C402" s="5" t="s">
        <v>30</v>
      </c>
      <c r="D402" s="5">
        <v>600.84208999999998</v>
      </c>
      <c r="E402" s="5">
        <v>2</v>
      </c>
      <c r="F402" s="5">
        <v>600.84208999999998</v>
      </c>
      <c r="G402" s="5" t="s">
        <v>13</v>
      </c>
      <c r="H402" s="5">
        <v>0</v>
      </c>
      <c r="I402" s="5">
        <v>0</v>
      </c>
      <c r="J402" s="17">
        <f t="shared" ref="J402:J419" si="10">SUM(I402,I421,I440)</f>
        <v>0</v>
      </c>
    </row>
    <row r="403" spans="1:10" x14ac:dyDescent="0.2">
      <c r="A403" s="16" t="s">
        <v>171</v>
      </c>
      <c r="B403" s="5" t="s">
        <v>170</v>
      </c>
      <c r="C403" s="5" t="s">
        <v>31</v>
      </c>
      <c r="D403" s="5">
        <v>600.84208999999998</v>
      </c>
      <c r="E403" s="5">
        <v>2</v>
      </c>
      <c r="F403" s="5">
        <v>600.84208999999998</v>
      </c>
      <c r="G403" s="5" t="s">
        <v>13</v>
      </c>
      <c r="H403" s="5">
        <v>34.520000000000003</v>
      </c>
      <c r="I403" s="5">
        <v>928202</v>
      </c>
      <c r="J403" s="17">
        <f t="shared" si="10"/>
        <v>1655148</v>
      </c>
    </row>
    <row r="404" spans="1:10" x14ac:dyDescent="0.2">
      <c r="A404" s="16" t="s">
        <v>171</v>
      </c>
      <c r="B404" s="5" t="s">
        <v>170</v>
      </c>
      <c r="C404" s="5" t="s">
        <v>32</v>
      </c>
      <c r="D404" s="5">
        <v>600.84208999999998</v>
      </c>
      <c r="E404" s="5">
        <v>2</v>
      </c>
      <c r="F404" s="5">
        <v>600.84208999999998</v>
      </c>
      <c r="G404" s="5" t="s">
        <v>13</v>
      </c>
      <c r="H404" s="5">
        <v>34.99</v>
      </c>
      <c r="I404" s="5">
        <v>5321062</v>
      </c>
      <c r="J404" s="17">
        <f t="shared" si="10"/>
        <v>7027658</v>
      </c>
    </row>
    <row r="405" spans="1:10" x14ac:dyDescent="0.2">
      <c r="A405" s="16" t="s">
        <v>171</v>
      </c>
      <c r="B405" s="5" t="s">
        <v>170</v>
      </c>
      <c r="C405" s="5" t="s">
        <v>33</v>
      </c>
      <c r="D405" s="5">
        <v>600.84208999999998</v>
      </c>
      <c r="E405" s="5">
        <v>2</v>
      </c>
      <c r="F405" s="5">
        <v>600.84208999999998</v>
      </c>
      <c r="G405" s="5" t="s">
        <v>13</v>
      </c>
      <c r="H405" s="5">
        <v>0</v>
      </c>
      <c r="I405" s="5">
        <v>0</v>
      </c>
      <c r="J405" s="17">
        <f t="shared" si="10"/>
        <v>0</v>
      </c>
    </row>
    <row r="406" spans="1:10" x14ac:dyDescent="0.2">
      <c r="A406" s="16" t="s">
        <v>171</v>
      </c>
      <c r="B406" s="5" t="s">
        <v>170</v>
      </c>
      <c r="C406" s="5" t="s">
        <v>34</v>
      </c>
      <c r="D406" s="5">
        <v>600.84208999999998</v>
      </c>
      <c r="E406" s="5">
        <v>2</v>
      </c>
      <c r="F406" s="5">
        <v>600.84208999999998</v>
      </c>
      <c r="G406" s="5" t="s">
        <v>13</v>
      </c>
      <c r="H406" s="5">
        <v>0</v>
      </c>
      <c r="I406" s="5">
        <v>0</v>
      </c>
      <c r="J406" s="17">
        <f t="shared" si="10"/>
        <v>0</v>
      </c>
    </row>
    <row r="407" spans="1:10" x14ac:dyDescent="0.2">
      <c r="A407" s="16" t="s">
        <v>171</v>
      </c>
      <c r="B407" s="5" t="s">
        <v>170</v>
      </c>
      <c r="C407" s="5" t="s">
        <v>35</v>
      </c>
      <c r="D407" s="5">
        <v>600.84208999999998</v>
      </c>
      <c r="E407" s="5">
        <v>2</v>
      </c>
      <c r="F407" s="5">
        <v>600.84208999999998</v>
      </c>
      <c r="G407" s="5" t="s">
        <v>13</v>
      </c>
      <c r="H407" s="5">
        <v>34.51</v>
      </c>
      <c r="I407" s="5">
        <v>13644316</v>
      </c>
      <c r="J407" s="17">
        <f t="shared" si="10"/>
        <v>26988558</v>
      </c>
    </row>
    <row r="408" spans="1:10" x14ac:dyDescent="0.2">
      <c r="A408" s="16" t="s">
        <v>171</v>
      </c>
      <c r="B408" s="5" t="s">
        <v>170</v>
      </c>
      <c r="C408" s="5" t="s">
        <v>36</v>
      </c>
      <c r="D408" s="5">
        <v>600.84208999999998</v>
      </c>
      <c r="E408" s="5">
        <v>2</v>
      </c>
      <c r="F408" s="5">
        <v>600.84208999999998</v>
      </c>
      <c r="G408" s="5" t="s">
        <v>13</v>
      </c>
      <c r="H408" s="5">
        <v>34.68</v>
      </c>
      <c r="I408" s="5">
        <v>14441274</v>
      </c>
      <c r="J408" s="17">
        <f t="shared" si="10"/>
        <v>25078500</v>
      </c>
    </row>
    <row r="409" spans="1:10" x14ac:dyDescent="0.2">
      <c r="A409" s="16" t="s">
        <v>171</v>
      </c>
      <c r="B409" s="5" t="s">
        <v>170</v>
      </c>
      <c r="C409" s="5" t="s">
        <v>37</v>
      </c>
      <c r="D409" s="5">
        <v>600.84208999999998</v>
      </c>
      <c r="E409" s="5">
        <v>2</v>
      </c>
      <c r="F409" s="5">
        <v>600.84208999999998</v>
      </c>
      <c r="G409" s="5" t="s">
        <v>13</v>
      </c>
      <c r="H409" s="5">
        <v>0</v>
      </c>
      <c r="I409" s="5">
        <v>0</v>
      </c>
      <c r="J409" s="17">
        <f t="shared" si="10"/>
        <v>0</v>
      </c>
    </row>
    <row r="410" spans="1:10" x14ac:dyDescent="0.2">
      <c r="A410" s="16" t="s">
        <v>171</v>
      </c>
      <c r="B410" s="5" t="s">
        <v>170</v>
      </c>
      <c r="C410" s="5" t="s">
        <v>38</v>
      </c>
      <c r="D410" s="5">
        <v>600.84208999999998</v>
      </c>
      <c r="E410" s="5">
        <v>2</v>
      </c>
      <c r="F410" s="5">
        <v>600.84208999999998</v>
      </c>
      <c r="G410" s="5" t="s">
        <v>13</v>
      </c>
      <c r="H410" s="5">
        <v>36.369999999999997</v>
      </c>
      <c r="I410" s="5">
        <v>17941094</v>
      </c>
      <c r="J410" s="17">
        <f t="shared" si="10"/>
        <v>30504212</v>
      </c>
    </row>
    <row r="411" spans="1:10" x14ac:dyDescent="0.2">
      <c r="A411" s="16" t="s">
        <v>171</v>
      </c>
      <c r="B411" s="5" t="s">
        <v>170</v>
      </c>
      <c r="C411" s="5" t="s">
        <v>39</v>
      </c>
      <c r="D411" s="5">
        <v>600.84208999999998</v>
      </c>
      <c r="E411" s="5">
        <v>2</v>
      </c>
      <c r="F411" s="5">
        <v>600.84208999999998</v>
      </c>
      <c r="G411" s="5" t="s">
        <v>13</v>
      </c>
      <c r="H411" s="5">
        <v>36.25</v>
      </c>
      <c r="I411" s="5">
        <v>101644640</v>
      </c>
      <c r="J411" s="17">
        <f t="shared" si="10"/>
        <v>185474648</v>
      </c>
    </row>
    <row r="412" spans="1:10" x14ac:dyDescent="0.2">
      <c r="A412" s="16" t="s">
        <v>171</v>
      </c>
      <c r="B412" s="5" t="s">
        <v>170</v>
      </c>
      <c r="C412" s="5" t="s">
        <v>40</v>
      </c>
      <c r="D412" s="5">
        <v>600.84208999999998</v>
      </c>
      <c r="E412" s="5">
        <v>2</v>
      </c>
      <c r="F412" s="5">
        <v>600.84208999999998</v>
      </c>
      <c r="G412" s="5" t="s">
        <v>13</v>
      </c>
      <c r="H412" s="5">
        <v>36.18</v>
      </c>
      <c r="I412" s="5">
        <v>4762895</v>
      </c>
      <c r="J412" s="17">
        <f t="shared" si="10"/>
        <v>6518040</v>
      </c>
    </row>
    <row r="413" spans="1:10" x14ac:dyDescent="0.2">
      <c r="A413" s="16" t="s">
        <v>171</v>
      </c>
      <c r="B413" s="5" t="s">
        <v>170</v>
      </c>
      <c r="C413" s="5" t="s">
        <v>41</v>
      </c>
      <c r="D413" s="5">
        <v>600.84208999999998</v>
      </c>
      <c r="E413" s="5">
        <v>2</v>
      </c>
      <c r="F413" s="5">
        <v>600.84208999999998</v>
      </c>
      <c r="G413" s="5" t="s">
        <v>13</v>
      </c>
      <c r="H413" s="5">
        <v>35.67</v>
      </c>
      <c r="I413" s="5">
        <v>79964432</v>
      </c>
      <c r="J413" s="17">
        <f t="shared" si="10"/>
        <v>145181374</v>
      </c>
    </row>
    <row r="414" spans="1:10" x14ac:dyDescent="0.2">
      <c r="A414" s="16" t="s">
        <v>171</v>
      </c>
      <c r="B414" s="5" t="s">
        <v>170</v>
      </c>
      <c r="C414" s="5" t="s">
        <v>42</v>
      </c>
      <c r="D414" s="5">
        <v>600.84208999999998</v>
      </c>
      <c r="E414" s="5">
        <v>2</v>
      </c>
      <c r="F414" s="5">
        <v>600.84208999999998</v>
      </c>
      <c r="G414" s="5" t="s">
        <v>13</v>
      </c>
      <c r="H414" s="5">
        <v>36.36</v>
      </c>
      <c r="I414" s="5">
        <v>2472371</v>
      </c>
      <c r="J414" s="17">
        <f t="shared" si="10"/>
        <v>3715793</v>
      </c>
    </row>
    <row r="415" spans="1:10" x14ac:dyDescent="0.2">
      <c r="A415" s="16" t="s">
        <v>171</v>
      </c>
      <c r="B415" s="5" t="s">
        <v>170</v>
      </c>
      <c r="C415" s="5" t="s">
        <v>43</v>
      </c>
      <c r="D415" s="5">
        <v>600.84208999999998</v>
      </c>
      <c r="E415" s="5">
        <v>2</v>
      </c>
      <c r="F415" s="5">
        <v>600.84208999999998</v>
      </c>
      <c r="G415" s="5" t="s">
        <v>13</v>
      </c>
      <c r="H415" s="5">
        <v>36.39</v>
      </c>
      <c r="I415" s="5">
        <v>1391235</v>
      </c>
      <c r="J415" s="17">
        <f t="shared" si="10"/>
        <v>2422768</v>
      </c>
    </row>
    <row r="416" spans="1:10" x14ac:dyDescent="0.2">
      <c r="A416" s="16" t="s">
        <v>171</v>
      </c>
      <c r="B416" s="5" t="s">
        <v>170</v>
      </c>
      <c r="C416" s="5" t="s">
        <v>44</v>
      </c>
      <c r="D416" s="5">
        <v>600.84208999999998</v>
      </c>
      <c r="E416" s="5">
        <v>2</v>
      </c>
      <c r="F416" s="5">
        <v>600.84208999999998</v>
      </c>
      <c r="G416" s="5" t="s">
        <v>13</v>
      </c>
      <c r="H416" s="5">
        <v>35.299999999999997</v>
      </c>
      <c r="I416" s="5">
        <v>39393076</v>
      </c>
      <c r="J416" s="17">
        <f t="shared" si="10"/>
        <v>73705625</v>
      </c>
    </row>
    <row r="417" spans="1:10" x14ac:dyDescent="0.2">
      <c r="A417" s="16" t="s">
        <v>171</v>
      </c>
      <c r="B417" s="5" t="s">
        <v>170</v>
      </c>
      <c r="C417" s="5" t="s">
        <v>45</v>
      </c>
      <c r="D417" s="5">
        <v>600.84208999999998</v>
      </c>
      <c r="E417" s="5">
        <v>2</v>
      </c>
      <c r="F417" s="5">
        <v>600.84208999999998</v>
      </c>
      <c r="G417" s="5" t="s">
        <v>13</v>
      </c>
      <c r="H417" s="5">
        <v>35.43</v>
      </c>
      <c r="I417" s="5">
        <v>3589815</v>
      </c>
      <c r="J417" s="17">
        <f t="shared" si="10"/>
        <v>8286232</v>
      </c>
    </row>
    <row r="418" spans="1:10" x14ac:dyDescent="0.2">
      <c r="A418" s="16" t="s">
        <v>171</v>
      </c>
      <c r="B418" s="5" t="s">
        <v>170</v>
      </c>
      <c r="C418" s="5" t="s">
        <v>46</v>
      </c>
      <c r="D418" s="5">
        <v>600.84208999999998</v>
      </c>
      <c r="E418" s="5">
        <v>2</v>
      </c>
      <c r="F418" s="5">
        <v>600.84208999999998</v>
      </c>
      <c r="G418" s="5" t="s">
        <v>13</v>
      </c>
      <c r="H418" s="5">
        <v>35.409999999999997</v>
      </c>
      <c r="I418" s="5">
        <v>16912866</v>
      </c>
      <c r="J418" s="17">
        <f t="shared" si="10"/>
        <v>33704756</v>
      </c>
    </row>
    <row r="419" spans="1:10" x14ac:dyDescent="0.2">
      <c r="A419" s="16" t="s">
        <v>171</v>
      </c>
      <c r="B419" s="5" t="s">
        <v>170</v>
      </c>
      <c r="C419" s="5" t="s">
        <v>47</v>
      </c>
      <c r="D419" s="5">
        <v>600.84208999999998</v>
      </c>
      <c r="E419" s="5">
        <v>2</v>
      </c>
      <c r="F419" s="5">
        <v>600.84208999999998</v>
      </c>
      <c r="G419" s="5" t="s">
        <v>13</v>
      </c>
      <c r="H419" s="5">
        <v>35.25</v>
      </c>
      <c r="I419" s="5">
        <v>29013160</v>
      </c>
      <c r="J419" s="17">
        <f t="shared" si="10"/>
        <v>47648898</v>
      </c>
    </row>
    <row r="420" spans="1:10" x14ac:dyDescent="0.2">
      <c r="A420" s="16" t="s">
        <v>171</v>
      </c>
      <c r="B420" s="5" t="s">
        <v>170</v>
      </c>
      <c r="C420" s="5" t="s">
        <v>12</v>
      </c>
      <c r="D420" s="5">
        <v>600.84208999999998</v>
      </c>
      <c r="E420" s="5">
        <v>2</v>
      </c>
      <c r="F420" s="5">
        <v>601.34351100000003</v>
      </c>
      <c r="G420" s="5" t="s">
        <v>48</v>
      </c>
      <c r="H420" s="5">
        <v>34.42</v>
      </c>
      <c r="I420" s="5">
        <v>3149347</v>
      </c>
      <c r="J420" s="17"/>
    </row>
    <row r="421" spans="1:10" x14ac:dyDescent="0.2">
      <c r="A421" s="16" t="s">
        <v>171</v>
      </c>
      <c r="B421" s="5" t="s">
        <v>170</v>
      </c>
      <c r="C421" s="5" t="s">
        <v>30</v>
      </c>
      <c r="D421" s="5">
        <v>600.84208999999998</v>
      </c>
      <c r="E421" s="5">
        <v>2</v>
      </c>
      <c r="F421" s="5">
        <v>601.34351100000003</v>
      </c>
      <c r="G421" s="5" t="s">
        <v>48</v>
      </c>
      <c r="H421" s="5">
        <v>0</v>
      </c>
      <c r="I421" s="5">
        <v>0</v>
      </c>
      <c r="J421" s="17"/>
    </row>
    <row r="422" spans="1:10" x14ac:dyDescent="0.2">
      <c r="A422" s="16" t="s">
        <v>171</v>
      </c>
      <c r="B422" s="5" t="s">
        <v>170</v>
      </c>
      <c r="C422" s="5" t="s">
        <v>31</v>
      </c>
      <c r="D422" s="5">
        <v>600.84208999999998</v>
      </c>
      <c r="E422" s="5">
        <v>2</v>
      </c>
      <c r="F422" s="5">
        <v>601.34351100000003</v>
      </c>
      <c r="G422" s="5" t="s">
        <v>48</v>
      </c>
      <c r="H422" s="5">
        <v>34.49</v>
      </c>
      <c r="I422" s="5">
        <v>628019</v>
      </c>
      <c r="J422" s="17"/>
    </row>
    <row r="423" spans="1:10" x14ac:dyDescent="0.2">
      <c r="A423" s="16" t="s">
        <v>171</v>
      </c>
      <c r="B423" s="5" t="s">
        <v>170</v>
      </c>
      <c r="C423" s="5" t="s">
        <v>32</v>
      </c>
      <c r="D423" s="5">
        <v>600.84208999999998</v>
      </c>
      <c r="E423" s="5">
        <v>2</v>
      </c>
      <c r="F423" s="5">
        <v>601.34351100000003</v>
      </c>
      <c r="G423" s="5" t="s">
        <v>48</v>
      </c>
      <c r="H423" s="5">
        <v>34.880000000000003</v>
      </c>
      <c r="I423" s="5">
        <v>1435066</v>
      </c>
      <c r="J423" s="17"/>
    </row>
    <row r="424" spans="1:10" x14ac:dyDescent="0.2">
      <c r="A424" s="16" t="s">
        <v>171</v>
      </c>
      <c r="B424" s="5" t="s">
        <v>170</v>
      </c>
      <c r="C424" s="5" t="s">
        <v>33</v>
      </c>
      <c r="D424" s="5">
        <v>600.84208999999998</v>
      </c>
      <c r="E424" s="5">
        <v>2</v>
      </c>
      <c r="F424" s="5">
        <v>601.34351100000003</v>
      </c>
      <c r="G424" s="5" t="s">
        <v>48</v>
      </c>
      <c r="H424" s="5">
        <v>0</v>
      </c>
      <c r="I424" s="5">
        <v>0</v>
      </c>
      <c r="J424" s="17"/>
    </row>
    <row r="425" spans="1:10" x14ac:dyDescent="0.2">
      <c r="A425" s="16" t="s">
        <v>171</v>
      </c>
      <c r="B425" s="5" t="s">
        <v>170</v>
      </c>
      <c r="C425" s="5" t="s">
        <v>34</v>
      </c>
      <c r="D425" s="5">
        <v>600.84208999999998</v>
      </c>
      <c r="E425" s="5">
        <v>2</v>
      </c>
      <c r="F425" s="5">
        <v>601.34351100000003</v>
      </c>
      <c r="G425" s="5" t="s">
        <v>48</v>
      </c>
      <c r="H425" s="5">
        <v>0</v>
      </c>
      <c r="I425" s="5">
        <v>0</v>
      </c>
      <c r="J425" s="17"/>
    </row>
    <row r="426" spans="1:10" x14ac:dyDescent="0.2">
      <c r="A426" s="16" t="s">
        <v>171</v>
      </c>
      <c r="B426" s="5" t="s">
        <v>170</v>
      </c>
      <c r="C426" s="5" t="s">
        <v>35</v>
      </c>
      <c r="D426" s="5">
        <v>600.84208999999998</v>
      </c>
      <c r="E426" s="5">
        <v>2</v>
      </c>
      <c r="F426" s="5">
        <v>601.34351100000003</v>
      </c>
      <c r="G426" s="5" t="s">
        <v>48</v>
      </c>
      <c r="H426" s="5">
        <v>34.56</v>
      </c>
      <c r="I426" s="5">
        <v>9588217</v>
      </c>
      <c r="J426" s="17"/>
    </row>
    <row r="427" spans="1:10" x14ac:dyDescent="0.2">
      <c r="A427" s="16" t="s">
        <v>171</v>
      </c>
      <c r="B427" s="5" t="s">
        <v>170</v>
      </c>
      <c r="C427" s="5" t="s">
        <v>36</v>
      </c>
      <c r="D427" s="5">
        <v>600.84208999999998</v>
      </c>
      <c r="E427" s="5">
        <v>2</v>
      </c>
      <c r="F427" s="5">
        <v>601.34351100000003</v>
      </c>
      <c r="G427" s="5" t="s">
        <v>48</v>
      </c>
      <c r="H427" s="5">
        <v>34.64</v>
      </c>
      <c r="I427" s="5">
        <v>8480263</v>
      </c>
      <c r="J427" s="17"/>
    </row>
    <row r="428" spans="1:10" x14ac:dyDescent="0.2">
      <c r="A428" s="16" t="s">
        <v>171</v>
      </c>
      <c r="B428" s="5" t="s">
        <v>170</v>
      </c>
      <c r="C428" s="5" t="s">
        <v>37</v>
      </c>
      <c r="D428" s="5">
        <v>600.84208999999998</v>
      </c>
      <c r="E428" s="5">
        <v>2</v>
      </c>
      <c r="F428" s="5">
        <v>601.34351100000003</v>
      </c>
      <c r="G428" s="5" t="s">
        <v>48</v>
      </c>
      <c r="H428" s="5">
        <v>0</v>
      </c>
      <c r="I428" s="5">
        <v>0</v>
      </c>
      <c r="J428" s="17"/>
    </row>
    <row r="429" spans="1:10" x14ac:dyDescent="0.2">
      <c r="A429" s="16" t="s">
        <v>171</v>
      </c>
      <c r="B429" s="5" t="s">
        <v>170</v>
      </c>
      <c r="C429" s="5" t="s">
        <v>38</v>
      </c>
      <c r="D429" s="5">
        <v>600.84208999999998</v>
      </c>
      <c r="E429" s="5">
        <v>2</v>
      </c>
      <c r="F429" s="5">
        <v>601.34351100000003</v>
      </c>
      <c r="G429" s="5" t="s">
        <v>48</v>
      </c>
      <c r="H429" s="5">
        <v>36.369999999999997</v>
      </c>
      <c r="I429" s="5">
        <v>9450546</v>
      </c>
      <c r="J429" s="17"/>
    </row>
    <row r="430" spans="1:10" x14ac:dyDescent="0.2">
      <c r="A430" s="16" t="s">
        <v>171</v>
      </c>
      <c r="B430" s="5" t="s">
        <v>170</v>
      </c>
      <c r="C430" s="5" t="s">
        <v>39</v>
      </c>
      <c r="D430" s="5">
        <v>600.84208999999998</v>
      </c>
      <c r="E430" s="5">
        <v>2</v>
      </c>
      <c r="F430" s="5">
        <v>601.34351100000003</v>
      </c>
      <c r="G430" s="5" t="s">
        <v>48</v>
      </c>
      <c r="H430" s="5">
        <v>36.25</v>
      </c>
      <c r="I430" s="5">
        <v>59900960</v>
      </c>
      <c r="J430" s="17"/>
    </row>
    <row r="431" spans="1:10" x14ac:dyDescent="0.2">
      <c r="A431" s="16" t="s">
        <v>171</v>
      </c>
      <c r="B431" s="5" t="s">
        <v>170</v>
      </c>
      <c r="C431" s="5" t="s">
        <v>40</v>
      </c>
      <c r="D431" s="5">
        <v>600.84208999999998</v>
      </c>
      <c r="E431" s="5">
        <v>2</v>
      </c>
      <c r="F431" s="5">
        <v>601.34351100000003</v>
      </c>
      <c r="G431" s="5" t="s">
        <v>48</v>
      </c>
      <c r="H431" s="5">
        <v>36.19</v>
      </c>
      <c r="I431" s="5">
        <v>1326316</v>
      </c>
      <c r="J431" s="17"/>
    </row>
    <row r="432" spans="1:10" x14ac:dyDescent="0.2">
      <c r="A432" s="16" t="s">
        <v>171</v>
      </c>
      <c r="B432" s="5" t="s">
        <v>170</v>
      </c>
      <c r="C432" s="5" t="s">
        <v>41</v>
      </c>
      <c r="D432" s="5">
        <v>600.84208999999998</v>
      </c>
      <c r="E432" s="5">
        <v>2</v>
      </c>
      <c r="F432" s="5">
        <v>601.34351100000003</v>
      </c>
      <c r="G432" s="5" t="s">
        <v>48</v>
      </c>
      <c r="H432" s="5">
        <v>35.65</v>
      </c>
      <c r="I432" s="5">
        <v>47914268</v>
      </c>
      <c r="J432" s="17"/>
    </row>
    <row r="433" spans="1:10" x14ac:dyDescent="0.2">
      <c r="A433" s="16" t="s">
        <v>171</v>
      </c>
      <c r="B433" s="5" t="s">
        <v>170</v>
      </c>
      <c r="C433" s="5" t="s">
        <v>42</v>
      </c>
      <c r="D433" s="5">
        <v>600.84208999999998</v>
      </c>
      <c r="E433" s="5">
        <v>2</v>
      </c>
      <c r="F433" s="5">
        <v>601.34351100000003</v>
      </c>
      <c r="G433" s="5" t="s">
        <v>48</v>
      </c>
      <c r="H433" s="5">
        <v>36.29</v>
      </c>
      <c r="I433" s="5">
        <v>958266</v>
      </c>
      <c r="J433" s="17"/>
    </row>
    <row r="434" spans="1:10" x14ac:dyDescent="0.2">
      <c r="A434" s="16" t="s">
        <v>171</v>
      </c>
      <c r="B434" s="5" t="s">
        <v>170</v>
      </c>
      <c r="C434" s="5" t="s">
        <v>43</v>
      </c>
      <c r="D434" s="5">
        <v>600.84208999999998</v>
      </c>
      <c r="E434" s="5">
        <v>2</v>
      </c>
      <c r="F434" s="5">
        <v>601.34351100000003</v>
      </c>
      <c r="G434" s="5" t="s">
        <v>48</v>
      </c>
      <c r="H434" s="5">
        <v>36.369999999999997</v>
      </c>
      <c r="I434" s="5">
        <v>758517</v>
      </c>
      <c r="J434" s="17"/>
    </row>
    <row r="435" spans="1:10" x14ac:dyDescent="0.2">
      <c r="A435" s="16" t="s">
        <v>171</v>
      </c>
      <c r="B435" s="5" t="s">
        <v>170</v>
      </c>
      <c r="C435" s="5" t="s">
        <v>44</v>
      </c>
      <c r="D435" s="5">
        <v>600.84208999999998</v>
      </c>
      <c r="E435" s="5">
        <v>2</v>
      </c>
      <c r="F435" s="5">
        <v>601.34351100000003</v>
      </c>
      <c r="G435" s="5" t="s">
        <v>48</v>
      </c>
      <c r="H435" s="5">
        <v>35.29</v>
      </c>
      <c r="I435" s="5">
        <v>24605410</v>
      </c>
      <c r="J435" s="17"/>
    </row>
    <row r="436" spans="1:10" x14ac:dyDescent="0.2">
      <c r="A436" s="16" t="s">
        <v>171</v>
      </c>
      <c r="B436" s="5" t="s">
        <v>170</v>
      </c>
      <c r="C436" s="5" t="s">
        <v>45</v>
      </c>
      <c r="D436" s="5">
        <v>600.84208999999998</v>
      </c>
      <c r="E436" s="5">
        <v>2</v>
      </c>
      <c r="F436" s="5">
        <v>601.34351100000003</v>
      </c>
      <c r="G436" s="5" t="s">
        <v>48</v>
      </c>
      <c r="H436" s="5">
        <v>35.450000000000003</v>
      </c>
      <c r="I436" s="5">
        <v>3864712</v>
      </c>
      <c r="J436" s="17"/>
    </row>
    <row r="437" spans="1:10" x14ac:dyDescent="0.2">
      <c r="A437" s="16" t="s">
        <v>171</v>
      </c>
      <c r="B437" s="5" t="s">
        <v>170</v>
      </c>
      <c r="C437" s="5" t="s">
        <v>46</v>
      </c>
      <c r="D437" s="5">
        <v>600.84208999999998</v>
      </c>
      <c r="E437" s="5">
        <v>2</v>
      </c>
      <c r="F437" s="5">
        <v>601.34351100000003</v>
      </c>
      <c r="G437" s="5" t="s">
        <v>48</v>
      </c>
      <c r="H437" s="5">
        <v>35.450000000000003</v>
      </c>
      <c r="I437" s="5">
        <v>12196450</v>
      </c>
      <c r="J437" s="17"/>
    </row>
    <row r="438" spans="1:10" x14ac:dyDescent="0.2">
      <c r="A438" s="16" t="s">
        <v>171</v>
      </c>
      <c r="B438" s="5" t="s">
        <v>170</v>
      </c>
      <c r="C438" s="5" t="s">
        <v>47</v>
      </c>
      <c r="D438" s="5">
        <v>600.84208999999998</v>
      </c>
      <c r="E438" s="5">
        <v>2</v>
      </c>
      <c r="F438" s="5">
        <v>601.34351100000003</v>
      </c>
      <c r="G438" s="5" t="s">
        <v>48</v>
      </c>
      <c r="H438" s="5">
        <v>35.24</v>
      </c>
      <c r="I438" s="5">
        <v>13942306</v>
      </c>
      <c r="J438" s="17"/>
    </row>
    <row r="439" spans="1:10" x14ac:dyDescent="0.2">
      <c r="A439" s="16" t="s">
        <v>171</v>
      </c>
      <c r="B439" s="5" t="s">
        <v>170</v>
      </c>
      <c r="C439" s="5" t="s">
        <v>12</v>
      </c>
      <c r="D439" s="5">
        <v>600.84208999999998</v>
      </c>
      <c r="E439" s="5">
        <v>2</v>
      </c>
      <c r="F439" s="5">
        <v>601.84407799999997</v>
      </c>
      <c r="G439" s="5" t="s">
        <v>49</v>
      </c>
      <c r="H439" s="5">
        <v>34.35</v>
      </c>
      <c r="I439" s="5">
        <v>644401</v>
      </c>
      <c r="J439" s="17"/>
    </row>
    <row r="440" spans="1:10" x14ac:dyDescent="0.2">
      <c r="A440" s="16" t="s">
        <v>171</v>
      </c>
      <c r="B440" s="5" t="s">
        <v>170</v>
      </c>
      <c r="C440" s="5" t="s">
        <v>30</v>
      </c>
      <c r="D440" s="5">
        <v>600.84208999999998</v>
      </c>
      <c r="E440" s="5">
        <v>2</v>
      </c>
      <c r="F440" s="5">
        <v>601.84407799999997</v>
      </c>
      <c r="G440" s="5" t="s">
        <v>49</v>
      </c>
      <c r="H440" s="5">
        <v>0</v>
      </c>
      <c r="I440" s="5">
        <v>0</v>
      </c>
      <c r="J440" s="17"/>
    </row>
    <row r="441" spans="1:10" x14ac:dyDescent="0.2">
      <c r="A441" s="16" t="s">
        <v>171</v>
      </c>
      <c r="B441" s="5" t="s">
        <v>170</v>
      </c>
      <c r="C441" s="5" t="s">
        <v>31</v>
      </c>
      <c r="D441" s="5">
        <v>600.84208999999998</v>
      </c>
      <c r="E441" s="5">
        <v>2</v>
      </c>
      <c r="F441" s="5">
        <v>601.84407799999997</v>
      </c>
      <c r="G441" s="5" t="s">
        <v>49</v>
      </c>
      <c r="H441" s="5">
        <v>34.56</v>
      </c>
      <c r="I441" s="5">
        <v>98927</v>
      </c>
      <c r="J441" s="17"/>
    </row>
    <row r="442" spans="1:10" x14ac:dyDescent="0.2">
      <c r="A442" s="16" t="s">
        <v>171</v>
      </c>
      <c r="B442" s="5" t="s">
        <v>170</v>
      </c>
      <c r="C442" s="5" t="s">
        <v>32</v>
      </c>
      <c r="D442" s="5">
        <v>600.84208999999998</v>
      </c>
      <c r="E442" s="5">
        <v>2</v>
      </c>
      <c r="F442" s="5">
        <v>601.84407799999997</v>
      </c>
      <c r="G442" s="5" t="s">
        <v>49</v>
      </c>
      <c r="H442" s="5">
        <v>34.89</v>
      </c>
      <c r="I442" s="5">
        <v>271530</v>
      </c>
      <c r="J442" s="17"/>
    </row>
    <row r="443" spans="1:10" x14ac:dyDescent="0.2">
      <c r="A443" s="16" t="s">
        <v>171</v>
      </c>
      <c r="B443" s="5" t="s">
        <v>170</v>
      </c>
      <c r="C443" s="5" t="s">
        <v>33</v>
      </c>
      <c r="D443" s="5">
        <v>600.84208999999998</v>
      </c>
      <c r="E443" s="5">
        <v>2</v>
      </c>
      <c r="F443" s="5">
        <v>601.84407799999997</v>
      </c>
      <c r="G443" s="5" t="s">
        <v>49</v>
      </c>
      <c r="H443" s="5">
        <v>0</v>
      </c>
      <c r="I443" s="5">
        <v>0</v>
      </c>
      <c r="J443" s="17"/>
    </row>
    <row r="444" spans="1:10" x14ac:dyDescent="0.2">
      <c r="A444" s="16" t="s">
        <v>171</v>
      </c>
      <c r="B444" s="5" t="s">
        <v>170</v>
      </c>
      <c r="C444" s="5" t="s">
        <v>34</v>
      </c>
      <c r="D444" s="5">
        <v>600.84208999999998</v>
      </c>
      <c r="E444" s="5">
        <v>2</v>
      </c>
      <c r="F444" s="5">
        <v>601.84407799999997</v>
      </c>
      <c r="G444" s="5" t="s">
        <v>49</v>
      </c>
      <c r="H444" s="5">
        <v>0</v>
      </c>
      <c r="I444" s="5">
        <v>0</v>
      </c>
      <c r="J444" s="17"/>
    </row>
    <row r="445" spans="1:10" x14ac:dyDescent="0.2">
      <c r="A445" s="16" t="s">
        <v>171</v>
      </c>
      <c r="B445" s="5" t="s">
        <v>170</v>
      </c>
      <c r="C445" s="5" t="s">
        <v>35</v>
      </c>
      <c r="D445" s="5">
        <v>600.84208999999998</v>
      </c>
      <c r="E445" s="5">
        <v>2</v>
      </c>
      <c r="F445" s="5">
        <v>601.84407799999997</v>
      </c>
      <c r="G445" s="5" t="s">
        <v>49</v>
      </c>
      <c r="H445" s="5">
        <v>34.64</v>
      </c>
      <c r="I445" s="5">
        <v>3756025</v>
      </c>
      <c r="J445" s="17"/>
    </row>
    <row r="446" spans="1:10" x14ac:dyDescent="0.2">
      <c r="A446" s="16" t="s">
        <v>171</v>
      </c>
      <c r="B446" s="5" t="s">
        <v>170</v>
      </c>
      <c r="C446" s="5" t="s">
        <v>36</v>
      </c>
      <c r="D446" s="5">
        <v>600.84208999999998</v>
      </c>
      <c r="E446" s="5">
        <v>2</v>
      </c>
      <c r="F446" s="5">
        <v>601.84407799999997</v>
      </c>
      <c r="G446" s="5" t="s">
        <v>49</v>
      </c>
      <c r="H446" s="5">
        <v>34.729999999999997</v>
      </c>
      <c r="I446" s="5">
        <v>2156963</v>
      </c>
      <c r="J446" s="17"/>
    </row>
    <row r="447" spans="1:10" x14ac:dyDescent="0.2">
      <c r="A447" s="16" t="s">
        <v>171</v>
      </c>
      <c r="B447" s="5" t="s">
        <v>170</v>
      </c>
      <c r="C447" s="5" t="s">
        <v>37</v>
      </c>
      <c r="D447" s="5">
        <v>600.84208999999998</v>
      </c>
      <c r="E447" s="5">
        <v>2</v>
      </c>
      <c r="F447" s="5">
        <v>601.84407799999997</v>
      </c>
      <c r="G447" s="5" t="s">
        <v>49</v>
      </c>
      <c r="H447" s="5">
        <v>0</v>
      </c>
      <c r="I447" s="5">
        <v>0</v>
      </c>
      <c r="J447" s="17"/>
    </row>
    <row r="448" spans="1:10" x14ac:dyDescent="0.2">
      <c r="A448" s="16" t="s">
        <v>171</v>
      </c>
      <c r="B448" s="5" t="s">
        <v>170</v>
      </c>
      <c r="C448" s="5" t="s">
        <v>38</v>
      </c>
      <c r="D448" s="5">
        <v>600.84208999999998</v>
      </c>
      <c r="E448" s="5">
        <v>2</v>
      </c>
      <c r="F448" s="5">
        <v>601.84407799999997</v>
      </c>
      <c r="G448" s="5" t="s">
        <v>49</v>
      </c>
      <c r="H448" s="5">
        <v>36.340000000000003</v>
      </c>
      <c r="I448" s="5">
        <v>3112572</v>
      </c>
      <c r="J448" s="17"/>
    </row>
    <row r="449" spans="1:10" x14ac:dyDescent="0.2">
      <c r="A449" s="16" t="s">
        <v>171</v>
      </c>
      <c r="B449" s="5" t="s">
        <v>170</v>
      </c>
      <c r="C449" s="5" t="s">
        <v>39</v>
      </c>
      <c r="D449" s="5">
        <v>600.84208999999998</v>
      </c>
      <c r="E449" s="5">
        <v>2</v>
      </c>
      <c r="F449" s="5">
        <v>601.84407799999997</v>
      </c>
      <c r="G449" s="5" t="s">
        <v>49</v>
      </c>
      <c r="H449" s="5">
        <v>36.25</v>
      </c>
      <c r="I449" s="5">
        <v>23929048</v>
      </c>
      <c r="J449" s="17"/>
    </row>
    <row r="450" spans="1:10" x14ac:dyDescent="0.2">
      <c r="A450" s="16" t="s">
        <v>171</v>
      </c>
      <c r="B450" s="5" t="s">
        <v>170</v>
      </c>
      <c r="C450" s="5" t="s">
        <v>40</v>
      </c>
      <c r="D450" s="5">
        <v>600.84208999999998</v>
      </c>
      <c r="E450" s="5">
        <v>2</v>
      </c>
      <c r="F450" s="5">
        <v>601.84407799999997</v>
      </c>
      <c r="G450" s="5" t="s">
        <v>49</v>
      </c>
      <c r="H450" s="5">
        <v>36.15</v>
      </c>
      <c r="I450" s="5">
        <v>428829</v>
      </c>
      <c r="J450" s="17"/>
    </row>
    <row r="451" spans="1:10" x14ac:dyDescent="0.2">
      <c r="A451" s="16" t="s">
        <v>171</v>
      </c>
      <c r="B451" s="5" t="s">
        <v>170</v>
      </c>
      <c r="C451" s="5" t="s">
        <v>41</v>
      </c>
      <c r="D451" s="5">
        <v>600.84208999999998</v>
      </c>
      <c r="E451" s="5">
        <v>2</v>
      </c>
      <c r="F451" s="5">
        <v>601.84407799999997</v>
      </c>
      <c r="G451" s="5" t="s">
        <v>49</v>
      </c>
      <c r="H451" s="5">
        <v>35.67</v>
      </c>
      <c r="I451" s="5">
        <v>17302674</v>
      </c>
      <c r="J451" s="17"/>
    </row>
    <row r="452" spans="1:10" x14ac:dyDescent="0.2">
      <c r="A452" s="16" t="s">
        <v>171</v>
      </c>
      <c r="B452" s="5" t="s">
        <v>170</v>
      </c>
      <c r="C452" s="5" t="s">
        <v>42</v>
      </c>
      <c r="D452" s="5">
        <v>600.84208999999998</v>
      </c>
      <c r="E452" s="5">
        <v>2</v>
      </c>
      <c r="F452" s="5">
        <v>601.84407799999997</v>
      </c>
      <c r="G452" s="5" t="s">
        <v>49</v>
      </c>
      <c r="H452" s="5">
        <v>36.340000000000003</v>
      </c>
      <c r="I452" s="5">
        <v>285156</v>
      </c>
      <c r="J452" s="17"/>
    </row>
    <row r="453" spans="1:10" x14ac:dyDescent="0.2">
      <c r="A453" s="16" t="s">
        <v>171</v>
      </c>
      <c r="B453" s="5" t="s">
        <v>170</v>
      </c>
      <c r="C453" s="5" t="s">
        <v>43</v>
      </c>
      <c r="D453" s="5">
        <v>600.84208999999998</v>
      </c>
      <c r="E453" s="5">
        <v>2</v>
      </c>
      <c r="F453" s="5">
        <v>601.84407799999997</v>
      </c>
      <c r="G453" s="5" t="s">
        <v>49</v>
      </c>
      <c r="H453" s="5">
        <v>36.47</v>
      </c>
      <c r="I453" s="5">
        <v>273016</v>
      </c>
      <c r="J453" s="17"/>
    </row>
    <row r="454" spans="1:10" x14ac:dyDescent="0.2">
      <c r="A454" s="16" t="s">
        <v>171</v>
      </c>
      <c r="B454" s="5" t="s">
        <v>170</v>
      </c>
      <c r="C454" s="5" t="s">
        <v>44</v>
      </c>
      <c r="D454" s="5">
        <v>600.84208999999998</v>
      </c>
      <c r="E454" s="5">
        <v>2</v>
      </c>
      <c r="F454" s="5">
        <v>601.84407799999997</v>
      </c>
      <c r="G454" s="5" t="s">
        <v>49</v>
      </c>
      <c r="H454" s="5">
        <v>35.29</v>
      </c>
      <c r="I454" s="5">
        <v>9707139</v>
      </c>
      <c r="J454" s="17"/>
    </row>
    <row r="455" spans="1:10" x14ac:dyDescent="0.2">
      <c r="A455" s="16" t="s">
        <v>171</v>
      </c>
      <c r="B455" s="5" t="s">
        <v>170</v>
      </c>
      <c r="C455" s="5" t="s">
        <v>45</v>
      </c>
      <c r="D455" s="5">
        <v>600.84208999999998</v>
      </c>
      <c r="E455" s="5">
        <v>2</v>
      </c>
      <c r="F455" s="5">
        <v>601.84407799999997</v>
      </c>
      <c r="G455" s="5" t="s">
        <v>49</v>
      </c>
      <c r="H455" s="5">
        <v>35.26</v>
      </c>
      <c r="I455" s="5">
        <v>831705</v>
      </c>
      <c r="J455" s="17"/>
    </row>
    <row r="456" spans="1:10" x14ac:dyDescent="0.2">
      <c r="A456" s="16" t="s">
        <v>171</v>
      </c>
      <c r="B456" s="5" t="s">
        <v>170</v>
      </c>
      <c r="C456" s="5" t="s">
        <v>46</v>
      </c>
      <c r="D456" s="5">
        <v>600.84208999999998</v>
      </c>
      <c r="E456" s="5">
        <v>2</v>
      </c>
      <c r="F456" s="5">
        <v>601.84407799999997</v>
      </c>
      <c r="G456" s="5" t="s">
        <v>49</v>
      </c>
      <c r="H456" s="5">
        <v>35.479999999999997</v>
      </c>
      <c r="I456" s="5">
        <v>4595440</v>
      </c>
      <c r="J456" s="17"/>
    </row>
    <row r="457" spans="1:10" ht="16" thickBot="1" x14ac:dyDescent="0.25">
      <c r="A457" s="30" t="s">
        <v>171</v>
      </c>
      <c r="B457" s="26" t="s">
        <v>170</v>
      </c>
      <c r="C457" s="26" t="s">
        <v>47</v>
      </c>
      <c r="D457" s="26">
        <v>600.84208999999998</v>
      </c>
      <c r="E457" s="26">
        <v>2</v>
      </c>
      <c r="F457" s="26">
        <v>601.84407799999997</v>
      </c>
      <c r="G457" s="26" t="s">
        <v>49</v>
      </c>
      <c r="H457" s="26">
        <v>35.25</v>
      </c>
      <c r="I457" s="26">
        <v>4693432</v>
      </c>
      <c r="J457" s="27"/>
    </row>
    <row r="458" spans="1:10" x14ac:dyDescent="0.2">
      <c r="A458" s="19" t="s">
        <v>172</v>
      </c>
      <c r="B458" s="7" t="s">
        <v>170</v>
      </c>
      <c r="C458" s="7" t="s">
        <v>12</v>
      </c>
      <c r="D458" s="7">
        <v>599.29295300000001</v>
      </c>
      <c r="E458" s="7">
        <v>2</v>
      </c>
      <c r="F458" s="7">
        <v>599.29295300000001</v>
      </c>
      <c r="G458" s="7" t="s">
        <v>13</v>
      </c>
      <c r="H458" s="7">
        <v>20.53</v>
      </c>
      <c r="I458" s="7">
        <v>35518808</v>
      </c>
      <c r="J458" s="8">
        <f>SUM(I458,I477,I496)</f>
        <v>65530278</v>
      </c>
    </row>
    <row r="459" spans="1:10" x14ac:dyDescent="0.2">
      <c r="A459" s="23" t="s">
        <v>172</v>
      </c>
      <c r="B459" s="5" t="s">
        <v>170</v>
      </c>
      <c r="C459" s="5" t="s">
        <v>30</v>
      </c>
      <c r="D459" s="5">
        <v>599.29295300000001</v>
      </c>
      <c r="E459" s="5">
        <v>2</v>
      </c>
      <c r="F459" s="5">
        <v>599.29295300000001</v>
      </c>
      <c r="G459" s="5" t="s">
        <v>13</v>
      </c>
      <c r="H459" s="5">
        <v>20.54</v>
      </c>
      <c r="I459" s="5">
        <v>21217250</v>
      </c>
      <c r="J459" s="17">
        <f t="shared" ref="J459:J476" si="11">SUM(I459,I478,I497)</f>
        <v>35763181</v>
      </c>
    </row>
    <row r="460" spans="1:10" x14ac:dyDescent="0.2">
      <c r="A460" s="23" t="s">
        <v>172</v>
      </c>
      <c r="B460" s="5" t="s">
        <v>170</v>
      </c>
      <c r="C460" s="5" t="s">
        <v>31</v>
      </c>
      <c r="D460" s="5">
        <v>599.29295300000001</v>
      </c>
      <c r="E460" s="5">
        <v>2</v>
      </c>
      <c r="F460" s="5">
        <v>599.29295300000001</v>
      </c>
      <c r="G460" s="5" t="s">
        <v>13</v>
      </c>
      <c r="H460" s="5">
        <v>20.72</v>
      </c>
      <c r="I460" s="5">
        <v>13223069</v>
      </c>
      <c r="J460" s="17">
        <f t="shared" si="11"/>
        <v>21399136</v>
      </c>
    </row>
    <row r="461" spans="1:10" x14ac:dyDescent="0.2">
      <c r="A461" s="23" t="s">
        <v>172</v>
      </c>
      <c r="B461" s="5" t="s">
        <v>170</v>
      </c>
      <c r="C461" s="5" t="s">
        <v>32</v>
      </c>
      <c r="D461" s="5">
        <v>599.29295300000001</v>
      </c>
      <c r="E461" s="5">
        <v>2</v>
      </c>
      <c r="F461" s="5">
        <v>599.29295300000001</v>
      </c>
      <c r="G461" s="5" t="s">
        <v>13</v>
      </c>
      <c r="H461" s="5">
        <v>20.68</v>
      </c>
      <c r="I461" s="5">
        <v>52111800</v>
      </c>
      <c r="J461" s="17">
        <f t="shared" si="11"/>
        <v>95558654</v>
      </c>
    </row>
    <row r="462" spans="1:10" x14ac:dyDescent="0.2">
      <c r="A462" s="23" t="s">
        <v>172</v>
      </c>
      <c r="B462" s="5" t="s">
        <v>170</v>
      </c>
      <c r="C462" s="5" t="s">
        <v>33</v>
      </c>
      <c r="D462" s="5">
        <v>599.29295300000001</v>
      </c>
      <c r="E462" s="5">
        <v>2</v>
      </c>
      <c r="F462" s="5">
        <v>599.29295300000001</v>
      </c>
      <c r="G462" s="5" t="s">
        <v>13</v>
      </c>
      <c r="H462" s="5">
        <v>0</v>
      </c>
      <c r="I462" s="5">
        <v>0</v>
      </c>
      <c r="J462" s="17">
        <f t="shared" si="11"/>
        <v>0</v>
      </c>
    </row>
    <row r="463" spans="1:10" x14ac:dyDescent="0.2">
      <c r="A463" s="23" t="s">
        <v>172</v>
      </c>
      <c r="B463" s="5" t="s">
        <v>170</v>
      </c>
      <c r="C463" s="5" t="s">
        <v>34</v>
      </c>
      <c r="D463" s="5">
        <v>599.29295300000001</v>
      </c>
      <c r="E463" s="5">
        <v>2</v>
      </c>
      <c r="F463" s="5">
        <v>599.29295300000001</v>
      </c>
      <c r="G463" s="5" t="s">
        <v>13</v>
      </c>
      <c r="H463" s="5">
        <v>20.77</v>
      </c>
      <c r="I463" s="5">
        <v>8752384</v>
      </c>
      <c r="J463" s="17">
        <f t="shared" si="11"/>
        <v>21745558</v>
      </c>
    </row>
    <row r="464" spans="1:10" x14ac:dyDescent="0.2">
      <c r="A464" s="23" t="s">
        <v>172</v>
      </c>
      <c r="B464" s="5" t="s">
        <v>170</v>
      </c>
      <c r="C464" s="5" t="s">
        <v>35</v>
      </c>
      <c r="D464" s="5">
        <v>599.29295300000001</v>
      </c>
      <c r="E464" s="5">
        <v>2</v>
      </c>
      <c r="F464" s="5">
        <v>599.29295300000001</v>
      </c>
      <c r="G464" s="5" t="s">
        <v>13</v>
      </c>
      <c r="H464" s="5">
        <v>20.54</v>
      </c>
      <c r="I464" s="5">
        <v>140808464</v>
      </c>
      <c r="J464" s="17">
        <f t="shared" si="11"/>
        <v>257697140</v>
      </c>
    </row>
    <row r="465" spans="1:10" x14ac:dyDescent="0.2">
      <c r="A465" s="23" t="s">
        <v>172</v>
      </c>
      <c r="B465" s="5" t="s">
        <v>170</v>
      </c>
      <c r="C465" s="5" t="s">
        <v>36</v>
      </c>
      <c r="D465" s="5">
        <v>599.29295300000001</v>
      </c>
      <c r="E465" s="5">
        <v>2</v>
      </c>
      <c r="F465" s="5">
        <v>599.29295300000001</v>
      </c>
      <c r="G465" s="5" t="s">
        <v>13</v>
      </c>
      <c r="H465" s="5">
        <v>20.67</v>
      </c>
      <c r="I465" s="5">
        <v>46155276</v>
      </c>
      <c r="J465" s="17">
        <f t="shared" si="11"/>
        <v>87816981</v>
      </c>
    </row>
    <row r="466" spans="1:10" x14ac:dyDescent="0.2">
      <c r="A466" s="23" t="s">
        <v>172</v>
      </c>
      <c r="B466" s="5" t="s">
        <v>170</v>
      </c>
      <c r="C466" s="5" t="s">
        <v>37</v>
      </c>
      <c r="D466" s="5">
        <v>599.29295300000001</v>
      </c>
      <c r="E466" s="5">
        <v>2</v>
      </c>
      <c r="F466" s="5">
        <v>599.29295300000001</v>
      </c>
      <c r="G466" s="5" t="s">
        <v>13</v>
      </c>
      <c r="H466" s="5">
        <v>20.65</v>
      </c>
      <c r="I466" s="5">
        <v>20487338</v>
      </c>
      <c r="J466" s="17">
        <f t="shared" si="11"/>
        <v>39046351</v>
      </c>
    </row>
    <row r="467" spans="1:10" x14ac:dyDescent="0.2">
      <c r="A467" s="23" t="s">
        <v>172</v>
      </c>
      <c r="B467" s="5" t="s">
        <v>170</v>
      </c>
      <c r="C467" s="5" t="s">
        <v>38</v>
      </c>
      <c r="D467" s="5">
        <v>599.29295300000001</v>
      </c>
      <c r="E467" s="5">
        <v>2</v>
      </c>
      <c r="F467" s="5">
        <v>599.29295300000001</v>
      </c>
      <c r="G467" s="5" t="s">
        <v>13</v>
      </c>
      <c r="H467" s="5">
        <v>22.98</v>
      </c>
      <c r="I467" s="5">
        <v>56127504</v>
      </c>
      <c r="J467" s="17">
        <f t="shared" si="11"/>
        <v>110125602</v>
      </c>
    </row>
    <row r="468" spans="1:10" x14ac:dyDescent="0.2">
      <c r="A468" s="23" t="s">
        <v>172</v>
      </c>
      <c r="B468" s="5" t="s">
        <v>170</v>
      </c>
      <c r="C468" s="5" t="s">
        <v>39</v>
      </c>
      <c r="D468" s="5">
        <v>599.29295300000001</v>
      </c>
      <c r="E468" s="5">
        <v>2</v>
      </c>
      <c r="F468" s="5">
        <v>599.29295300000001</v>
      </c>
      <c r="G468" s="5" t="s">
        <v>13</v>
      </c>
      <c r="H468" s="5">
        <v>22.9</v>
      </c>
      <c r="I468" s="5">
        <v>285978816</v>
      </c>
      <c r="J468" s="17">
        <f t="shared" si="11"/>
        <v>546593016</v>
      </c>
    </row>
    <row r="469" spans="1:10" x14ac:dyDescent="0.2">
      <c r="A469" s="23" t="s">
        <v>172</v>
      </c>
      <c r="B469" s="5" t="s">
        <v>170</v>
      </c>
      <c r="C469" s="5" t="s">
        <v>40</v>
      </c>
      <c r="D469" s="5">
        <v>599.29295300000001</v>
      </c>
      <c r="E469" s="5">
        <v>2</v>
      </c>
      <c r="F469" s="5">
        <v>599.29295300000001</v>
      </c>
      <c r="G469" s="5" t="s">
        <v>13</v>
      </c>
      <c r="H469" s="5">
        <v>0</v>
      </c>
      <c r="I469" s="5">
        <v>0</v>
      </c>
      <c r="J469" s="17">
        <f t="shared" si="11"/>
        <v>0</v>
      </c>
    </row>
    <row r="470" spans="1:10" x14ac:dyDescent="0.2">
      <c r="A470" s="23" t="s">
        <v>172</v>
      </c>
      <c r="B470" s="5" t="s">
        <v>170</v>
      </c>
      <c r="C470" s="5" t="s">
        <v>41</v>
      </c>
      <c r="D470" s="5">
        <v>599.29295300000001</v>
      </c>
      <c r="E470" s="5">
        <v>2</v>
      </c>
      <c r="F470" s="5">
        <v>599.29295300000001</v>
      </c>
      <c r="G470" s="5" t="s">
        <v>13</v>
      </c>
      <c r="H470" s="5">
        <v>22.5</v>
      </c>
      <c r="I470" s="5">
        <v>107191432</v>
      </c>
      <c r="J470" s="17">
        <f t="shared" si="11"/>
        <v>211108574</v>
      </c>
    </row>
    <row r="471" spans="1:10" x14ac:dyDescent="0.2">
      <c r="A471" s="23" t="s">
        <v>172</v>
      </c>
      <c r="B471" s="5" t="s">
        <v>170</v>
      </c>
      <c r="C471" s="5" t="s">
        <v>42</v>
      </c>
      <c r="D471" s="5">
        <v>599.29295300000001</v>
      </c>
      <c r="E471" s="5">
        <v>2</v>
      </c>
      <c r="F471" s="5">
        <v>599.29295300000001</v>
      </c>
      <c r="G471" s="5" t="s">
        <v>13</v>
      </c>
      <c r="H471" s="5">
        <v>23.02</v>
      </c>
      <c r="I471" s="5">
        <v>15879846</v>
      </c>
      <c r="J471" s="17">
        <f t="shared" si="11"/>
        <v>30972272</v>
      </c>
    </row>
    <row r="472" spans="1:10" x14ac:dyDescent="0.2">
      <c r="A472" s="23" t="s">
        <v>172</v>
      </c>
      <c r="B472" s="5" t="s">
        <v>170</v>
      </c>
      <c r="C472" s="5" t="s">
        <v>43</v>
      </c>
      <c r="D472" s="5">
        <v>599.29295300000001</v>
      </c>
      <c r="E472" s="5">
        <v>2</v>
      </c>
      <c r="F472" s="5">
        <v>599.29295300000001</v>
      </c>
      <c r="G472" s="5" t="s">
        <v>13</v>
      </c>
      <c r="H472" s="5">
        <v>23</v>
      </c>
      <c r="I472" s="5">
        <v>15217583</v>
      </c>
      <c r="J472" s="17">
        <f t="shared" si="11"/>
        <v>31186329</v>
      </c>
    </row>
    <row r="473" spans="1:10" x14ac:dyDescent="0.2">
      <c r="A473" s="23" t="s">
        <v>172</v>
      </c>
      <c r="B473" s="5" t="s">
        <v>170</v>
      </c>
      <c r="C473" s="5" t="s">
        <v>44</v>
      </c>
      <c r="D473" s="5">
        <v>599.29295300000001</v>
      </c>
      <c r="E473" s="5">
        <v>2</v>
      </c>
      <c r="F473" s="5">
        <v>599.29295300000001</v>
      </c>
      <c r="G473" s="5" t="s">
        <v>13</v>
      </c>
      <c r="H473" s="5">
        <v>22.42</v>
      </c>
      <c r="I473" s="5">
        <v>140147504</v>
      </c>
      <c r="J473" s="17">
        <f>SUM(I473,I492,I511)</f>
        <v>264065536</v>
      </c>
    </row>
    <row r="474" spans="1:10" x14ac:dyDescent="0.2">
      <c r="A474" s="23" t="s">
        <v>172</v>
      </c>
      <c r="B474" s="5" t="s">
        <v>170</v>
      </c>
      <c r="C474" s="5" t="s">
        <v>45</v>
      </c>
      <c r="D474" s="5">
        <v>599.29295300000001</v>
      </c>
      <c r="E474" s="5">
        <v>2</v>
      </c>
      <c r="F474" s="5">
        <v>599.29295300000001</v>
      </c>
      <c r="G474" s="5" t="s">
        <v>13</v>
      </c>
      <c r="H474" s="5">
        <v>0</v>
      </c>
      <c r="I474" s="5">
        <v>0</v>
      </c>
      <c r="J474" s="17">
        <f t="shared" si="11"/>
        <v>0</v>
      </c>
    </row>
    <row r="475" spans="1:10" x14ac:dyDescent="0.2">
      <c r="A475" s="23" t="s">
        <v>172</v>
      </c>
      <c r="B475" s="5" t="s">
        <v>170</v>
      </c>
      <c r="C475" s="5" t="s">
        <v>46</v>
      </c>
      <c r="D475" s="5">
        <v>599.29295300000001</v>
      </c>
      <c r="E475" s="5">
        <v>2</v>
      </c>
      <c r="F475" s="5">
        <v>599.29295300000001</v>
      </c>
      <c r="G475" s="5" t="s">
        <v>13</v>
      </c>
      <c r="H475" s="5">
        <v>22.48</v>
      </c>
      <c r="I475" s="5">
        <v>76277768</v>
      </c>
      <c r="J475" s="17">
        <f t="shared" si="11"/>
        <v>163264346</v>
      </c>
    </row>
    <row r="476" spans="1:10" x14ac:dyDescent="0.2">
      <c r="A476" s="23" t="s">
        <v>172</v>
      </c>
      <c r="B476" s="5" t="s">
        <v>170</v>
      </c>
      <c r="C476" s="5" t="s">
        <v>47</v>
      </c>
      <c r="D476" s="5">
        <v>599.29295300000001</v>
      </c>
      <c r="E476" s="5">
        <v>2</v>
      </c>
      <c r="F476" s="5">
        <v>599.29295300000001</v>
      </c>
      <c r="G476" s="5" t="s">
        <v>13</v>
      </c>
      <c r="H476" s="5">
        <v>22.43</v>
      </c>
      <c r="I476" s="5">
        <v>90973288</v>
      </c>
      <c r="J476" s="17">
        <f t="shared" si="11"/>
        <v>149335396</v>
      </c>
    </row>
    <row r="477" spans="1:10" x14ac:dyDescent="0.2">
      <c r="A477" s="23" t="s">
        <v>172</v>
      </c>
      <c r="B477" s="5" t="s">
        <v>170</v>
      </c>
      <c r="C477" s="5" t="s">
        <v>12</v>
      </c>
      <c r="D477" s="5">
        <v>599.29295300000001</v>
      </c>
      <c r="E477" s="5">
        <v>2</v>
      </c>
      <c r="F477" s="5">
        <v>599.79445099999998</v>
      </c>
      <c r="G477" s="5" t="s">
        <v>48</v>
      </c>
      <c r="H477" s="5">
        <v>20.53</v>
      </c>
      <c r="I477" s="5">
        <v>23272242</v>
      </c>
      <c r="J477" s="17"/>
    </row>
    <row r="478" spans="1:10" x14ac:dyDescent="0.2">
      <c r="A478" s="23" t="s">
        <v>172</v>
      </c>
      <c r="B478" s="5" t="s">
        <v>170</v>
      </c>
      <c r="C478" s="5" t="s">
        <v>30</v>
      </c>
      <c r="D478" s="5">
        <v>599.29295300000001</v>
      </c>
      <c r="E478" s="5">
        <v>2</v>
      </c>
      <c r="F478" s="5">
        <v>599.79445099999998</v>
      </c>
      <c r="G478" s="5" t="s">
        <v>48</v>
      </c>
      <c r="H478" s="5">
        <v>20.52</v>
      </c>
      <c r="I478" s="5">
        <v>11523654</v>
      </c>
      <c r="J478" s="17"/>
    </row>
    <row r="479" spans="1:10" x14ac:dyDescent="0.2">
      <c r="A479" s="23" t="s">
        <v>172</v>
      </c>
      <c r="B479" s="5" t="s">
        <v>170</v>
      </c>
      <c r="C479" s="5" t="s">
        <v>31</v>
      </c>
      <c r="D479" s="5">
        <v>599.29295300000001</v>
      </c>
      <c r="E479" s="5">
        <v>2</v>
      </c>
      <c r="F479" s="5">
        <v>599.79445099999998</v>
      </c>
      <c r="G479" s="5" t="s">
        <v>48</v>
      </c>
      <c r="H479" s="5">
        <v>20.69</v>
      </c>
      <c r="I479" s="5">
        <v>6352747</v>
      </c>
      <c r="J479" s="17"/>
    </row>
    <row r="480" spans="1:10" x14ac:dyDescent="0.2">
      <c r="A480" s="23" t="s">
        <v>172</v>
      </c>
      <c r="B480" s="5" t="s">
        <v>170</v>
      </c>
      <c r="C480" s="5" t="s">
        <v>32</v>
      </c>
      <c r="D480" s="5">
        <v>599.29295300000001</v>
      </c>
      <c r="E480" s="5">
        <v>2</v>
      </c>
      <c r="F480" s="5">
        <v>599.79445099999998</v>
      </c>
      <c r="G480" s="5" t="s">
        <v>48</v>
      </c>
      <c r="H480" s="5">
        <v>20.68</v>
      </c>
      <c r="I480" s="5">
        <v>31412194</v>
      </c>
      <c r="J480" s="17"/>
    </row>
    <row r="481" spans="1:10" x14ac:dyDescent="0.2">
      <c r="A481" s="23" t="s">
        <v>172</v>
      </c>
      <c r="B481" s="5" t="s">
        <v>170</v>
      </c>
      <c r="C481" s="5" t="s">
        <v>33</v>
      </c>
      <c r="D481" s="5">
        <v>599.29295300000001</v>
      </c>
      <c r="E481" s="5">
        <v>2</v>
      </c>
      <c r="F481" s="5">
        <v>599.79445099999998</v>
      </c>
      <c r="G481" s="5" t="s">
        <v>48</v>
      </c>
      <c r="H481" s="5">
        <v>0</v>
      </c>
      <c r="I481" s="5">
        <v>0</v>
      </c>
      <c r="J481" s="17"/>
    </row>
    <row r="482" spans="1:10" x14ac:dyDescent="0.2">
      <c r="A482" s="23" t="s">
        <v>172</v>
      </c>
      <c r="B482" s="5" t="s">
        <v>170</v>
      </c>
      <c r="C482" s="5" t="s">
        <v>34</v>
      </c>
      <c r="D482" s="5">
        <v>599.29295300000001</v>
      </c>
      <c r="E482" s="5">
        <v>2</v>
      </c>
      <c r="F482" s="5">
        <v>599.79445099999998</v>
      </c>
      <c r="G482" s="5" t="s">
        <v>48</v>
      </c>
      <c r="H482" s="5">
        <v>20.81</v>
      </c>
      <c r="I482" s="5">
        <v>8760667</v>
      </c>
      <c r="J482" s="17"/>
    </row>
    <row r="483" spans="1:10" x14ac:dyDescent="0.2">
      <c r="A483" s="23" t="s">
        <v>172</v>
      </c>
      <c r="B483" s="5" t="s">
        <v>170</v>
      </c>
      <c r="C483" s="5" t="s">
        <v>35</v>
      </c>
      <c r="D483" s="5">
        <v>599.29295300000001</v>
      </c>
      <c r="E483" s="5">
        <v>2</v>
      </c>
      <c r="F483" s="5">
        <v>599.79445099999998</v>
      </c>
      <c r="G483" s="5" t="s">
        <v>48</v>
      </c>
      <c r="H483" s="5">
        <v>20.58</v>
      </c>
      <c r="I483" s="5">
        <v>85683800</v>
      </c>
      <c r="J483" s="17"/>
    </row>
    <row r="484" spans="1:10" x14ac:dyDescent="0.2">
      <c r="A484" s="23" t="s">
        <v>172</v>
      </c>
      <c r="B484" s="5" t="s">
        <v>170</v>
      </c>
      <c r="C484" s="5" t="s">
        <v>36</v>
      </c>
      <c r="D484" s="5">
        <v>599.29295300000001</v>
      </c>
      <c r="E484" s="5">
        <v>2</v>
      </c>
      <c r="F484" s="5">
        <v>599.79445099999998</v>
      </c>
      <c r="G484" s="5" t="s">
        <v>48</v>
      </c>
      <c r="H484" s="5">
        <v>20.66</v>
      </c>
      <c r="I484" s="5">
        <v>30208380</v>
      </c>
      <c r="J484" s="17"/>
    </row>
    <row r="485" spans="1:10" x14ac:dyDescent="0.2">
      <c r="A485" s="23" t="s">
        <v>172</v>
      </c>
      <c r="B485" s="5" t="s">
        <v>170</v>
      </c>
      <c r="C485" s="5" t="s">
        <v>37</v>
      </c>
      <c r="D485" s="5">
        <v>599.29295300000001</v>
      </c>
      <c r="E485" s="5">
        <v>2</v>
      </c>
      <c r="F485" s="5">
        <v>599.79445099999998</v>
      </c>
      <c r="G485" s="5" t="s">
        <v>48</v>
      </c>
      <c r="H485" s="5">
        <v>20.65</v>
      </c>
      <c r="I485" s="5">
        <v>13401895</v>
      </c>
      <c r="J485" s="17"/>
    </row>
    <row r="486" spans="1:10" x14ac:dyDescent="0.2">
      <c r="A486" s="23" t="s">
        <v>172</v>
      </c>
      <c r="B486" s="5" t="s">
        <v>170</v>
      </c>
      <c r="C486" s="5" t="s">
        <v>38</v>
      </c>
      <c r="D486" s="5">
        <v>599.29295300000001</v>
      </c>
      <c r="E486" s="5">
        <v>2</v>
      </c>
      <c r="F486" s="5">
        <v>599.79445099999998</v>
      </c>
      <c r="G486" s="5" t="s">
        <v>48</v>
      </c>
      <c r="H486" s="5">
        <v>22.98</v>
      </c>
      <c r="I486" s="5">
        <v>35882472</v>
      </c>
      <c r="J486" s="17"/>
    </row>
    <row r="487" spans="1:10" x14ac:dyDescent="0.2">
      <c r="A487" s="23" t="s">
        <v>172</v>
      </c>
      <c r="B487" s="5" t="s">
        <v>170</v>
      </c>
      <c r="C487" s="5" t="s">
        <v>39</v>
      </c>
      <c r="D487" s="5">
        <v>599.29295300000001</v>
      </c>
      <c r="E487" s="5">
        <v>2</v>
      </c>
      <c r="F487" s="5">
        <v>599.79445099999998</v>
      </c>
      <c r="G487" s="5" t="s">
        <v>48</v>
      </c>
      <c r="H487" s="5">
        <v>22.9</v>
      </c>
      <c r="I487" s="5">
        <v>187772224</v>
      </c>
      <c r="J487" s="17"/>
    </row>
    <row r="488" spans="1:10" x14ac:dyDescent="0.2">
      <c r="A488" s="23" t="s">
        <v>172</v>
      </c>
      <c r="B488" s="5" t="s">
        <v>170</v>
      </c>
      <c r="C488" s="5" t="s">
        <v>40</v>
      </c>
      <c r="D488" s="5">
        <v>599.29295300000001</v>
      </c>
      <c r="E488" s="5">
        <v>2</v>
      </c>
      <c r="F488" s="5">
        <v>599.79445099999998</v>
      </c>
      <c r="G488" s="5" t="s">
        <v>48</v>
      </c>
      <c r="H488" s="5">
        <v>0</v>
      </c>
      <c r="I488" s="5">
        <v>0</v>
      </c>
      <c r="J488" s="17"/>
    </row>
    <row r="489" spans="1:10" x14ac:dyDescent="0.2">
      <c r="A489" s="23" t="s">
        <v>172</v>
      </c>
      <c r="B489" s="5" t="s">
        <v>170</v>
      </c>
      <c r="C489" s="5" t="s">
        <v>41</v>
      </c>
      <c r="D489" s="5">
        <v>599.29295300000001</v>
      </c>
      <c r="E489" s="5">
        <v>2</v>
      </c>
      <c r="F489" s="5">
        <v>599.79445099999998</v>
      </c>
      <c r="G489" s="5" t="s">
        <v>48</v>
      </c>
      <c r="H489" s="5">
        <v>22.49</v>
      </c>
      <c r="I489" s="5">
        <v>72072896</v>
      </c>
      <c r="J489" s="17"/>
    </row>
    <row r="490" spans="1:10" x14ac:dyDescent="0.2">
      <c r="A490" s="23" t="s">
        <v>172</v>
      </c>
      <c r="B490" s="5" t="s">
        <v>170</v>
      </c>
      <c r="C490" s="5" t="s">
        <v>42</v>
      </c>
      <c r="D490" s="5">
        <v>599.29295300000001</v>
      </c>
      <c r="E490" s="5">
        <v>2</v>
      </c>
      <c r="F490" s="5">
        <v>599.79445099999998</v>
      </c>
      <c r="G490" s="5" t="s">
        <v>48</v>
      </c>
      <c r="H490" s="5">
        <v>23.02</v>
      </c>
      <c r="I490" s="5">
        <v>10028634</v>
      </c>
      <c r="J490" s="17"/>
    </row>
    <row r="491" spans="1:10" x14ac:dyDescent="0.2">
      <c r="A491" s="23" t="s">
        <v>172</v>
      </c>
      <c r="B491" s="5" t="s">
        <v>170</v>
      </c>
      <c r="C491" s="5" t="s">
        <v>43</v>
      </c>
      <c r="D491" s="5">
        <v>599.29295300000001</v>
      </c>
      <c r="E491" s="5">
        <v>2</v>
      </c>
      <c r="F491" s="5">
        <v>599.79445099999998</v>
      </c>
      <c r="G491" s="5" t="s">
        <v>48</v>
      </c>
      <c r="H491" s="5">
        <v>23.03</v>
      </c>
      <c r="I491" s="5">
        <v>11548526</v>
      </c>
      <c r="J491" s="17"/>
    </row>
    <row r="492" spans="1:10" x14ac:dyDescent="0.2">
      <c r="A492" s="23" t="s">
        <v>172</v>
      </c>
      <c r="B492" s="5" t="s">
        <v>170</v>
      </c>
      <c r="C492" s="5" t="s">
        <v>44</v>
      </c>
      <c r="D492" s="5">
        <v>599.29295300000001</v>
      </c>
      <c r="E492" s="5">
        <v>2</v>
      </c>
      <c r="F492" s="5">
        <v>599.79445099999998</v>
      </c>
      <c r="G492" s="5" t="s">
        <v>48</v>
      </c>
      <c r="H492" s="5">
        <v>22.42</v>
      </c>
      <c r="I492" s="5">
        <v>89610528</v>
      </c>
      <c r="J492" s="17"/>
    </row>
    <row r="493" spans="1:10" x14ac:dyDescent="0.2">
      <c r="A493" s="23" t="s">
        <v>172</v>
      </c>
      <c r="B493" s="5" t="s">
        <v>170</v>
      </c>
      <c r="C493" s="5" t="s">
        <v>45</v>
      </c>
      <c r="D493" s="5">
        <v>599.29295300000001</v>
      </c>
      <c r="E493" s="5">
        <v>2</v>
      </c>
      <c r="F493" s="5">
        <v>599.79445099999998</v>
      </c>
      <c r="G493" s="5" t="s">
        <v>48</v>
      </c>
      <c r="H493" s="5">
        <v>0</v>
      </c>
      <c r="I493" s="5">
        <v>0</v>
      </c>
      <c r="J493" s="17"/>
    </row>
    <row r="494" spans="1:10" x14ac:dyDescent="0.2">
      <c r="A494" s="23" t="s">
        <v>172</v>
      </c>
      <c r="B494" s="5" t="s">
        <v>170</v>
      </c>
      <c r="C494" s="5" t="s">
        <v>46</v>
      </c>
      <c r="D494" s="5">
        <v>599.29295300000001</v>
      </c>
      <c r="E494" s="5">
        <v>2</v>
      </c>
      <c r="F494" s="5">
        <v>599.79445099999998</v>
      </c>
      <c r="G494" s="5" t="s">
        <v>48</v>
      </c>
      <c r="H494" s="5">
        <v>22.48</v>
      </c>
      <c r="I494" s="5">
        <v>63380988</v>
      </c>
      <c r="J494" s="17"/>
    </row>
    <row r="495" spans="1:10" x14ac:dyDescent="0.2">
      <c r="A495" s="23" t="s">
        <v>172</v>
      </c>
      <c r="B495" s="5" t="s">
        <v>170</v>
      </c>
      <c r="C495" s="5" t="s">
        <v>47</v>
      </c>
      <c r="D495" s="5">
        <v>599.29295300000001</v>
      </c>
      <c r="E495" s="5">
        <v>2</v>
      </c>
      <c r="F495" s="5">
        <v>599.79445099999998</v>
      </c>
      <c r="G495" s="5" t="s">
        <v>48</v>
      </c>
      <c r="H495" s="5">
        <v>22.47</v>
      </c>
      <c r="I495" s="5">
        <v>41959528</v>
      </c>
      <c r="J495" s="17"/>
    </row>
    <row r="496" spans="1:10" x14ac:dyDescent="0.2">
      <c r="A496" s="23" t="s">
        <v>172</v>
      </c>
      <c r="B496" s="5" t="s">
        <v>170</v>
      </c>
      <c r="C496" s="5" t="s">
        <v>12</v>
      </c>
      <c r="D496" s="5">
        <v>599.29295300000001</v>
      </c>
      <c r="E496" s="5">
        <v>2</v>
      </c>
      <c r="F496" s="5">
        <v>600.29581900000005</v>
      </c>
      <c r="G496" s="5" t="s">
        <v>49</v>
      </c>
      <c r="H496" s="5">
        <v>20.56</v>
      </c>
      <c r="I496" s="5">
        <v>6739228</v>
      </c>
      <c r="J496" s="17"/>
    </row>
    <row r="497" spans="1:10" x14ac:dyDescent="0.2">
      <c r="A497" s="23" t="s">
        <v>172</v>
      </c>
      <c r="B497" s="5" t="s">
        <v>170</v>
      </c>
      <c r="C497" s="5" t="s">
        <v>30</v>
      </c>
      <c r="D497" s="5">
        <v>599.29295300000001</v>
      </c>
      <c r="E497" s="5">
        <v>2</v>
      </c>
      <c r="F497" s="5">
        <v>600.29581900000005</v>
      </c>
      <c r="G497" s="5" t="s">
        <v>49</v>
      </c>
      <c r="H497" s="5">
        <v>20.58</v>
      </c>
      <c r="I497" s="5">
        <v>3022277</v>
      </c>
      <c r="J497" s="17"/>
    </row>
    <row r="498" spans="1:10" x14ac:dyDescent="0.2">
      <c r="A498" s="23" t="s">
        <v>172</v>
      </c>
      <c r="B498" s="5" t="s">
        <v>170</v>
      </c>
      <c r="C498" s="5" t="s">
        <v>31</v>
      </c>
      <c r="D498" s="5">
        <v>599.29295300000001</v>
      </c>
      <c r="E498" s="5">
        <v>2</v>
      </c>
      <c r="F498" s="5">
        <v>600.29581900000005</v>
      </c>
      <c r="G498" s="5" t="s">
        <v>49</v>
      </c>
      <c r="H498" s="5">
        <v>20.73</v>
      </c>
      <c r="I498" s="5">
        <v>1823320</v>
      </c>
      <c r="J498" s="17"/>
    </row>
    <row r="499" spans="1:10" x14ac:dyDescent="0.2">
      <c r="A499" s="23" t="s">
        <v>172</v>
      </c>
      <c r="B499" s="5" t="s">
        <v>170</v>
      </c>
      <c r="C499" s="5" t="s">
        <v>32</v>
      </c>
      <c r="D499" s="5">
        <v>599.29295300000001</v>
      </c>
      <c r="E499" s="5">
        <v>2</v>
      </c>
      <c r="F499" s="5">
        <v>600.29581900000005</v>
      </c>
      <c r="G499" s="5" t="s">
        <v>49</v>
      </c>
      <c r="H499" s="5">
        <v>20.71</v>
      </c>
      <c r="I499" s="5">
        <v>12034660</v>
      </c>
      <c r="J499" s="17"/>
    </row>
    <row r="500" spans="1:10" x14ac:dyDescent="0.2">
      <c r="A500" s="23" t="s">
        <v>172</v>
      </c>
      <c r="B500" s="5" t="s">
        <v>170</v>
      </c>
      <c r="C500" s="5" t="s">
        <v>33</v>
      </c>
      <c r="D500" s="5">
        <v>599.29295300000001</v>
      </c>
      <c r="E500" s="5">
        <v>2</v>
      </c>
      <c r="F500" s="5">
        <v>600.29581900000005</v>
      </c>
      <c r="G500" s="5" t="s">
        <v>49</v>
      </c>
      <c r="H500" s="5">
        <v>0</v>
      </c>
      <c r="I500" s="5">
        <v>0</v>
      </c>
      <c r="J500" s="17"/>
    </row>
    <row r="501" spans="1:10" x14ac:dyDescent="0.2">
      <c r="A501" s="23" t="s">
        <v>172</v>
      </c>
      <c r="B501" s="5" t="s">
        <v>170</v>
      </c>
      <c r="C501" s="5" t="s">
        <v>34</v>
      </c>
      <c r="D501" s="5">
        <v>599.29295300000001</v>
      </c>
      <c r="E501" s="5">
        <v>2</v>
      </c>
      <c r="F501" s="5">
        <v>600.29581900000005</v>
      </c>
      <c r="G501" s="5" t="s">
        <v>49</v>
      </c>
      <c r="H501" s="5">
        <v>20.8</v>
      </c>
      <c r="I501" s="5">
        <v>4232507</v>
      </c>
      <c r="J501" s="17"/>
    </row>
    <row r="502" spans="1:10" x14ac:dyDescent="0.2">
      <c r="A502" s="23" t="s">
        <v>172</v>
      </c>
      <c r="B502" s="5" t="s">
        <v>170</v>
      </c>
      <c r="C502" s="5" t="s">
        <v>35</v>
      </c>
      <c r="D502" s="5">
        <v>599.29295300000001</v>
      </c>
      <c r="E502" s="5">
        <v>2</v>
      </c>
      <c r="F502" s="5">
        <v>600.29581900000005</v>
      </c>
      <c r="G502" s="5" t="s">
        <v>49</v>
      </c>
      <c r="H502" s="5">
        <v>20.57</v>
      </c>
      <c r="I502" s="5">
        <v>31204876</v>
      </c>
      <c r="J502" s="17"/>
    </row>
    <row r="503" spans="1:10" x14ac:dyDescent="0.2">
      <c r="A503" s="23" t="s">
        <v>172</v>
      </c>
      <c r="B503" s="5" t="s">
        <v>170</v>
      </c>
      <c r="C503" s="5" t="s">
        <v>36</v>
      </c>
      <c r="D503" s="5">
        <v>599.29295300000001</v>
      </c>
      <c r="E503" s="5">
        <v>2</v>
      </c>
      <c r="F503" s="5">
        <v>600.29581900000005</v>
      </c>
      <c r="G503" s="5" t="s">
        <v>49</v>
      </c>
      <c r="H503" s="5">
        <v>20.69</v>
      </c>
      <c r="I503" s="5">
        <v>11453325</v>
      </c>
      <c r="J503" s="17"/>
    </row>
    <row r="504" spans="1:10" x14ac:dyDescent="0.2">
      <c r="A504" s="23" t="s">
        <v>172</v>
      </c>
      <c r="B504" s="5" t="s">
        <v>170</v>
      </c>
      <c r="C504" s="5" t="s">
        <v>37</v>
      </c>
      <c r="D504" s="5">
        <v>599.29295300000001</v>
      </c>
      <c r="E504" s="5">
        <v>2</v>
      </c>
      <c r="F504" s="5">
        <v>600.29581900000005</v>
      </c>
      <c r="G504" s="5" t="s">
        <v>49</v>
      </c>
      <c r="H504" s="5">
        <v>20.65</v>
      </c>
      <c r="I504" s="5">
        <v>5157118</v>
      </c>
      <c r="J504" s="17"/>
    </row>
    <row r="505" spans="1:10" x14ac:dyDescent="0.2">
      <c r="A505" s="23" t="s">
        <v>172</v>
      </c>
      <c r="B505" s="5" t="s">
        <v>170</v>
      </c>
      <c r="C505" s="5" t="s">
        <v>38</v>
      </c>
      <c r="D505" s="5">
        <v>599.29295300000001</v>
      </c>
      <c r="E505" s="5">
        <v>2</v>
      </c>
      <c r="F505" s="5">
        <v>600.29581900000005</v>
      </c>
      <c r="G505" s="5" t="s">
        <v>49</v>
      </c>
      <c r="H505" s="5">
        <v>22.98</v>
      </c>
      <c r="I505" s="5">
        <v>18115626</v>
      </c>
      <c r="J505" s="17"/>
    </row>
    <row r="506" spans="1:10" x14ac:dyDescent="0.2">
      <c r="A506" s="23" t="s">
        <v>172</v>
      </c>
      <c r="B506" s="5" t="s">
        <v>170</v>
      </c>
      <c r="C506" s="5" t="s">
        <v>39</v>
      </c>
      <c r="D506" s="5">
        <v>599.29295300000001</v>
      </c>
      <c r="E506" s="5">
        <v>2</v>
      </c>
      <c r="F506" s="5">
        <v>600.29581900000005</v>
      </c>
      <c r="G506" s="5" t="s">
        <v>49</v>
      </c>
      <c r="H506" s="5">
        <v>22.9</v>
      </c>
      <c r="I506" s="5">
        <v>72841976</v>
      </c>
      <c r="J506" s="17"/>
    </row>
    <row r="507" spans="1:10" x14ac:dyDescent="0.2">
      <c r="A507" s="23" t="s">
        <v>172</v>
      </c>
      <c r="B507" s="5" t="s">
        <v>170</v>
      </c>
      <c r="C507" s="5" t="s">
        <v>40</v>
      </c>
      <c r="D507" s="5">
        <v>599.29295300000001</v>
      </c>
      <c r="E507" s="5">
        <v>2</v>
      </c>
      <c r="F507" s="5">
        <v>600.29581900000005</v>
      </c>
      <c r="G507" s="5" t="s">
        <v>49</v>
      </c>
      <c r="H507" s="5">
        <v>0</v>
      </c>
      <c r="I507" s="5">
        <v>0</v>
      </c>
      <c r="J507" s="17"/>
    </row>
    <row r="508" spans="1:10" x14ac:dyDescent="0.2">
      <c r="A508" s="23" t="s">
        <v>172</v>
      </c>
      <c r="B508" s="5" t="s">
        <v>170</v>
      </c>
      <c r="C508" s="5" t="s">
        <v>41</v>
      </c>
      <c r="D508" s="5">
        <v>599.29295300000001</v>
      </c>
      <c r="E508" s="5">
        <v>2</v>
      </c>
      <c r="F508" s="5">
        <v>600.29581900000005</v>
      </c>
      <c r="G508" s="5" t="s">
        <v>49</v>
      </c>
      <c r="H508" s="5">
        <v>22.47</v>
      </c>
      <c r="I508" s="5">
        <v>31844246</v>
      </c>
      <c r="J508" s="17"/>
    </row>
    <row r="509" spans="1:10" x14ac:dyDescent="0.2">
      <c r="A509" s="23" t="s">
        <v>172</v>
      </c>
      <c r="B509" s="5" t="s">
        <v>170</v>
      </c>
      <c r="C509" s="5" t="s">
        <v>42</v>
      </c>
      <c r="D509" s="5">
        <v>599.29295300000001</v>
      </c>
      <c r="E509" s="5">
        <v>2</v>
      </c>
      <c r="F509" s="5">
        <v>600.29581900000005</v>
      </c>
      <c r="G509" s="5" t="s">
        <v>49</v>
      </c>
      <c r="H509" s="5">
        <v>22.99</v>
      </c>
      <c r="I509" s="5">
        <v>5063792</v>
      </c>
      <c r="J509" s="17"/>
    </row>
    <row r="510" spans="1:10" x14ac:dyDescent="0.2">
      <c r="A510" s="23" t="s">
        <v>172</v>
      </c>
      <c r="B510" s="5" t="s">
        <v>170</v>
      </c>
      <c r="C510" s="5" t="s">
        <v>43</v>
      </c>
      <c r="D510" s="5">
        <v>599.29295300000001</v>
      </c>
      <c r="E510" s="5">
        <v>2</v>
      </c>
      <c r="F510" s="5">
        <v>600.29581900000005</v>
      </c>
      <c r="G510" s="5" t="s">
        <v>49</v>
      </c>
      <c r="H510" s="5">
        <v>23.06</v>
      </c>
      <c r="I510" s="5">
        <v>4420220</v>
      </c>
      <c r="J510" s="17"/>
    </row>
    <row r="511" spans="1:10" x14ac:dyDescent="0.2">
      <c r="A511" s="23" t="s">
        <v>172</v>
      </c>
      <c r="B511" s="5" t="s">
        <v>170</v>
      </c>
      <c r="C511" s="5" t="s">
        <v>44</v>
      </c>
      <c r="D511" s="5">
        <v>599.29295300000001</v>
      </c>
      <c r="E511" s="5">
        <v>2</v>
      </c>
      <c r="F511" s="5">
        <v>600.29581900000005</v>
      </c>
      <c r="G511" s="5" t="s">
        <v>49</v>
      </c>
      <c r="H511" s="5">
        <v>22.42</v>
      </c>
      <c r="I511" s="5">
        <v>34307504</v>
      </c>
      <c r="J511" s="17"/>
    </row>
    <row r="512" spans="1:10" x14ac:dyDescent="0.2">
      <c r="A512" s="23" t="s">
        <v>172</v>
      </c>
      <c r="B512" s="5" t="s">
        <v>170</v>
      </c>
      <c r="C512" s="5" t="s">
        <v>45</v>
      </c>
      <c r="D512" s="5">
        <v>599.29295300000001</v>
      </c>
      <c r="E512" s="5">
        <v>2</v>
      </c>
      <c r="F512" s="5">
        <v>600.29581900000005</v>
      </c>
      <c r="G512" s="5" t="s">
        <v>49</v>
      </c>
      <c r="H512" s="5">
        <v>0</v>
      </c>
      <c r="I512" s="5">
        <v>0</v>
      </c>
      <c r="J512" s="17"/>
    </row>
    <row r="513" spans="1:10" x14ac:dyDescent="0.2">
      <c r="A513" s="23" t="s">
        <v>172</v>
      </c>
      <c r="B513" s="5" t="s">
        <v>170</v>
      </c>
      <c r="C513" s="5" t="s">
        <v>46</v>
      </c>
      <c r="D513" s="5">
        <v>599.29295300000001</v>
      </c>
      <c r="E513" s="5">
        <v>2</v>
      </c>
      <c r="F513" s="5">
        <v>600.29581900000005</v>
      </c>
      <c r="G513" s="5" t="s">
        <v>49</v>
      </c>
      <c r="H513" s="5">
        <v>22.62</v>
      </c>
      <c r="I513" s="5">
        <v>23605590</v>
      </c>
      <c r="J513" s="17"/>
    </row>
    <row r="514" spans="1:10" ht="16" thickBot="1" x14ac:dyDescent="0.25">
      <c r="A514" s="25" t="s">
        <v>172</v>
      </c>
      <c r="B514" s="26" t="s">
        <v>170</v>
      </c>
      <c r="C514" s="26" t="s">
        <v>47</v>
      </c>
      <c r="D514" s="26">
        <v>599.29295300000001</v>
      </c>
      <c r="E514" s="26">
        <v>2</v>
      </c>
      <c r="F514" s="26">
        <v>600.29581900000005</v>
      </c>
      <c r="G514" s="26" t="s">
        <v>49</v>
      </c>
      <c r="H514" s="26">
        <v>22.47</v>
      </c>
      <c r="I514" s="26">
        <v>16402580</v>
      </c>
      <c r="J514" s="27"/>
    </row>
    <row r="515" spans="1:10" x14ac:dyDescent="0.2">
      <c r="A515" s="6" t="s">
        <v>173</v>
      </c>
      <c r="B515" s="7" t="s">
        <v>170</v>
      </c>
      <c r="C515" s="7" t="s">
        <v>12</v>
      </c>
      <c r="D515" s="7">
        <v>492.25089100000002</v>
      </c>
      <c r="E515" s="7">
        <v>2</v>
      </c>
      <c r="F515" s="7">
        <v>492.25089100000002</v>
      </c>
      <c r="G515" s="7" t="s">
        <v>13</v>
      </c>
      <c r="H515" s="7">
        <v>24.2</v>
      </c>
      <c r="I515" s="7">
        <v>16753531</v>
      </c>
      <c r="J515" s="8">
        <f>SUM(I515,I534,I553)</f>
        <v>29299546</v>
      </c>
    </row>
    <row r="516" spans="1:10" x14ac:dyDescent="0.2">
      <c r="A516" s="16" t="s">
        <v>173</v>
      </c>
      <c r="B516" s="5" t="s">
        <v>170</v>
      </c>
      <c r="C516" s="5" t="s">
        <v>30</v>
      </c>
      <c r="D516" s="5">
        <v>492.25089100000002</v>
      </c>
      <c r="E516" s="5">
        <v>2</v>
      </c>
      <c r="F516" s="5">
        <v>492.25089100000002</v>
      </c>
      <c r="G516" s="5" t="s">
        <v>13</v>
      </c>
      <c r="H516" s="5">
        <v>24.32</v>
      </c>
      <c r="I516" s="5">
        <v>4128675</v>
      </c>
      <c r="J516" s="17">
        <f t="shared" ref="J516:J533" si="12">SUM(I516,I535,I554)</f>
        <v>7735617</v>
      </c>
    </row>
    <row r="517" spans="1:10" x14ac:dyDescent="0.2">
      <c r="A517" s="16" t="s">
        <v>173</v>
      </c>
      <c r="B517" s="5" t="s">
        <v>170</v>
      </c>
      <c r="C517" s="5" t="s">
        <v>31</v>
      </c>
      <c r="D517" s="5">
        <v>492.25089100000002</v>
      </c>
      <c r="E517" s="5">
        <v>2</v>
      </c>
      <c r="F517" s="5">
        <v>492.25089100000002</v>
      </c>
      <c r="G517" s="5" t="s">
        <v>13</v>
      </c>
      <c r="H517" s="5">
        <v>0</v>
      </c>
      <c r="I517" s="5">
        <v>0</v>
      </c>
      <c r="J517" s="17">
        <f t="shared" si="12"/>
        <v>0</v>
      </c>
    </row>
    <row r="518" spans="1:10" x14ac:dyDescent="0.2">
      <c r="A518" s="16" t="s">
        <v>173</v>
      </c>
      <c r="B518" s="5" t="s">
        <v>170</v>
      </c>
      <c r="C518" s="5" t="s">
        <v>32</v>
      </c>
      <c r="D518" s="5">
        <v>492.25089100000002</v>
      </c>
      <c r="E518" s="5">
        <v>2</v>
      </c>
      <c r="F518" s="5">
        <v>492.25089100000002</v>
      </c>
      <c r="G518" s="5" t="s">
        <v>13</v>
      </c>
      <c r="H518" s="5">
        <v>24.71</v>
      </c>
      <c r="I518" s="5">
        <v>33313140</v>
      </c>
      <c r="J518" s="17">
        <f t="shared" si="12"/>
        <v>56664431</v>
      </c>
    </row>
    <row r="519" spans="1:10" x14ac:dyDescent="0.2">
      <c r="A519" s="16" t="s">
        <v>173</v>
      </c>
      <c r="B519" s="5" t="s">
        <v>170</v>
      </c>
      <c r="C519" s="5" t="s">
        <v>33</v>
      </c>
      <c r="D519" s="5">
        <v>492.25089100000002</v>
      </c>
      <c r="E519" s="5">
        <v>2</v>
      </c>
      <c r="F519" s="5">
        <v>492.25089100000002</v>
      </c>
      <c r="G519" s="5" t="s">
        <v>13</v>
      </c>
      <c r="H519" s="5">
        <v>25.18</v>
      </c>
      <c r="I519" s="5">
        <v>13345303</v>
      </c>
      <c r="J519" s="17">
        <f t="shared" si="12"/>
        <v>22734139</v>
      </c>
    </row>
    <row r="520" spans="1:10" x14ac:dyDescent="0.2">
      <c r="A520" s="16" t="s">
        <v>173</v>
      </c>
      <c r="B520" s="5" t="s">
        <v>170</v>
      </c>
      <c r="C520" s="5" t="s">
        <v>34</v>
      </c>
      <c r="D520" s="5">
        <v>492.25089100000002</v>
      </c>
      <c r="E520" s="5">
        <v>2</v>
      </c>
      <c r="F520" s="5">
        <v>492.25089100000002</v>
      </c>
      <c r="G520" s="5" t="s">
        <v>13</v>
      </c>
      <c r="H520" s="5">
        <v>25.17</v>
      </c>
      <c r="I520" s="5">
        <v>7813046</v>
      </c>
      <c r="J520" s="17">
        <f t="shared" si="12"/>
        <v>16957881</v>
      </c>
    </row>
    <row r="521" spans="1:10" x14ac:dyDescent="0.2">
      <c r="A521" s="16" t="s">
        <v>173</v>
      </c>
      <c r="B521" s="5" t="s">
        <v>170</v>
      </c>
      <c r="C521" s="5" t="s">
        <v>35</v>
      </c>
      <c r="D521" s="5">
        <v>492.25089100000002</v>
      </c>
      <c r="E521" s="5">
        <v>2</v>
      </c>
      <c r="F521" s="5">
        <v>492.25089100000002</v>
      </c>
      <c r="G521" s="5" t="s">
        <v>13</v>
      </c>
      <c r="H521" s="5">
        <v>24.3</v>
      </c>
      <c r="I521" s="5">
        <v>86703056</v>
      </c>
      <c r="J521" s="17">
        <f t="shared" si="12"/>
        <v>145128710</v>
      </c>
    </row>
    <row r="522" spans="1:10" x14ac:dyDescent="0.2">
      <c r="A522" s="16" t="s">
        <v>173</v>
      </c>
      <c r="B522" s="5" t="s">
        <v>170</v>
      </c>
      <c r="C522" s="5" t="s">
        <v>36</v>
      </c>
      <c r="D522" s="5">
        <v>492.25089100000002</v>
      </c>
      <c r="E522" s="5">
        <v>2</v>
      </c>
      <c r="F522" s="5">
        <v>492.25089100000002</v>
      </c>
      <c r="G522" s="5" t="s">
        <v>13</v>
      </c>
      <c r="H522" s="5">
        <v>24.54</v>
      </c>
      <c r="I522" s="5">
        <v>33593680</v>
      </c>
      <c r="J522" s="17">
        <f t="shared" si="12"/>
        <v>55791471</v>
      </c>
    </row>
    <row r="523" spans="1:10" x14ac:dyDescent="0.2">
      <c r="A523" s="16" t="s">
        <v>173</v>
      </c>
      <c r="B523" s="5" t="s">
        <v>170</v>
      </c>
      <c r="C523" s="5" t="s">
        <v>37</v>
      </c>
      <c r="D523" s="5">
        <v>492.25089100000002</v>
      </c>
      <c r="E523" s="5">
        <v>2</v>
      </c>
      <c r="F523" s="5">
        <v>492.25089100000002</v>
      </c>
      <c r="G523" s="5" t="s">
        <v>13</v>
      </c>
      <c r="H523" s="5">
        <v>24.68</v>
      </c>
      <c r="I523" s="5">
        <v>14313775</v>
      </c>
      <c r="J523" s="17">
        <f t="shared" si="12"/>
        <v>24476934</v>
      </c>
    </row>
    <row r="524" spans="1:10" x14ac:dyDescent="0.2">
      <c r="A524" s="16" t="s">
        <v>173</v>
      </c>
      <c r="B524" s="5" t="s">
        <v>170</v>
      </c>
      <c r="C524" s="5" t="s">
        <v>38</v>
      </c>
      <c r="D524" s="5">
        <v>492.25089100000002</v>
      </c>
      <c r="E524" s="5">
        <v>2</v>
      </c>
      <c r="F524" s="5">
        <v>492.25089100000002</v>
      </c>
      <c r="G524" s="5" t="s">
        <v>13</v>
      </c>
      <c r="H524" s="5">
        <v>27.09</v>
      </c>
      <c r="I524" s="5">
        <v>40568628</v>
      </c>
      <c r="J524" s="17">
        <f t="shared" si="12"/>
        <v>76438346</v>
      </c>
    </row>
    <row r="525" spans="1:10" x14ac:dyDescent="0.2">
      <c r="A525" s="16" t="s">
        <v>173</v>
      </c>
      <c r="B525" s="5" t="s">
        <v>170</v>
      </c>
      <c r="C525" s="5" t="s">
        <v>39</v>
      </c>
      <c r="D525" s="5">
        <v>492.25089100000002</v>
      </c>
      <c r="E525" s="5">
        <v>2</v>
      </c>
      <c r="F525" s="5">
        <v>492.25089100000002</v>
      </c>
      <c r="G525" s="5" t="s">
        <v>13</v>
      </c>
      <c r="H525" s="5">
        <v>26.87</v>
      </c>
      <c r="I525" s="5">
        <v>225654640</v>
      </c>
      <c r="J525" s="17">
        <f t="shared" si="12"/>
        <v>476364764</v>
      </c>
    </row>
    <row r="526" spans="1:10" x14ac:dyDescent="0.2">
      <c r="A526" s="16" t="s">
        <v>173</v>
      </c>
      <c r="B526" s="5" t="s">
        <v>170</v>
      </c>
      <c r="C526" s="5" t="s">
        <v>40</v>
      </c>
      <c r="D526" s="5">
        <v>492.25089100000002</v>
      </c>
      <c r="E526" s="5">
        <v>2</v>
      </c>
      <c r="F526" s="5">
        <v>492.25089100000002</v>
      </c>
      <c r="G526" s="5" t="s">
        <v>13</v>
      </c>
      <c r="H526" s="5">
        <v>0</v>
      </c>
      <c r="I526" s="5">
        <v>0</v>
      </c>
      <c r="J526" s="17">
        <f t="shared" si="12"/>
        <v>0</v>
      </c>
    </row>
    <row r="527" spans="1:10" x14ac:dyDescent="0.2">
      <c r="A527" s="16" t="s">
        <v>173</v>
      </c>
      <c r="B527" s="5" t="s">
        <v>170</v>
      </c>
      <c r="C527" s="5" t="s">
        <v>41</v>
      </c>
      <c r="D527" s="5">
        <v>492.25089100000002</v>
      </c>
      <c r="E527" s="5">
        <v>2</v>
      </c>
      <c r="F527" s="5">
        <v>492.25089100000002</v>
      </c>
      <c r="G527" s="5" t="s">
        <v>13</v>
      </c>
      <c r="H527" s="5">
        <v>26.17</v>
      </c>
      <c r="I527" s="5">
        <v>61162340</v>
      </c>
      <c r="J527" s="17">
        <f t="shared" si="12"/>
        <v>110307018</v>
      </c>
    </row>
    <row r="528" spans="1:10" x14ac:dyDescent="0.2">
      <c r="A528" s="16" t="s">
        <v>173</v>
      </c>
      <c r="B528" s="5" t="s">
        <v>170</v>
      </c>
      <c r="C528" s="5" t="s">
        <v>42</v>
      </c>
      <c r="D528" s="5">
        <v>492.25089100000002</v>
      </c>
      <c r="E528" s="5">
        <v>2</v>
      </c>
      <c r="F528" s="5">
        <v>492.25089100000002</v>
      </c>
      <c r="G528" s="5" t="s">
        <v>13</v>
      </c>
      <c r="H528" s="5">
        <v>0</v>
      </c>
      <c r="I528" s="5">
        <v>0</v>
      </c>
      <c r="J528" s="17">
        <f t="shared" si="12"/>
        <v>0</v>
      </c>
    </row>
    <row r="529" spans="1:10" x14ac:dyDescent="0.2">
      <c r="A529" s="16" t="s">
        <v>173</v>
      </c>
      <c r="B529" s="5" t="s">
        <v>170</v>
      </c>
      <c r="C529" s="5" t="s">
        <v>43</v>
      </c>
      <c r="D529" s="5">
        <v>492.25089100000002</v>
      </c>
      <c r="E529" s="5">
        <v>2</v>
      </c>
      <c r="F529" s="5">
        <v>492.25089100000002</v>
      </c>
      <c r="G529" s="5" t="s">
        <v>13</v>
      </c>
      <c r="H529" s="5">
        <v>27.39</v>
      </c>
      <c r="I529" s="5">
        <v>8658650</v>
      </c>
      <c r="J529" s="17">
        <f t="shared" si="12"/>
        <v>16627757</v>
      </c>
    </row>
    <row r="530" spans="1:10" x14ac:dyDescent="0.2">
      <c r="A530" s="16" t="s">
        <v>173</v>
      </c>
      <c r="B530" s="5" t="s">
        <v>170</v>
      </c>
      <c r="C530" s="5" t="s">
        <v>44</v>
      </c>
      <c r="D530" s="5">
        <v>492.25089100000002</v>
      </c>
      <c r="E530" s="5">
        <v>2</v>
      </c>
      <c r="F530" s="5">
        <v>492.25089100000002</v>
      </c>
      <c r="G530" s="5" t="s">
        <v>13</v>
      </c>
      <c r="H530" s="5">
        <v>26.14</v>
      </c>
      <c r="I530" s="5">
        <v>98909816</v>
      </c>
      <c r="J530" s="17">
        <f t="shared" si="12"/>
        <v>187394876</v>
      </c>
    </row>
    <row r="531" spans="1:10" x14ac:dyDescent="0.2">
      <c r="A531" s="16" t="s">
        <v>173</v>
      </c>
      <c r="B531" s="5" t="s">
        <v>170</v>
      </c>
      <c r="C531" s="5" t="s">
        <v>45</v>
      </c>
      <c r="D531" s="5">
        <v>492.25089100000002</v>
      </c>
      <c r="E531" s="5">
        <v>2</v>
      </c>
      <c r="F531" s="5">
        <v>492.25089100000002</v>
      </c>
      <c r="G531" s="5" t="s">
        <v>13</v>
      </c>
      <c r="H531" s="5">
        <v>0</v>
      </c>
      <c r="I531" s="5">
        <v>0</v>
      </c>
      <c r="J531" s="17">
        <f t="shared" si="12"/>
        <v>0</v>
      </c>
    </row>
    <row r="532" spans="1:10" x14ac:dyDescent="0.2">
      <c r="A532" s="16" t="s">
        <v>173</v>
      </c>
      <c r="B532" s="5" t="s">
        <v>170</v>
      </c>
      <c r="C532" s="5" t="s">
        <v>46</v>
      </c>
      <c r="D532" s="5">
        <v>492.25089100000002</v>
      </c>
      <c r="E532" s="5">
        <v>2</v>
      </c>
      <c r="F532" s="5">
        <v>492.25089100000002</v>
      </c>
      <c r="G532" s="5" t="s">
        <v>13</v>
      </c>
      <c r="H532" s="5">
        <v>26.53</v>
      </c>
      <c r="I532" s="5">
        <v>53578228</v>
      </c>
      <c r="J532" s="17">
        <f t="shared" si="12"/>
        <v>124190472</v>
      </c>
    </row>
    <row r="533" spans="1:10" x14ac:dyDescent="0.2">
      <c r="A533" s="16" t="s">
        <v>173</v>
      </c>
      <c r="B533" s="5" t="s">
        <v>170</v>
      </c>
      <c r="C533" s="5" t="s">
        <v>47</v>
      </c>
      <c r="D533" s="5">
        <v>492.25089100000002</v>
      </c>
      <c r="E533" s="5">
        <v>2</v>
      </c>
      <c r="F533" s="5">
        <v>492.25089100000002</v>
      </c>
      <c r="G533" s="5" t="s">
        <v>13</v>
      </c>
      <c r="H533" s="5">
        <v>26.2</v>
      </c>
      <c r="I533" s="5">
        <v>54103780</v>
      </c>
      <c r="J533" s="17">
        <f t="shared" si="12"/>
        <v>94694026</v>
      </c>
    </row>
    <row r="534" spans="1:10" x14ac:dyDescent="0.2">
      <c r="A534" s="16" t="s">
        <v>173</v>
      </c>
      <c r="B534" s="5" t="s">
        <v>170</v>
      </c>
      <c r="C534" s="5" t="s">
        <v>12</v>
      </c>
      <c r="D534" s="5">
        <v>492.25089100000002</v>
      </c>
      <c r="E534" s="5">
        <v>2</v>
      </c>
      <c r="F534" s="5">
        <v>492.75234499999999</v>
      </c>
      <c r="G534" s="5" t="s">
        <v>48</v>
      </c>
      <c r="H534" s="5">
        <v>24.2</v>
      </c>
      <c r="I534" s="5">
        <v>9267643</v>
      </c>
      <c r="J534" s="17"/>
    </row>
    <row r="535" spans="1:10" x14ac:dyDescent="0.2">
      <c r="A535" s="16" t="s">
        <v>173</v>
      </c>
      <c r="B535" s="5" t="s">
        <v>170</v>
      </c>
      <c r="C535" s="5" t="s">
        <v>30</v>
      </c>
      <c r="D535" s="5">
        <v>492.25089100000002</v>
      </c>
      <c r="E535" s="5">
        <v>2</v>
      </c>
      <c r="F535" s="5">
        <v>492.75234499999999</v>
      </c>
      <c r="G535" s="5" t="s">
        <v>48</v>
      </c>
      <c r="H535" s="5">
        <v>24.25</v>
      </c>
      <c r="I535" s="5">
        <v>2898009</v>
      </c>
      <c r="J535" s="17"/>
    </row>
    <row r="536" spans="1:10" x14ac:dyDescent="0.2">
      <c r="A536" s="16" t="s">
        <v>173</v>
      </c>
      <c r="B536" s="5" t="s">
        <v>170</v>
      </c>
      <c r="C536" s="5" t="s">
        <v>31</v>
      </c>
      <c r="D536" s="5">
        <v>492.25089100000002</v>
      </c>
      <c r="E536" s="5">
        <v>2</v>
      </c>
      <c r="F536" s="5">
        <v>492.75234499999999</v>
      </c>
      <c r="G536" s="5" t="s">
        <v>48</v>
      </c>
      <c r="H536" s="5">
        <v>0</v>
      </c>
      <c r="I536" s="5">
        <v>0</v>
      </c>
      <c r="J536" s="17"/>
    </row>
    <row r="537" spans="1:10" x14ac:dyDescent="0.2">
      <c r="A537" s="16" t="s">
        <v>173</v>
      </c>
      <c r="B537" s="5" t="s">
        <v>170</v>
      </c>
      <c r="C537" s="5" t="s">
        <v>32</v>
      </c>
      <c r="D537" s="5">
        <v>492.25089100000002</v>
      </c>
      <c r="E537" s="5">
        <v>2</v>
      </c>
      <c r="F537" s="5">
        <v>492.75234499999999</v>
      </c>
      <c r="G537" s="5" t="s">
        <v>48</v>
      </c>
      <c r="H537" s="5">
        <v>25.16</v>
      </c>
      <c r="I537" s="5">
        <v>16907846</v>
      </c>
      <c r="J537" s="17"/>
    </row>
    <row r="538" spans="1:10" x14ac:dyDescent="0.2">
      <c r="A538" s="16" t="s">
        <v>173</v>
      </c>
      <c r="B538" s="5" t="s">
        <v>170</v>
      </c>
      <c r="C538" s="5" t="s">
        <v>33</v>
      </c>
      <c r="D538" s="5">
        <v>492.25089100000002</v>
      </c>
      <c r="E538" s="5">
        <v>2</v>
      </c>
      <c r="F538" s="5">
        <v>492.75234499999999</v>
      </c>
      <c r="G538" s="5" t="s">
        <v>48</v>
      </c>
      <c r="H538" s="5">
        <v>25.08</v>
      </c>
      <c r="I538" s="5">
        <v>7021916</v>
      </c>
      <c r="J538" s="17"/>
    </row>
    <row r="539" spans="1:10" x14ac:dyDescent="0.2">
      <c r="A539" s="16" t="s">
        <v>173</v>
      </c>
      <c r="B539" s="5" t="s">
        <v>170</v>
      </c>
      <c r="C539" s="5" t="s">
        <v>34</v>
      </c>
      <c r="D539" s="5">
        <v>492.25089100000002</v>
      </c>
      <c r="E539" s="5">
        <v>2</v>
      </c>
      <c r="F539" s="5">
        <v>492.75234499999999</v>
      </c>
      <c r="G539" s="5" t="s">
        <v>48</v>
      </c>
      <c r="H539" s="5">
        <v>25.17</v>
      </c>
      <c r="I539" s="5">
        <v>6272059</v>
      </c>
      <c r="J539" s="17"/>
    </row>
    <row r="540" spans="1:10" x14ac:dyDescent="0.2">
      <c r="A540" s="16" t="s">
        <v>173</v>
      </c>
      <c r="B540" s="5" t="s">
        <v>170</v>
      </c>
      <c r="C540" s="5" t="s">
        <v>35</v>
      </c>
      <c r="D540" s="5">
        <v>492.25089100000002</v>
      </c>
      <c r="E540" s="5">
        <v>2</v>
      </c>
      <c r="F540" s="5">
        <v>492.75234499999999</v>
      </c>
      <c r="G540" s="5" t="s">
        <v>48</v>
      </c>
      <c r="H540" s="5">
        <v>24.51</v>
      </c>
      <c r="I540" s="5">
        <v>44976808</v>
      </c>
      <c r="J540" s="17"/>
    </row>
    <row r="541" spans="1:10" x14ac:dyDescent="0.2">
      <c r="A541" s="16" t="s">
        <v>173</v>
      </c>
      <c r="B541" s="5" t="s">
        <v>170</v>
      </c>
      <c r="C541" s="5" t="s">
        <v>36</v>
      </c>
      <c r="D541" s="5">
        <v>492.25089100000002</v>
      </c>
      <c r="E541" s="5">
        <v>2</v>
      </c>
      <c r="F541" s="5">
        <v>492.75234499999999</v>
      </c>
      <c r="G541" s="5" t="s">
        <v>48</v>
      </c>
      <c r="H541" s="5">
        <v>24.55</v>
      </c>
      <c r="I541" s="5">
        <v>17460016</v>
      </c>
      <c r="J541" s="17"/>
    </row>
    <row r="542" spans="1:10" x14ac:dyDescent="0.2">
      <c r="A542" s="16" t="s">
        <v>173</v>
      </c>
      <c r="B542" s="5" t="s">
        <v>170</v>
      </c>
      <c r="C542" s="5" t="s">
        <v>37</v>
      </c>
      <c r="D542" s="5">
        <v>492.25089100000002</v>
      </c>
      <c r="E542" s="5">
        <v>2</v>
      </c>
      <c r="F542" s="5">
        <v>492.75234499999999</v>
      </c>
      <c r="G542" s="5" t="s">
        <v>48</v>
      </c>
      <c r="H542" s="5">
        <v>24.65</v>
      </c>
      <c r="I542" s="5">
        <v>6902298</v>
      </c>
      <c r="J542" s="17"/>
    </row>
    <row r="543" spans="1:10" x14ac:dyDescent="0.2">
      <c r="A543" s="16" t="s">
        <v>173</v>
      </c>
      <c r="B543" s="5" t="s">
        <v>170</v>
      </c>
      <c r="C543" s="5" t="s">
        <v>38</v>
      </c>
      <c r="D543" s="5">
        <v>492.25089100000002</v>
      </c>
      <c r="E543" s="5">
        <v>2</v>
      </c>
      <c r="F543" s="5">
        <v>492.75234499999999</v>
      </c>
      <c r="G543" s="5" t="s">
        <v>48</v>
      </c>
      <c r="H543" s="5">
        <v>27.09</v>
      </c>
      <c r="I543" s="5">
        <v>21618428</v>
      </c>
      <c r="J543" s="17"/>
    </row>
    <row r="544" spans="1:10" x14ac:dyDescent="0.2">
      <c r="A544" s="16" t="s">
        <v>173</v>
      </c>
      <c r="B544" s="5" t="s">
        <v>170</v>
      </c>
      <c r="C544" s="5" t="s">
        <v>39</v>
      </c>
      <c r="D544" s="5">
        <v>492.25089100000002</v>
      </c>
      <c r="E544" s="5">
        <v>2</v>
      </c>
      <c r="F544" s="5">
        <v>492.75234499999999</v>
      </c>
      <c r="G544" s="5" t="s">
        <v>48</v>
      </c>
      <c r="H544" s="5">
        <v>26.87</v>
      </c>
      <c r="I544" s="5">
        <v>189034288</v>
      </c>
      <c r="J544" s="17"/>
    </row>
    <row r="545" spans="1:10" x14ac:dyDescent="0.2">
      <c r="A545" s="16" t="s">
        <v>173</v>
      </c>
      <c r="B545" s="5" t="s">
        <v>170</v>
      </c>
      <c r="C545" s="5" t="s">
        <v>40</v>
      </c>
      <c r="D545" s="5">
        <v>492.25089100000002</v>
      </c>
      <c r="E545" s="5">
        <v>2</v>
      </c>
      <c r="F545" s="5">
        <v>492.75234499999999</v>
      </c>
      <c r="G545" s="5" t="s">
        <v>48</v>
      </c>
      <c r="H545" s="5">
        <v>0</v>
      </c>
      <c r="I545" s="5">
        <v>0</v>
      </c>
      <c r="J545" s="17"/>
    </row>
    <row r="546" spans="1:10" x14ac:dyDescent="0.2">
      <c r="A546" s="16" t="s">
        <v>173</v>
      </c>
      <c r="B546" s="5" t="s">
        <v>170</v>
      </c>
      <c r="C546" s="5" t="s">
        <v>41</v>
      </c>
      <c r="D546" s="5">
        <v>492.25089100000002</v>
      </c>
      <c r="E546" s="5">
        <v>2</v>
      </c>
      <c r="F546" s="5">
        <v>492.75234499999999</v>
      </c>
      <c r="G546" s="5" t="s">
        <v>48</v>
      </c>
      <c r="H546" s="5">
        <v>26.16</v>
      </c>
      <c r="I546" s="5">
        <v>30172684</v>
      </c>
      <c r="J546" s="17"/>
    </row>
    <row r="547" spans="1:10" x14ac:dyDescent="0.2">
      <c r="A547" s="16" t="s">
        <v>173</v>
      </c>
      <c r="B547" s="5" t="s">
        <v>170</v>
      </c>
      <c r="C547" s="5" t="s">
        <v>42</v>
      </c>
      <c r="D547" s="5">
        <v>492.25089100000002</v>
      </c>
      <c r="E547" s="5">
        <v>2</v>
      </c>
      <c r="F547" s="5">
        <v>492.75234499999999</v>
      </c>
      <c r="G547" s="5" t="s">
        <v>48</v>
      </c>
      <c r="H547" s="5">
        <v>0</v>
      </c>
      <c r="I547" s="5">
        <v>0</v>
      </c>
      <c r="J547" s="17"/>
    </row>
    <row r="548" spans="1:10" x14ac:dyDescent="0.2">
      <c r="A548" s="16" t="s">
        <v>173</v>
      </c>
      <c r="B548" s="5" t="s">
        <v>170</v>
      </c>
      <c r="C548" s="5" t="s">
        <v>43</v>
      </c>
      <c r="D548" s="5">
        <v>492.25089100000002</v>
      </c>
      <c r="E548" s="5">
        <v>2</v>
      </c>
      <c r="F548" s="5">
        <v>492.75234499999999</v>
      </c>
      <c r="G548" s="5" t="s">
        <v>48</v>
      </c>
      <c r="H548" s="5">
        <v>27.22</v>
      </c>
      <c r="I548" s="5">
        <v>6661573</v>
      </c>
      <c r="J548" s="17"/>
    </row>
    <row r="549" spans="1:10" x14ac:dyDescent="0.2">
      <c r="A549" s="16" t="s">
        <v>173</v>
      </c>
      <c r="B549" s="5" t="s">
        <v>170</v>
      </c>
      <c r="C549" s="5" t="s">
        <v>44</v>
      </c>
      <c r="D549" s="5">
        <v>492.25089100000002</v>
      </c>
      <c r="E549" s="5">
        <v>2</v>
      </c>
      <c r="F549" s="5">
        <v>492.75234499999999</v>
      </c>
      <c r="G549" s="5" t="s">
        <v>48</v>
      </c>
      <c r="H549" s="5">
        <v>26.24</v>
      </c>
      <c r="I549" s="5">
        <v>63823564</v>
      </c>
      <c r="J549" s="17"/>
    </row>
    <row r="550" spans="1:10" x14ac:dyDescent="0.2">
      <c r="A550" s="16" t="s">
        <v>173</v>
      </c>
      <c r="B550" s="5" t="s">
        <v>170</v>
      </c>
      <c r="C550" s="5" t="s">
        <v>45</v>
      </c>
      <c r="D550" s="5">
        <v>492.25089100000002</v>
      </c>
      <c r="E550" s="5">
        <v>2</v>
      </c>
      <c r="F550" s="5">
        <v>492.75234499999999</v>
      </c>
      <c r="G550" s="5" t="s">
        <v>48</v>
      </c>
      <c r="H550" s="5">
        <v>0</v>
      </c>
      <c r="I550" s="5">
        <v>0</v>
      </c>
      <c r="J550" s="17"/>
    </row>
    <row r="551" spans="1:10" x14ac:dyDescent="0.2">
      <c r="A551" s="16" t="s">
        <v>173</v>
      </c>
      <c r="B551" s="5" t="s">
        <v>170</v>
      </c>
      <c r="C551" s="5" t="s">
        <v>46</v>
      </c>
      <c r="D551" s="5">
        <v>492.25089100000002</v>
      </c>
      <c r="E551" s="5">
        <v>2</v>
      </c>
      <c r="F551" s="5">
        <v>492.75234499999999</v>
      </c>
      <c r="G551" s="5" t="s">
        <v>48</v>
      </c>
      <c r="H551" s="5">
        <v>26.65</v>
      </c>
      <c r="I551" s="5">
        <v>49186328</v>
      </c>
      <c r="J551" s="17"/>
    </row>
    <row r="552" spans="1:10" x14ac:dyDescent="0.2">
      <c r="A552" s="16" t="s">
        <v>173</v>
      </c>
      <c r="B552" s="5" t="s">
        <v>170</v>
      </c>
      <c r="C552" s="5" t="s">
        <v>47</v>
      </c>
      <c r="D552" s="5">
        <v>492.25089100000002</v>
      </c>
      <c r="E552" s="5">
        <v>2</v>
      </c>
      <c r="F552" s="5">
        <v>492.75234499999999</v>
      </c>
      <c r="G552" s="5" t="s">
        <v>48</v>
      </c>
      <c r="H552" s="5">
        <v>26.2</v>
      </c>
      <c r="I552" s="5">
        <v>30872566</v>
      </c>
      <c r="J552" s="17"/>
    </row>
    <row r="553" spans="1:10" x14ac:dyDescent="0.2">
      <c r="A553" s="16" t="s">
        <v>173</v>
      </c>
      <c r="B553" s="5" t="s">
        <v>170</v>
      </c>
      <c r="C553" s="5" t="s">
        <v>12</v>
      </c>
      <c r="D553" s="5">
        <v>492.25089100000002</v>
      </c>
      <c r="E553" s="5">
        <v>2</v>
      </c>
      <c r="F553" s="5">
        <v>493.25367599999998</v>
      </c>
      <c r="G553" s="5" t="s">
        <v>49</v>
      </c>
      <c r="H553" s="5">
        <v>24.17</v>
      </c>
      <c r="I553" s="5">
        <v>3278372</v>
      </c>
      <c r="J553" s="17"/>
    </row>
    <row r="554" spans="1:10" x14ac:dyDescent="0.2">
      <c r="A554" s="16" t="s">
        <v>173</v>
      </c>
      <c r="B554" s="5" t="s">
        <v>170</v>
      </c>
      <c r="C554" s="5" t="s">
        <v>30</v>
      </c>
      <c r="D554" s="5">
        <v>492.25089100000002</v>
      </c>
      <c r="E554" s="5">
        <v>2</v>
      </c>
      <c r="F554" s="5">
        <v>493.25367599999998</v>
      </c>
      <c r="G554" s="5" t="s">
        <v>49</v>
      </c>
      <c r="H554" s="5">
        <v>24.21</v>
      </c>
      <c r="I554" s="5">
        <v>708933</v>
      </c>
      <c r="J554" s="17"/>
    </row>
    <row r="555" spans="1:10" x14ac:dyDescent="0.2">
      <c r="A555" s="16" t="s">
        <v>173</v>
      </c>
      <c r="B555" s="5" t="s">
        <v>170</v>
      </c>
      <c r="C555" s="5" t="s">
        <v>31</v>
      </c>
      <c r="D555" s="5">
        <v>492.25089100000002</v>
      </c>
      <c r="E555" s="5">
        <v>2</v>
      </c>
      <c r="F555" s="5">
        <v>493.25367599999998</v>
      </c>
      <c r="G555" s="5" t="s">
        <v>49</v>
      </c>
      <c r="H555" s="5">
        <v>0</v>
      </c>
      <c r="I555" s="5">
        <v>0</v>
      </c>
      <c r="J555" s="17"/>
    </row>
    <row r="556" spans="1:10" x14ac:dyDescent="0.2">
      <c r="A556" s="16" t="s">
        <v>173</v>
      </c>
      <c r="B556" s="5" t="s">
        <v>170</v>
      </c>
      <c r="C556" s="5" t="s">
        <v>32</v>
      </c>
      <c r="D556" s="5">
        <v>492.25089100000002</v>
      </c>
      <c r="E556" s="5">
        <v>2</v>
      </c>
      <c r="F556" s="5">
        <v>493.25367599999998</v>
      </c>
      <c r="G556" s="5" t="s">
        <v>49</v>
      </c>
      <c r="H556" s="5">
        <v>24.65</v>
      </c>
      <c r="I556" s="5">
        <v>6443445</v>
      </c>
      <c r="J556" s="17"/>
    </row>
    <row r="557" spans="1:10" x14ac:dyDescent="0.2">
      <c r="A557" s="16" t="s">
        <v>173</v>
      </c>
      <c r="B557" s="5" t="s">
        <v>170</v>
      </c>
      <c r="C557" s="5" t="s">
        <v>33</v>
      </c>
      <c r="D557" s="5">
        <v>492.25089100000002</v>
      </c>
      <c r="E557" s="5">
        <v>2</v>
      </c>
      <c r="F557" s="5">
        <v>493.25367599999998</v>
      </c>
      <c r="G557" s="5" t="s">
        <v>49</v>
      </c>
      <c r="H557" s="5">
        <v>25.08</v>
      </c>
      <c r="I557" s="5">
        <v>2366920</v>
      </c>
      <c r="J557" s="17"/>
    </row>
    <row r="558" spans="1:10" x14ac:dyDescent="0.2">
      <c r="A558" s="16" t="s">
        <v>173</v>
      </c>
      <c r="B558" s="5" t="s">
        <v>170</v>
      </c>
      <c r="C558" s="5" t="s">
        <v>34</v>
      </c>
      <c r="D558" s="5">
        <v>492.25089100000002</v>
      </c>
      <c r="E558" s="5">
        <v>2</v>
      </c>
      <c r="F558" s="5">
        <v>493.25367599999998</v>
      </c>
      <c r="G558" s="5" t="s">
        <v>49</v>
      </c>
      <c r="H558" s="5">
        <v>24.96</v>
      </c>
      <c r="I558" s="5">
        <v>2872776</v>
      </c>
      <c r="J558" s="17"/>
    </row>
    <row r="559" spans="1:10" x14ac:dyDescent="0.2">
      <c r="A559" s="16" t="s">
        <v>173</v>
      </c>
      <c r="B559" s="5" t="s">
        <v>170</v>
      </c>
      <c r="C559" s="5" t="s">
        <v>35</v>
      </c>
      <c r="D559" s="5">
        <v>492.25089100000002</v>
      </c>
      <c r="E559" s="5">
        <v>2</v>
      </c>
      <c r="F559" s="5">
        <v>493.25367599999998</v>
      </c>
      <c r="G559" s="5" t="s">
        <v>49</v>
      </c>
      <c r="H559" s="5">
        <v>24.33</v>
      </c>
      <c r="I559" s="5">
        <v>13448846</v>
      </c>
      <c r="J559" s="17"/>
    </row>
    <row r="560" spans="1:10" x14ac:dyDescent="0.2">
      <c r="A560" s="16" t="s">
        <v>173</v>
      </c>
      <c r="B560" s="5" t="s">
        <v>170</v>
      </c>
      <c r="C560" s="5" t="s">
        <v>36</v>
      </c>
      <c r="D560" s="5">
        <v>492.25089100000002</v>
      </c>
      <c r="E560" s="5">
        <v>2</v>
      </c>
      <c r="F560" s="5">
        <v>493.25367599999998</v>
      </c>
      <c r="G560" s="5" t="s">
        <v>49</v>
      </c>
      <c r="H560" s="5">
        <v>24.53</v>
      </c>
      <c r="I560" s="5">
        <v>4737775</v>
      </c>
      <c r="J560" s="17"/>
    </row>
    <row r="561" spans="1:10" x14ac:dyDescent="0.2">
      <c r="A561" s="16" t="s">
        <v>173</v>
      </c>
      <c r="B561" s="5" t="s">
        <v>170</v>
      </c>
      <c r="C561" s="5" t="s">
        <v>37</v>
      </c>
      <c r="D561" s="5">
        <v>492.25089100000002</v>
      </c>
      <c r="E561" s="5">
        <v>2</v>
      </c>
      <c r="F561" s="5">
        <v>493.25367599999998</v>
      </c>
      <c r="G561" s="5" t="s">
        <v>49</v>
      </c>
      <c r="H561" s="5">
        <v>24.65</v>
      </c>
      <c r="I561" s="5">
        <v>3260861</v>
      </c>
      <c r="J561" s="17"/>
    </row>
    <row r="562" spans="1:10" x14ac:dyDescent="0.2">
      <c r="A562" s="16" t="s">
        <v>173</v>
      </c>
      <c r="B562" s="5" t="s">
        <v>170</v>
      </c>
      <c r="C562" s="5" t="s">
        <v>38</v>
      </c>
      <c r="D562" s="5">
        <v>492.25089100000002</v>
      </c>
      <c r="E562" s="5">
        <v>2</v>
      </c>
      <c r="F562" s="5">
        <v>493.25367599999998</v>
      </c>
      <c r="G562" s="5" t="s">
        <v>49</v>
      </c>
      <c r="H562" s="5">
        <v>27.25</v>
      </c>
      <c r="I562" s="5">
        <v>14251290</v>
      </c>
      <c r="J562" s="17"/>
    </row>
    <row r="563" spans="1:10" x14ac:dyDescent="0.2">
      <c r="A563" s="16" t="s">
        <v>173</v>
      </c>
      <c r="B563" s="5" t="s">
        <v>170</v>
      </c>
      <c r="C563" s="5" t="s">
        <v>39</v>
      </c>
      <c r="D563" s="5">
        <v>492.25089100000002</v>
      </c>
      <c r="E563" s="5">
        <v>2</v>
      </c>
      <c r="F563" s="5">
        <v>493.25367599999998</v>
      </c>
      <c r="G563" s="5" t="s">
        <v>49</v>
      </c>
      <c r="H563" s="5">
        <v>26.9</v>
      </c>
      <c r="I563" s="5">
        <v>61675836</v>
      </c>
      <c r="J563" s="17"/>
    </row>
    <row r="564" spans="1:10" x14ac:dyDescent="0.2">
      <c r="A564" s="16" t="s">
        <v>173</v>
      </c>
      <c r="B564" s="5" t="s">
        <v>170</v>
      </c>
      <c r="C564" s="5" t="s">
        <v>40</v>
      </c>
      <c r="D564" s="5">
        <v>492.25089100000002</v>
      </c>
      <c r="E564" s="5">
        <v>2</v>
      </c>
      <c r="F564" s="5">
        <v>493.25367599999998</v>
      </c>
      <c r="G564" s="5" t="s">
        <v>49</v>
      </c>
      <c r="H564" s="5">
        <v>0</v>
      </c>
      <c r="I564" s="5">
        <v>0</v>
      </c>
      <c r="J564" s="17"/>
    </row>
    <row r="565" spans="1:10" x14ac:dyDescent="0.2">
      <c r="A565" s="16" t="s">
        <v>173</v>
      </c>
      <c r="B565" s="5" t="s">
        <v>170</v>
      </c>
      <c r="C565" s="5" t="s">
        <v>41</v>
      </c>
      <c r="D565" s="5">
        <v>492.25089100000002</v>
      </c>
      <c r="E565" s="5">
        <v>2</v>
      </c>
      <c r="F565" s="5">
        <v>493.25367599999998</v>
      </c>
      <c r="G565" s="5" t="s">
        <v>49</v>
      </c>
      <c r="H565" s="5">
        <v>26.2</v>
      </c>
      <c r="I565" s="5">
        <v>18971994</v>
      </c>
      <c r="J565" s="17"/>
    </row>
    <row r="566" spans="1:10" x14ac:dyDescent="0.2">
      <c r="A566" s="16" t="s">
        <v>173</v>
      </c>
      <c r="B566" s="5" t="s">
        <v>170</v>
      </c>
      <c r="C566" s="5" t="s">
        <v>42</v>
      </c>
      <c r="D566" s="5">
        <v>492.25089100000002</v>
      </c>
      <c r="E566" s="5">
        <v>2</v>
      </c>
      <c r="F566" s="5">
        <v>493.25367599999998</v>
      </c>
      <c r="G566" s="5" t="s">
        <v>49</v>
      </c>
      <c r="H566" s="5">
        <v>0</v>
      </c>
      <c r="I566" s="5">
        <v>0</v>
      </c>
      <c r="J566" s="17"/>
    </row>
    <row r="567" spans="1:10" x14ac:dyDescent="0.2">
      <c r="A567" s="16" t="s">
        <v>173</v>
      </c>
      <c r="B567" s="5" t="s">
        <v>170</v>
      </c>
      <c r="C567" s="5" t="s">
        <v>43</v>
      </c>
      <c r="D567" s="5">
        <v>492.25089100000002</v>
      </c>
      <c r="E567" s="5">
        <v>2</v>
      </c>
      <c r="F567" s="5">
        <v>493.25367599999998</v>
      </c>
      <c r="G567" s="5" t="s">
        <v>49</v>
      </c>
      <c r="H567" s="5">
        <v>27.35</v>
      </c>
      <c r="I567" s="5">
        <v>1307534</v>
      </c>
      <c r="J567" s="17"/>
    </row>
    <row r="568" spans="1:10" x14ac:dyDescent="0.2">
      <c r="A568" s="16" t="s">
        <v>173</v>
      </c>
      <c r="B568" s="5" t="s">
        <v>170</v>
      </c>
      <c r="C568" s="5" t="s">
        <v>44</v>
      </c>
      <c r="D568" s="5">
        <v>492.25089100000002</v>
      </c>
      <c r="E568" s="5">
        <v>2</v>
      </c>
      <c r="F568" s="5">
        <v>493.25367599999998</v>
      </c>
      <c r="G568" s="5" t="s">
        <v>49</v>
      </c>
      <c r="H568" s="5">
        <v>26.44</v>
      </c>
      <c r="I568" s="5">
        <v>24661496</v>
      </c>
      <c r="J568" s="17"/>
    </row>
    <row r="569" spans="1:10" x14ac:dyDescent="0.2">
      <c r="A569" s="16" t="s">
        <v>173</v>
      </c>
      <c r="B569" s="5" t="s">
        <v>170</v>
      </c>
      <c r="C569" s="5" t="s">
        <v>45</v>
      </c>
      <c r="D569" s="5">
        <v>492.25089100000002</v>
      </c>
      <c r="E569" s="5">
        <v>2</v>
      </c>
      <c r="F569" s="5">
        <v>493.25367599999998</v>
      </c>
      <c r="G569" s="5" t="s">
        <v>49</v>
      </c>
      <c r="H569" s="5">
        <v>0</v>
      </c>
      <c r="I569" s="5">
        <v>0</v>
      </c>
      <c r="J569" s="17"/>
    </row>
    <row r="570" spans="1:10" x14ac:dyDescent="0.2">
      <c r="A570" s="16" t="s">
        <v>173</v>
      </c>
      <c r="B570" s="5" t="s">
        <v>170</v>
      </c>
      <c r="C570" s="5" t="s">
        <v>46</v>
      </c>
      <c r="D570" s="5">
        <v>492.25089100000002</v>
      </c>
      <c r="E570" s="5">
        <v>2</v>
      </c>
      <c r="F570" s="5">
        <v>493.25367599999998</v>
      </c>
      <c r="G570" s="5" t="s">
        <v>49</v>
      </c>
      <c r="H570" s="5">
        <v>26.53</v>
      </c>
      <c r="I570" s="5">
        <v>21425916</v>
      </c>
      <c r="J570" s="17"/>
    </row>
    <row r="571" spans="1:10" ht="16" thickBot="1" x14ac:dyDescent="0.25">
      <c r="A571" s="30" t="s">
        <v>173</v>
      </c>
      <c r="B571" s="26" t="s">
        <v>170</v>
      </c>
      <c r="C571" s="26" t="s">
        <v>47</v>
      </c>
      <c r="D571" s="26">
        <v>492.25089100000002</v>
      </c>
      <c r="E571" s="26">
        <v>2</v>
      </c>
      <c r="F571" s="26">
        <v>493.25367599999998</v>
      </c>
      <c r="G571" s="26" t="s">
        <v>49</v>
      </c>
      <c r="H571" s="26">
        <v>26.2</v>
      </c>
      <c r="I571" s="26">
        <v>9717680</v>
      </c>
      <c r="J571" s="27"/>
    </row>
    <row r="572" spans="1:10" x14ac:dyDescent="0.2">
      <c r="A572" s="19" t="s">
        <v>174</v>
      </c>
      <c r="B572" s="7" t="s">
        <v>170</v>
      </c>
      <c r="C572" s="7" t="s">
        <v>12</v>
      </c>
      <c r="D572" s="7">
        <v>792.37775399999998</v>
      </c>
      <c r="E572" s="7">
        <v>2</v>
      </c>
      <c r="F572" s="7">
        <v>792.37775399999998</v>
      </c>
      <c r="G572" s="7" t="s">
        <v>13</v>
      </c>
      <c r="H572" s="7">
        <v>0</v>
      </c>
      <c r="I572" s="7">
        <v>0</v>
      </c>
      <c r="J572" s="8">
        <f>SUM(I572,I591,I610)</f>
        <v>0</v>
      </c>
    </row>
    <row r="573" spans="1:10" x14ac:dyDescent="0.2">
      <c r="A573" s="23" t="s">
        <v>174</v>
      </c>
      <c r="B573" s="5" t="s">
        <v>170</v>
      </c>
      <c r="C573" s="5" t="s">
        <v>30</v>
      </c>
      <c r="D573" s="5">
        <v>792.37775399999998</v>
      </c>
      <c r="E573" s="5">
        <v>2</v>
      </c>
      <c r="F573" s="5">
        <v>792.37775399999998</v>
      </c>
      <c r="G573" s="5" t="s">
        <v>13</v>
      </c>
      <c r="H573" s="5">
        <v>0</v>
      </c>
      <c r="I573" s="5">
        <v>0</v>
      </c>
      <c r="J573" s="17">
        <f t="shared" ref="J573:J590" si="13">SUM(I573,I592,I611)</f>
        <v>0</v>
      </c>
    </row>
    <row r="574" spans="1:10" x14ac:dyDescent="0.2">
      <c r="A574" s="23" t="s">
        <v>174</v>
      </c>
      <c r="B574" s="5" t="s">
        <v>170</v>
      </c>
      <c r="C574" s="5" t="s">
        <v>31</v>
      </c>
      <c r="D574" s="5">
        <v>792.37775399999998</v>
      </c>
      <c r="E574" s="5">
        <v>2</v>
      </c>
      <c r="F574" s="5">
        <v>792.37775399999998</v>
      </c>
      <c r="G574" s="5" t="s">
        <v>13</v>
      </c>
      <c r="H574" s="5">
        <v>0</v>
      </c>
      <c r="I574" s="5">
        <v>0</v>
      </c>
      <c r="J574" s="17">
        <f t="shared" si="13"/>
        <v>0</v>
      </c>
    </row>
    <row r="575" spans="1:10" x14ac:dyDescent="0.2">
      <c r="A575" s="23" t="s">
        <v>174</v>
      </c>
      <c r="B575" s="5" t="s">
        <v>170</v>
      </c>
      <c r="C575" s="5" t="s">
        <v>32</v>
      </c>
      <c r="D575" s="5">
        <v>792.37775399999998</v>
      </c>
      <c r="E575" s="5">
        <v>2</v>
      </c>
      <c r="F575" s="5">
        <v>792.37775399999998</v>
      </c>
      <c r="G575" s="5" t="s">
        <v>13</v>
      </c>
      <c r="H575" s="5">
        <v>0</v>
      </c>
      <c r="I575" s="5">
        <v>0</v>
      </c>
      <c r="J575" s="17">
        <f t="shared" si="13"/>
        <v>0</v>
      </c>
    </row>
    <row r="576" spans="1:10" x14ac:dyDescent="0.2">
      <c r="A576" s="23" t="s">
        <v>174</v>
      </c>
      <c r="B576" s="5" t="s">
        <v>170</v>
      </c>
      <c r="C576" s="5" t="s">
        <v>33</v>
      </c>
      <c r="D576" s="5">
        <v>792.37775399999998</v>
      </c>
      <c r="E576" s="5">
        <v>2</v>
      </c>
      <c r="F576" s="5">
        <v>792.37775399999998</v>
      </c>
      <c r="G576" s="5" t="s">
        <v>13</v>
      </c>
      <c r="H576" s="5">
        <v>22.53</v>
      </c>
      <c r="I576" s="5">
        <v>2910909</v>
      </c>
      <c r="J576" s="17">
        <f t="shared" si="13"/>
        <v>5841563</v>
      </c>
    </row>
    <row r="577" spans="1:10" x14ac:dyDescent="0.2">
      <c r="A577" s="23" t="s">
        <v>174</v>
      </c>
      <c r="B577" s="5" t="s">
        <v>170</v>
      </c>
      <c r="C577" s="5" t="s">
        <v>34</v>
      </c>
      <c r="D577" s="5">
        <v>792.37775399999998</v>
      </c>
      <c r="E577" s="5">
        <v>2</v>
      </c>
      <c r="F577" s="5">
        <v>792.37775399999998</v>
      </c>
      <c r="G577" s="5" t="s">
        <v>13</v>
      </c>
      <c r="H577" s="5">
        <v>0</v>
      </c>
      <c r="I577" s="5">
        <v>0</v>
      </c>
      <c r="J577" s="17">
        <f t="shared" si="13"/>
        <v>0</v>
      </c>
    </row>
    <row r="578" spans="1:10" x14ac:dyDescent="0.2">
      <c r="A578" s="23" t="s">
        <v>174</v>
      </c>
      <c r="B578" s="5" t="s">
        <v>170</v>
      </c>
      <c r="C578" s="5" t="s">
        <v>35</v>
      </c>
      <c r="D578" s="5">
        <v>792.37775399999998</v>
      </c>
      <c r="E578" s="5">
        <v>2</v>
      </c>
      <c r="F578" s="5">
        <v>792.37775399999998</v>
      </c>
      <c r="G578" s="5" t="s">
        <v>13</v>
      </c>
      <c r="H578" s="5">
        <v>21.43</v>
      </c>
      <c r="I578" s="5">
        <v>35759112</v>
      </c>
      <c r="J578" s="17">
        <f t="shared" si="13"/>
        <v>76749525</v>
      </c>
    </row>
    <row r="579" spans="1:10" x14ac:dyDescent="0.2">
      <c r="A579" s="23" t="s">
        <v>174</v>
      </c>
      <c r="B579" s="5" t="s">
        <v>170</v>
      </c>
      <c r="C579" s="5" t="s">
        <v>36</v>
      </c>
      <c r="D579" s="5">
        <v>792.37775399999998</v>
      </c>
      <c r="E579" s="5">
        <v>2</v>
      </c>
      <c r="F579" s="5">
        <v>792.37775399999998</v>
      </c>
      <c r="G579" s="5" t="s">
        <v>13</v>
      </c>
      <c r="H579" s="5">
        <v>21.76</v>
      </c>
      <c r="I579" s="5">
        <v>15834695</v>
      </c>
      <c r="J579" s="17">
        <f t="shared" si="13"/>
        <v>32545880</v>
      </c>
    </row>
    <row r="580" spans="1:10" x14ac:dyDescent="0.2">
      <c r="A580" s="23" t="s">
        <v>174</v>
      </c>
      <c r="B580" s="5" t="s">
        <v>170</v>
      </c>
      <c r="C580" s="5" t="s">
        <v>37</v>
      </c>
      <c r="D580" s="5">
        <v>792.37775399999998</v>
      </c>
      <c r="E580" s="5">
        <v>2</v>
      </c>
      <c r="F580" s="5">
        <v>792.37775399999998</v>
      </c>
      <c r="G580" s="5" t="s">
        <v>13</v>
      </c>
      <c r="H580" s="5">
        <v>0</v>
      </c>
      <c r="I580" s="5">
        <v>0</v>
      </c>
      <c r="J580" s="17">
        <f t="shared" si="13"/>
        <v>0</v>
      </c>
    </row>
    <row r="581" spans="1:10" x14ac:dyDescent="0.2">
      <c r="A581" s="23" t="s">
        <v>174</v>
      </c>
      <c r="B581" s="5" t="s">
        <v>170</v>
      </c>
      <c r="C581" s="5" t="s">
        <v>38</v>
      </c>
      <c r="D581" s="5">
        <v>792.37775399999998</v>
      </c>
      <c r="E581" s="5">
        <v>2</v>
      </c>
      <c r="F581" s="5">
        <v>792.37775399999998</v>
      </c>
      <c r="G581" s="5" t="s">
        <v>13</v>
      </c>
      <c r="H581" s="5">
        <v>24.21</v>
      </c>
      <c r="I581" s="5">
        <v>19026998</v>
      </c>
      <c r="J581" s="17">
        <f t="shared" si="13"/>
        <v>55474458</v>
      </c>
    </row>
    <row r="582" spans="1:10" x14ac:dyDescent="0.2">
      <c r="A582" s="23" t="s">
        <v>174</v>
      </c>
      <c r="B582" s="5" t="s">
        <v>170</v>
      </c>
      <c r="C582" s="5" t="s">
        <v>39</v>
      </c>
      <c r="D582" s="5">
        <v>792.37775399999998</v>
      </c>
      <c r="E582" s="5">
        <v>2</v>
      </c>
      <c r="F582" s="5">
        <v>792.37775399999998</v>
      </c>
      <c r="G582" s="5" t="s">
        <v>13</v>
      </c>
      <c r="H582" s="5">
        <v>24.01</v>
      </c>
      <c r="I582" s="5">
        <v>115242080</v>
      </c>
      <c r="J582" s="17">
        <f t="shared" si="13"/>
        <v>276016452</v>
      </c>
    </row>
    <row r="583" spans="1:10" x14ac:dyDescent="0.2">
      <c r="A583" s="23" t="s">
        <v>174</v>
      </c>
      <c r="B583" s="5" t="s">
        <v>170</v>
      </c>
      <c r="C583" s="5" t="s">
        <v>40</v>
      </c>
      <c r="D583" s="5">
        <v>792.37775399999998</v>
      </c>
      <c r="E583" s="5">
        <v>2</v>
      </c>
      <c r="F583" s="5">
        <v>792.37775399999998</v>
      </c>
      <c r="G583" s="5" t="s">
        <v>13</v>
      </c>
      <c r="H583" s="5">
        <v>0</v>
      </c>
      <c r="I583" s="5">
        <v>0</v>
      </c>
      <c r="J583" s="17">
        <f t="shared" si="13"/>
        <v>0</v>
      </c>
    </row>
    <row r="584" spans="1:10" x14ac:dyDescent="0.2">
      <c r="A584" s="23" t="s">
        <v>174</v>
      </c>
      <c r="B584" s="5" t="s">
        <v>170</v>
      </c>
      <c r="C584" s="5" t="s">
        <v>41</v>
      </c>
      <c r="D584" s="5">
        <v>792.37775399999998</v>
      </c>
      <c r="E584" s="5">
        <v>2</v>
      </c>
      <c r="F584" s="5">
        <v>792.37775399999998</v>
      </c>
      <c r="G584" s="5" t="s">
        <v>13</v>
      </c>
      <c r="H584" s="5">
        <v>0</v>
      </c>
      <c r="I584" s="5">
        <v>0</v>
      </c>
      <c r="J584" s="17">
        <f t="shared" si="13"/>
        <v>0</v>
      </c>
    </row>
    <row r="585" spans="1:10" x14ac:dyDescent="0.2">
      <c r="A585" s="23" t="s">
        <v>174</v>
      </c>
      <c r="B585" s="5" t="s">
        <v>170</v>
      </c>
      <c r="C585" s="5" t="s">
        <v>42</v>
      </c>
      <c r="D585" s="5">
        <v>792.37775399999998</v>
      </c>
      <c r="E585" s="5">
        <v>2</v>
      </c>
      <c r="F585" s="5">
        <v>792.37775399999998</v>
      </c>
      <c r="G585" s="5" t="s">
        <v>13</v>
      </c>
      <c r="H585" s="5">
        <v>0</v>
      </c>
      <c r="I585" s="5">
        <v>0</v>
      </c>
      <c r="J585" s="17">
        <f t="shared" si="13"/>
        <v>0</v>
      </c>
    </row>
    <row r="586" spans="1:10" x14ac:dyDescent="0.2">
      <c r="A586" s="23" t="s">
        <v>174</v>
      </c>
      <c r="B586" s="5" t="s">
        <v>170</v>
      </c>
      <c r="C586" s="5" t="s">
        <v>43</v>
      </c>
      <c r="D586" s="5">
        <v>792.37775399999998</v>
      </c>
      <c r="E586" s="5">
        <v>2</v>
      </c>
      <c r="F586" s="5">
        <v>792.37775399999998</v>
      </c>
      <c r="G586" s="5" t="s">
        <v>13</v>
      </c>
      <c r="H586" s="5">
        <v>24.42</v>
      </c>
      <c r="I586" s="5">
        <v>5942739</v>
      </c>
      <c r="J586" s="17">
        <f t="shared" si="13"/>
        <v>12385292</v>
      </c>
    </row>
    <row r="587" spans="1:10" x14ac:dyDescent="0.2">
      <c r="A587" s="23" t="s">
        <v>174</v>
      </c>
      <c r="B587" s="5" t="s">
        <v>170</v>
      </c>
      <c r="C587" s="5" t="s">
        <v>44</v>
      </c>
      <c r="D587" s="5">
        <v>792.37775399999998</v>
      </c>
      <c r="E587" s="5">
        <v>2</v>
      </c>
      <c r="F587" s="5">
        <v>792.37775399999998</v>
      </c>
      <c r="G587" s="5" t="s">
        <v>13</v>
      </c>
      <c r="H587" s="5">
        <v>23.39</v>
      </c>
      <c r="I587" s="5">
        <v>78194496</v>
      </c>
      <c r="J587" s="17">
        <f t="shared" si="13"/>
        <v>171507390</v>
      </c>
    </row>
    <row r="588" spans="1:10" x14ac:dyDescent="0.2">
      <c r="A588" s="23" t="s">
        <v>174</v>
      </c>
      <c r="B588" s="5" t="s">
        <v>170</v>
      </c>
      <c r="C588" s="5" t="s">
        <v>45</v>
      </c>
      <c r="D588" s="5">
        <v>792.37775399999998</v>
      </c>
      <c r="E588" s="5">
        <v>2</v>
      </c>
      <c r="F588" s="5">
        <v>792.37775399999998</v>
      </c>
      <c r="G588" s="5" t="s">
        <v>13</v>
      </c>
      <c r="H588" s="5">
        <v>0</v>
      </c>
      <c r="I588" s="5">
        <v>0</v>
      </c>
      <c r="J588" s="17">
        <f t="shared" si="13"/>
        <v>0</v>
      </c>
    </row>
    <row r="589" spans="1:10" x14ac:dyDescent="0.2">
      <c r="A589" s="23" t="s">
        <v>174</v>
      </c>
      <c r="B589" s="5" t="s">
        <v>170</v>
      </c>
      <c r="C589" s="5" t="s">
        <v>46</v>
      </c>
      <c r="D589" s="5">
        <v>792.37775399999998</v>
      </c>
      <c r="E589" s="5">
        <v>2</v>
      </c>
      <c r="F589" s="5">
        <v>792.37775399999998</v>
      </c>
      <c r="G589" s="5" t="s">
        <v>13</v>
      </c>
      <c r="H589" s="5">
        <v>23.61</v>
      </c>
      <c r="I589" s="5">
        <v>42783912</v>
      </c>
      <c r="J589" s="17">
        <f t="shared" si="13"/>
        <v>93415808</v>
      </c>
    </row>
    <row r="590" spans="1:10" x14ac:dyDescent="0.2">
      <c r="A590" s="23" t="s">
        <v>174</v>
      </c>
      <c r="B590" s="5" t="s">
        <v>170</v>
      </c>
      <c r="C590" s="5" t="s">
        <v>47</v>
      </c>
      <c r="D590" s="5">
        <v>792.37775399999998</v>
      </c>
      <c r="E590" s="5">
        <v>2</v>
      </c>
      <c r="F590" s="5">
        <v>792.37775399999998</v>
      </c>
      <c r="G590" s="5" t="s">
        <v>13</v>
      </c>
      <c r="H590" s="5">
        <v>23.48</v>
      </c>
      <c r="I590" s="5">
        <v>31241386</v>
      </c>
      <c r="J590" s="17">
        <f t="shared" si="13"/>
        <v>68044378</v>
      </c>
    </row>
    <row r="591" spans="1:10" x14ac:dyDescent="0.2">
      <c r="A591" s="23" t="s">
        <v>174</v>
      </c>
      <c r="B591" s="5" t="s">
        <v>170</v>
      </c>
      <c r="C591" s="5" t="s">
        <v>12</v>
      </c>
      <c r="D591" s="5">
        <v>792.37775399999998</v>
      </c>
      <c r="E591" s="5">
        <v>2</v>
      </c>
      <c r="F591" s="5">
        <v>792.87916099999995</v>
      </c>
      <c r="G591" s="5" t="s">
        <v>48</v>
      </c>
      <c r="H591" s="5">
        <v>0</v>
      </c>
      <c r="I591" s="5">
        <v>0</v>
      </c>
      <c r="J591" s="17"/>
    </row>
    <row r="592" spans="1:10" x14ac:dyDescent="0.2">
      <c r="A592" s="23" t="s">
        <v>174</v>
      </c>
      <c r="B592" s="5" t="s">
        <v>170</v>
      </c>
      <c r="C592" s="5" t="s">
        <v>30</v>
      </c>
      <c r="D592" s="5">
        <v>792.37775399999998</v>
      </c>
      <c r="E592" s="5">
        <v>2</v>
      </c>
      <c r="F592" s="5">
        <v>792.87916099999995</v>
      </c>
      <c r="G592" s="5" t="s">
        <v>48</v>
      </c>
      <c r="H592" s="5">
        <v>0</v>
      </c>
      <c r="I592" s="5">
        <v>0</v>
      </c>
      <c r="J592" s="17"/>
    </row>
    <row r="593" spans="1:10" x14ac:dyDescent="0.2">
      <c r="A593" s="23" t="s">
        <v>174</v>
      </c>
      <c r="B593" s="5" t="s">
        <v>170</v>
      </c>
      <c r="C593" s="5" t="s">
        <v>31</v>
      </c>
      <c r="D593" s="5">
        <v>792.37775399999998</v>
      </c>
      <c r="E593" s="5">
        <v>2</v>
      </c>
      <c r="F593" s="5">
        <v>792.87916099999995</v>
      </c>
      <c r="G593" s="5" t="s">
        <v>48</v>
      </c>
      <c r="H593" s="5">
        <v>0</v>
      </c>
      <c r="I593" s="5">
        <v>0</v>
      </c>
      <c r="J593" s="17"/>
    </row>
    <row r="594" spans="1:10" x14ac:dyDescent="0.2">
      <c r="A594" s="23" t="s">
        <v>174</v>
      </c>
      <c r="B594" s="5" t="s">
        <v>170</v>
      </c>
      <c r="C594" s="5" t="s">
        <v>32</v>
      </c>
      <c r="D594" s="5">
        <v>792.37775399999998</v>
      </c>
      <c r="E594" s="5">
        <v>2</v>
      </c>
      <c r="F594" s="5">
        <v>792.87916099999995</v>
      </c>
      <c r="G594" s="5" t="s">
        <v>48</v>
      </c>
      <c r="H594" s="5">
        <v>0</v>
      </c>
      <c r="I594" s="5">
        <v>0</v>
      </c>
      <c r="J594" s="17"/>
    </row>
    <row r="595" spans="1:10" x14ac:dyDescent="0.2">
      <c r="A595" s="23" t="s">
        <v>174</v>
      </c>
      <c r="B595" s="5" t="s">
        <v>170</v>
      </c>
      <c r="C595" s="5" t="s">
        <v>33</v>
      </c>
      <c r="D595" s="5">
        <v>792.37775399999998</v>
      </c>
      <c r="E595" s="5">
        <v>2</v>
      </c>
      <c r="F595" s="5">
        <v>792.87916099999995</v>
      </c>
      <c r="G595" s="5" t="s">
        <v>48</v>
      </c>
      <c r="H595" s="5">
        <v>22.53</v>
      </c>
      <c r="I595" s="5">
        <v>1913754</v>
      </c>
      <c r="J595" s="17"/>
    </row>
    <row r="596" spans="1:10" x14ac:dyDescent="0.2">
      <c r="A596" s="23" t="s">
        <v>174</v>
      </c>
      <c r="B596" s="5" t="s">
        <v>170</v>
      </c>
      <c r="C596" s="5" t="s">
        <v>34</v>
      </c>
      <c r="D596" s="5">
        <v>792.37775399999998</v>
      </c>
      <c r="E596" s="5">
        <v>2</v>
      </c>
      <c r="F596" s="5">
        <v>792.87916099999995</v>
      </c>
      <c r="G596" s="5" t="s">
        <v>48</v>
      </c>
      <c r="H596" s="5">
        <v>0</v>
      </c>
      <c r="I596" s="5">
        <v>0</v>
      </c>
      <c r="J596" s="17"/>
    </row>
    <row r="597" spans="1:10" x14ac:dyDescent="0.2">
      <c r="A597" s="23" t="s">
        <v>174</v>
      </c>
      <c r="B597" s="5" t="s">
        <v>170</v>
      </c>
      <c r="C597" s="5" t="s">
        <v>35</v>
      </c>
      <c r="D597" s="5">
        <v>792.37775399999998</v>
      </c>
      <c r="E597" s="5">
        <v>2</v>
      </c>
      <c r="F597" s="5">
        <v>792.87916099999995</v>
      </c>
      <c r="G597" s="5" t="s">
        <v>48</v>
      </c>
      <c r="H597" s="5">
        <v>21.44</v>
      </c>
      <c r="I597" s="5">
        <v>27524258</v>
      </c>
      <c r="J597" s="17"/>
    </row>
    <row r="598" spans="1:10" x14ac:dyDescent="0.2">
      <c r="A598" s="23" t="s">
        <v>174</v>
      </c>
      <c r="B598" s="5" t="s">
        <v>170</v>
      </c>
      <c r="C598" s="5" t="s">
        <v>36</v>
      </c>
      <c r="D598" s="5">
        <v>792.37775399999998</v>
      </c>
      <c r="E598" s="5">
        <v>2</v>
      </c>
      <c r="F598" s="5">
        <v>792.87916099999995</v>
      </c>
      <c r="G598" s="5" t="s">
        <v>48</v>
      </c>
      <c r="H598" s="5">
        <v>21.75</v>
      </c>
      <c r="I598" s="5">
        <v>11964494</v>
      </c>
      <c r="J598" s="17"/>
    </row>
    <row r="599" spans="1:10" x14ac:dyDescent="0.2">
      <c r="A599" s="23" t="s">
        <v>174</v>
      </c>
      <c r="B599" s="5" t="s">
        <v>170</v>
      </c>
      <c r="C599" s="5" t="s">
        <v>37</v>
      </c>
      <c r="D599" s="5">
        <v>792.37775399999998</v>
      </c>
      <c r="E599" s="5">
        <v>2</v>
      </c>
      <c r="F599" s="5">
        <v>792.87916099999995</v>
      </c>
      <c r="G599" s="5" t="s">
        <v>48</v>
      </c>
      <c r="H599" s="5">
        <v>0</v>
      </c>
      <c r="I599" s="5">
        <v>0</v>
      </c>
      <c r="J599" s="17"/>
    </row>
    <row r="600" spans="1:10" x14ac:dyDescent="0.2">
      <c r="A600" s="23" t="s">
        <v>174</v>
      </c>
      <c r="B600" s="5" t="s">
        <v>170</v>
      </c>
      <c r="C600" s="5" t="s">
        <v>38</v>
      </c>
      <c r="D600" s="5">
        <v>792.37775399999998</v>
      </c>
      <c r="E600" s="5">
        <v>2</v>
      </c>
      <c r="F600" s="5">
        <v>792.87916099999995</v>
      </c>
      <c r="G600" s="5" t="s">
        <v>48</v>
      </c>
      <c r="H600" s="5">
        <v>24.22</v>
      </c>
      <c r="I600" s="5">
        <v>19446840</v>
      </c>
      <c r="J600" s="17"/>
    </row>
    <row r="601" spans="1:10" x14ac:dyDescent="0.2">
      <c r="A601" s="23" t="s">
        <v>174</v>
      </c>
      <c r="B601" s="5" t="s">
        <v>170</v>
      </c>
      <c r="C601" s="5" t="s">
        <v>39</v>
      </c>
      <c r="D601" s="5">
        <v>792.37775399999998</v>
      </c>
      <c r="E601" s="5">
        <v>2</v>
      </c>
      <c r="F601" s="5">
        <v>792.87916099999995</v>
      </c>
      <c r="G601" s="5" t="s">
        <v>48</v>
      </c>
      <c r="H601" s="5">
        <v>23.99</v>
      </c>
      <c r="I601" s="5">
        <v>99381312</v>
      </c>
      <c r="J601" s="17"/>
    </row>
    <row r="602" spans="1:10" x14ac:dyDescent="0.2">
      <c r="A602" s="23" t="s">
        <v>174</v>
      </c>
      <c r="B602" s="5" t="s">
        <v>170</v>
      </c>
      <c r="C602" s="5" t="s">
        <v>40</v>
      </c>
      <c r="D602" s="5">
        <v>792.37775399999998</v>
      </c>
      <c r="E602" s="5">
        <v>2</v>
      </c>
      <c r="F602" s="5">
        <v>792.87916099999995</v>
      </c>
      <c r="G602" s="5" t="s">
        <v>48</v>
      </c>
      <c r="H602" s="5">
        <v>0</v>
      </c>
      <c r="I602" s="5">
        <v>0</v>
      </c>
      <c r="J602" s="17"/>
    </row>
    <row r="603" spans="1:10" x14ac:dyDescent="0.2">
      <c r="A603" s="23" t="s">
        <v>174</v>
      </c>
      <c r="B603" s="5" t="s">
        <v>170</v>
      </c>
      <c r="C603" s="5" t="s">
        <v>41</v>
      </c>
      <c r="D603" s="5">
        <v>792.37775399999998</v>
      </c>
      <c r="E603" s="5">
        <v>2</v>
      </c>
      <c r="F603" s="5">
        <v>792.87916099999995</v>
      </c>
      <c r="G603" s="5" t="s">
        <v>48</v>
      </c>
      <c r="H603" s="5">
        <v>0</v>
      </c>
      <c r="I603" s="5">
        <v>0</v>
      </c>
      <c r="J603" s="17"/>
    </row>
    <row r="604" spans="1:10" x14ac:dyDescent="0.2">
      <c r="A604" s="23" t="s">
        <v>174</v>
      </c>
      <c r="B604" s="5" t="s">
        <v>170</v>
      </c>
      <c r="C604" s="5" t="s">
        <v>42</v>
      </c>
      <c r="D604" s="5">
        <v>792.37775399999998</v>
      </c>
      <c r="E604" s="5">
        <v>2</v>
      </c>
      <c r="F604" s="5">
        <v>792.87916099999995</v>
      </c>
      <c r="G604" s="5" t="s">
        <v>48</v>
      </c>
      <c r="H604" s="5">
        <v>0</v>
      </c>
      <c r="I604" s="5">
        <v>0</v>
      </c>
      <c r="J604" s="17"/>
    </row>
    <row r="605" spans="1:10" x14ac:dyDescent="0.2">
      <c r="A605" s="23" t="s">
        <v>174</v>
      </c>
      <c r="B605" s="5" t="s">
        <v>170</v>
      </c>
      <c r="C605" s="5" t="s">
        <v>43</v>
      </c>
      <c r="D605" s="5">
        <v>792.37775399999998</v>
      </c>
      <c r="E605" s="5">
        <v>2</v>
      </c>
      <c r="F605" s="5">
        <v>792.87916099999995</v>
      </c>
      <c r="G605" s="5" t="s">
        <v>48</v>
      </c>
      <c r="H605" s="5">
        <v>24.45</v>
      </c>
      <c r="I605" s="5">
        <v>4477527</v>
      </c>
      <c r="J605" s="17"/>
    </row>
    <row r="606" spans="1:10" x14ac:dyDescent="0.2">
      <c r="A606" s="23" t="s">
        <v>174</v>
      </c>
      <c r="B606" s="5" t="s">
        <v>170</v>
      </c>
      <c r="C606" s="5" t="s">
        <v>44</v>
      </c>
      <c r="D606" s="5">
        <v>792.37775399999998</v>
      </c>
      <c r="E606" s="5">
        <v>2</v>
      </c>
      <c r="F606" s="5">
        <v>792.87916099999995</v>
      </c>
      <c r="G606" s="5" t="s">
        <v>48</v>
      </c>
      <c r="H606" s="5">
        <v>23.38</v>
      </c>
      <c r="I606" s="5">
        <v>61911708</v>
      </c>
      <c r="J606" s="17"/>
    </row>
    <row r="607" spans="1:10" x14ac:dyDescent="0.2">
      <c r="A607" s="23" t="s">
        <v>174</v>
      </c>
      <c r="B607" s="5" t="s">
        <v>170</v>
      </c>
      <c r="C607" s="5" t="s">
        <v>45</v>
      </c>
      <c r="D607" s="5">
        <v>792.37775399999998</v>
      </c>
      <c r="E607" s="5">
        <v>2</v>
      </c>
      <c r="F607" s="5">
        <v>792.87916099999995</v>
      </c>
      <c r="G607" s="5" t="s">
        <v>48</v>
      </c>
      <c r="H607" s="5">
        <v>0</v>
      </c>
      <c r="I607" s="5">
        <v>0</v>
      </c>
      <c r="J607" s="17"/>
    </row>
    <row r="608" spans="1:10" x14ac:dyDescent="0.2">
      <c r="A608" s="23" t="s">
        <v>174</v>
      </c>
      <c r="B608" s="5" t="s">
        <v>170</v>
      </c>
      <c r="C608" s="5" t="s">
        <v>46</v>
      </c>
      <c r="D608" s="5">
        <v>792.37775399999998</v>
      </c>
      <c r="E608" s="5">
        <v>2</v>
      </c>
      <c r="F608" s="5">
        <v>792.87916099999995</v>
      </c>
      <c r="G608" s="5" t="s">
        <v>48</v>
      </c>
      <c r="H608" s="5">
        <v>23.62</v>
      </c>
      <c r="I608" s="5">
        <v>33410640</v>
      </c>
      <c r="J608" s="17"/>
    </row>
    <row r="609" spans="1:10" x14ac:dyDescent="0.2">
      <c r="A609" s="23" t="s">
        <v>174</v>
      </c>
      <c r="B609" s="5" t="s">
        <v>170</v>
      </c>
      <c r="C609" s="5" t="s">
        <v>47</v>
      </c>
      <c r="D609" s="5">
        <v>792.37775399999998</v>
      </c>
      <c r="E609" s="5">
        <v>2</v>
      </c>
      <c r="F609" s="5">
        <v>792.87916099999995</v>
      </c>
      <c r="G609" s="5" t="s">
        <v>48</v>
      </c>
      <c r="H609" s="5">
        <v>23.48</v>
      </c>
      <c r="I609" s="5">
        <v>24107030</v>
      </c>
      <c r="J609" s="17"/>
    </row>
    <row r="610" spans="1:10" x14ac:dyDescent="0.2">
      <c r="A610" s="23" t="s">
        <v>174</v>
      </c>
      <c r="B610" s="5" t="s">
        <v>170</v>
      </c>
      <c r="C610" s="5" t="s">
        <v>12</v>
      </c>
      <c r="D610" s="5">
        <v>792.37775399999998</v>
      </c>
      <c r="E610" s="5">
        <v>2</v>
      </c>
      <c r="F610" s="5">
        <v>793.37996899999996</v>
      </c>
      <c r="G610" s="5" t="s">
        <v>49</v>
      </c>
      <c r="H610" s="5">
        <v>0</v>
      </c>
      <c r="I610" s="5">
        <v>0</v>
      </c>
      <c r="J610" s="17"/>
    </row>
    <row r="611" spans="1:10" x14ac:dyDescent="0.2">
      <c r="A611" s="23" t="s">
        <v>174</v>
      </c>
      <c r="B611" s="5" t="s">
        <v>170</v>
      </c>
      <c r="C611" s="5" t="s">
        <v>30</v>
      </c>
      <c r="D611" s="5">
        <v>792.37775399999998</v>
      </c>
      <c r="E611" s="5">
        <v>2</v>
      </c>
      <c r="F611" s="5">
        <v>793.37996899999996</v>
      </c>
      <c r="G611" s="5" t="s">
        <v>49</v>
      </c>
      <c r="H611" s="5">
        <v>0</v>
      </c>
      <c r="I611" s="5">
        <v>0</v>
      </c>
      <c r="J611" s="17"/>
    </row>
    <row r="612" spans="1:10" x14ac:dyDescent="0.2">
      <c r="A612" s="23" t="s">
        <v>174</v>
      </c>
      <c r="B612" s="5" t="s">
        <v>170</v>
      </c>
      <c r="C612" s="5" t="s">
        <v>31</v>
      </c>
      <c r="D612" s="5">
        <v>792.37775399999998</v>
      </c>
      <c r="E612" s="5">
        <v>2</v>
      </c>
      <c r="F612" s="5">
        <v>793.37996899999996</v>
      </c>
      <c r="G612" s="5" t="s">
        <v>49</v>
      </c>
      <c r="H612" s="5">
        <v>0</v>
      </c>
      <c r="I612" s="5">
        <v>0</v>
      </c>
      <c r="J612" s="17"/>
    </row>
    <row r="613" spans="1:10" x14ac:dyDescent="0.2">
      <c r="A613" s="23" t="s">
        <v>174</v>
      </c>
      <c r="B613" s="5" t="s">
        <v>170</v>
      </c>
      <c r="C613" s="5" t="s">
        <v>32</v>
      </c>
      <c r="D613" s="5">
        <v>792.37775399999998</v>
      </c>
      <c r="E613" s="5">
        <v>2</v>
      </c>
      <c r="F613" s="5">
        <v>793.37996899999996</v>
      </c>
      <c r="G613" s="5" t="s">
        <v>49</v>
      </c>
      <c r="H613" s="5">
        <v>0</v>
      </c>
      <c r="I613" s="5">
        <v>0</v>
      </c>
      <c r="J613" s="17"/>
    </row>
    <row r="614" spans="1:10" x14ac:dyDescent="0.2">
      <c r="A614" s="23" t="s">
        <v>174</v>
      </c>
      <c r="B614" s="5" t="s">
        <v>170</v>
      </c>
      <c r="C614" s="5" t="s">
        <v>33</v>
      </c>
      <c r="D614" s="5">
        <v>792.37775399999998</v>
      </c>
      <c r="E614" s="5">
        <v>2</v>
      </c>
      <c r="F614" s="5">
        <v>793.37996899999996</v>
      </c>
      <c r="G614" s="5" t="s">
        <v>49</v>
      </c>
      <c r="H614" s="5">
        <v>22.47</v>
      </c>
      <c r="I614" s="5">
        <v>1016900</v>
      </c>
      <c r="J614" s="17"/>
    </row>
    <row r="615" spans="1:10" x14ac:dyDescent="0.2">
      <c r="A615" s="23" t="s">
        <v>174</v>
      </c>
      <c r="B615" s="5" t="s">
        <v>170</v>
      </c>
      <c r="C615" s="5" t="s">
        <v>34</v>
      </c>
      <c r="D615" s="5">
        <v>792.37775399999998</v>
      </c>
      <c r="E615" s="5">
        <v>2</v>
      </c>
      <c r="F615" s="5">
        <v>793.37996899999996</v>
      </c>
      <c r="G615" s="5" t="s">
        <v>49</v>
      </c>
      <c r="H615" s="5">
        <v>0</v>
      </c>
      <c r="I615" s="5">
        <v>0</v>
      </c>
      <c r="J615" s="17"/>
    </row>
    <row r="616" spans="1:10" x14ac:dyDescent="0.2">
      <c r="A616" s="23" t="s">
        <v>174</v>
      </c>
      <c r="B616" s="5" t="s">
        <v>170</v>
      </c>
      <c r="C616" s="5" t="s">
        <v>35</v>
      </c>
      <c r="D616" s="5">
        <v>792.37775399999998</v>
      </c>
      <c r="E616" s="5">
        <v>2</v>
      </c>
      <c r="F616" s="5">
        <v>793.37996899999996</v>
      </c>
      <c r="G616" s="5" t="s">
        <v>49</v>
      </c>
      <c r="H616" s="5">
        <v>21.48</v>
      </c>
      <c r="I616" s="5">
        <v>13466155</v>
      </c>
      <c r="J616" s="17"/>
    </row>
    <row r="617" spans="1:10" x14ac:dyDescent="0.2">
      <c r="A617" s="23" t="s">
        <v>174</v>
      </c>
      <c r="B617" s="5" t="s">
        <v>170</v>
      </c>
      <c r="C617" s="5" t="s">
        <v>36</v>
      </c>
      <c r="D617" s="5">
        <v>792.37775399999998</v>
      </c>
      <c r="E617" s="5">
        <v>2</v>
      </c>
      <c r="F617" s="5">
        <v>793.37996899999996</v>
      </c>
      <c r="G617" s="5" t="s">
        <v>49</v>
      </c>
      <c r="H617" s="5">
        <v>21.7</v>
      </c>
      <c r="I617" s="5">
        <v>4746691</v>
      </c>
      <c r="J617" s="17"/>
    </row>
    <row r="618" spans="1:10" x14ac:dyDescent="0.2">
      <c r="A618" s="23" t="s">
        <v>174</v>
      </c>
      <c r="B618" s="5" t="s">
        <v>170</v>
      </c>
      <c r="C618" s="5" t="s">
        <v>37</v>
      </c>
      <c r="D618" s="5">
        <v>792.37775399999998</v>
      </c>
      <c r="E618" s="5">
        <v>2</v>
      </c>
      <c r="F618" s="5">
        <v>793.37996899999996</v>
      </c>
      <c r="G618" s="5" t="s">
        <v>49</v>
      </c>
      <c r="H618" s="5">
        <v>0</v>
      </c>
      <c r="I618" s="5">
        <v>0</v>
      </c>
      <c r="J618" s="17"/>
    </row>
    <row r="619" spans="1:10" x14ac:dyDescent="0.2">
      <c r="A619" s="23" t="s">
        <v>174</v>
      </c>
      <c r="B619" s="5" t="s">
        <v>170</v>
      </c>
      <c r="C619" s="5" t="s">
        <v>38</v>
      </c>
      <c r="D619" s="5">
        <v>792.37775399999998</v>
      </c>
      <c r="E619" s="5">
        <v>2</v>
      </c>
      <c r="F619" s="5">
        <v>793.37996899999996</v>
      </c>
      <c r="G619" s="5" t="s">
        <v>49</v>
      </c>
      <c r="H619" s="5">
        <v>24.42</v>
      </c>
      <c r="I619" s="5">
        <v>17000620</v>
      </c>
      <c r="J619" s="17"/>
    </row>
    <row r="620" spans="1:10" x14ac:dyDescent="0.2">
      <c r="A620" s="23" t="s">
        <v>174</v>
      </c>
      <c r="B620" s="5" t="s">
        <v>170</v>
      </c>
      <c r="C620" s="5" t="s">
        <v>39</v>
      </c>
      <c r="D620" s="5">
        <v>792.37775399999998</v>
      </c>
      <c r="E620" s="5">
        <v>2</v>
      </c>
      <c r="F620" s="5">
        <v>793.37996899999996</v>
      </c>
      <c r="G620" s="5" t="s">
        <v>49</v>
      </c>
      <c r="H620" s="5">
        <v>23.99</v>
      </c>
      <c r="I620" s="5">
        <v>61393060</v>
      </c>
      <c r="J620" s="17"/>
    </row>
    <row r="621" spans="1:10" x14ac:dyDescent="0.2">
      <c r="A621" s="23" t="s">
        <v>174</v>
      </c>
      <c r="B621" s="5" t="s">
        <v>170</v>
      </c>
      <c r="C621" s="5" t="s">
        <v>40</v>
      </c>
      <c r="D621" s="5">
        <v>792.37775399999998</v>
      </c>
      <c r="E621" s="5">
        <v>2</v>
      </c>
      <c r="F621" s="5">
        <v>793.37996899999996</v>
      </c>
      <c r="G621" s="5" t="s">
        <v>49</v>
      </c>
      <c r="H621" s="5">
        <v>0</v>
      </c>
      <c r="I621" s="5">
        <v>0</v>
      </c>
      <c r="J621" s="17"/>
    </row>
    <row r="622" spans="1:10" x14ac:dyDescent="0.2">
      <c r="A622" s="23" t="s">
        <v>174</v>
      </c>
      <c r="B622" s="5" t="s">
        <v>170</v>
      </c>
      <c r="C622" s="5" t="s">
        <v>41</v>
      </c>
      <c r="D622" s="5">
        <v>792.37775399999998</v>
      </c>
      <c r="E622" s="5">
        <v>2</v>
      </c>
      <c r="F622" s="5">
        <v>793.37996899999996</v>
      </c>
      <c r="G622" s="5" t="s">
        <v>49</v>
      </c>
      <c r="H622" s="5">
        <v>0</v>
      </c>
      <c r="I622" s="5">
        <v>0</v>
      </c>
      <c r="J622" s="17"/>
    </row>
    <row r="623" spans="1:10" x14ac:dyDescent="0.2">
      <c r="A623" s="23" t="s">
        <v>174</v>
      </c>
      <c r="B623" s="5" t="s">
        <v>170</v>
      </c>
      <c r="C623" s="5" t="s">
        <v>42</v>
      </c>
      <c r="D623" s="5">
        <v>792.37775399999998</v>
      </c>
      <c r="E623" s="5">
        <v>2</v>
      </c>
      <c r="F623" s="5">
        <v>793.37996899999996</v>
      </c>
      <c r="G623" s="5" t="s">
        <v>49</v>
      </c>
      <c r="H623" s="5">
        <v>0</v>
      </c>
      <c r="I623" s="5">
        <v>0</v>
      </c>
      <c r="J623" s="17"/>
    </row>
    <row r="624" spans="1:10" x14ac:dyDescent="0.2">
      <c r="A624" s="23" t="s">
        <v>174</v>
      </c>
      <c r="B624" s="5" t="s">
        <v>170</v>
      </c>
      <c r="C624" s="5" t="s">
        <v>43</v>
      </c>
      <c r="D624" s="5">
        <v>792.37775399999998</v>
      </c>
      <c r="E624" s="5">
        <v>2</v>
      </c>
      <c r="F624" s="5">
        <v>793.37996899999996</v>
      </c>
      <c r="G624" s="5" t="s">
        <v>49</v>
      </c>
      <c r="H624" s="5">
        <v>24.42</v>
      </c>
      <c r="I624" s="5">
        <v>1965026</v>
      </c>
      <c r="J624" s="17"/>
    </row>
    <row r="625" spans="1:10" x14ac:dyDescent="0.2">
      <c r="A625" s="23" t="s">
        <v>174</v>
      </c>
      <c r="B625" s="5" t="s">
        <v>170</v>
      </c>
      <c r="C625" s="5" t="s">
        <v>44</v>
      </c>
      <c r="D625" s="5">
        <v>792.37775399999998</v>
      </c>
      <c r="E625" s="5">
        <v>2</v>
      </c>
      <c r="F625" s="5">
        <v>793.37996899999996</v>
      </c>
      <c r="G625" s="5" t="s">
        <v>49</v>
      </c>
      <c r="H625" s="5">
        <v>23.39</v>
      </c>
      <c r="I625" s="5">
        <v>31401186</v>
      </c>
      <c r="J625" s="17"/>
    </row>
    <row r="626" spans="1:10" x14ac:dyDescent="0.2">
      <c r="A626" s="23" t="s">
        <v>174</v>
      </c>
      <c r="B626" s="5" t="s">
        <v>170</v>
      </c>
      <c r="C626" s="5" t="s">
        <v>45</v>
      </c>
      <c r="D626" s="5">
        <v>792.37775399999998</v>
      </c>
      <c r="E626" s="5">
        <v>2</v>
      </c>
      <c r="F626" s="5">
        <v>793.37996899999996</v>
      </c>
      <c r="G626" s="5" t="s">
        <v>49</v>
      </c>
      <c r="H626" s="5">
        <v>0</v>
      </c>
      <c r="I626" s="5">
        <v>0</v>
      </c>
      <c r="J626" s="17"/>
    </row>
    <row r="627" spans="1:10" x14ac:dyDescent="0.2">
      <c r="A627" s="23" t="s">
        <v>174</v>
      </c>
      <c r="B627" s="5" t="s">
        <v>170</v>
      </c>
      <c r="C627" s="5" t="s">
        <v>46</v>
      </c>
      <c r="D627" s="5">
        <v>792.37775399999998</v>
      </c>
      <c r="E627" s="5">
        <v>2</v>
      </c>
      <c r="F627" s="5">
        <v>793.37996899999996</v>
      </c>
      <c r="G627" s="5" t="s">
        <v>49</v>
      </c>
      <c r="H627" s="5">
        <v>23.62</v>
      </c>
      <c r="I627" s="5">
        <v>17221256</v>
      </c>
      <c r="J627" s="17"/>
    </row>
    <row r="628" spans="1:10" ht="16" thickBot="1" x14ac:dyDescent="0.25">
      <c r="A628" s="25" t="s">
        <v>174</v>
      </c>
      <c r="B628" s="26" t="s">
        <v>170</v>
      </c>
      <c r="C628" s="26" t="s">
        <v>47</v>
      </c>
      <c r="D628" s="26">
        <v>792.37775399999998</v>
      </c>
      <c r="E628" s="26">
        <v>2</v>
      </c>
      <c r="F628" s="26">
        <v>793.37996899999996</v>
      </c>
      <c r="G628" s="26" t="s">
        <v>49</v>
      </c>
      <c r="H628" s="26">
        <v>23.48</v>
      </c>
      <c r="I628" s="26">
        <v>12695962</v>
      </c>
      <c r="J628" s="27"/>
    </row>
    <row r="629" spans="1:10" x14ac:dyDescent="0.2">
      <c r="A629" s="6" t="s">
        <v>175</v>
      </c>
      <c r="B629" s="7" t="s">
        <v>170</v>
      </c>
      <c r="C629" s="7" t="s">
        <v>12</v>
      </c>
      <c r="D629" s="7">
        <v>547.79767400000003</v>
      </c>
      <c r="E629" s="7">
        <v>2</v>
      </c>
      <c r="F629" s="7">
        <v>547.79767400000003</v>
      </c>
      <c r="G629" s="7" t="s">
        <v>13</v>
      </c>
      <c r="H629" s="7">
        <v>0</v>
      </c>
      <c r="I629" s="7">
        <v>0</v>
      </c>
      <c r="J629" s="8">
        <f>SUM(I629,I648,I667)</f>
        <v>0</v>
      </c>
    </row>
    <row r="630" spans="1:10" x14ac:dyDescent="0.2">
      <c r="A630" s="16" t="s">
        <v>175</v>
      </c>
      <c r="B630" s="5" t="s">
        <v>170</v>
      </c>
      <c r="C630" s="5" t="s">
        <v>30</v>
      </c>
      <c r="D630" s="5">
        <v>547.79767400000003</v>
      </c>
      <c r="E630" s="5">
        <v>2</v>
      </c>
      <c r="F630" s="5">
        <v>547.79767400000003</v>
      </c>
      <c r="G630" s="5" t="s">
        <v>13</v>
      </c>
      <c r="H630" s="5">
        <v>0</v>
      </c>
      <c r="I630" s="5">
        <v>0</v>
      </c>
      <c r="J630" s="17">
        <f t="shared" ref="J630:J647" si="14">SUM(I630,I649,I668)</f>
        <v>0</v>
      </c>
    </row>
    <row r="631" spans="1:10" x14ac:dyDescent="0.2">
      <c r="A631" s="16" t="s">
        <v>175</v>
      </c>
      <c r="B631" s="5" t="s">
        <v>170</v>
      </c>
      <c r="C631" s="5" t="s">
        <v>31</v>
      </c>
      <c r="D631" s="5">
        <v>547.79767400000003</v>
      </c>
      <c r="E631" s="5">
        <v>2</v>
      </c>
      <c r="F631" s="5">
        <v>547.79767400000003</v>
      </c>
      <c r="G631" s="5" t="s">
        <v>13</v>
      </c>
      <c r="H631" s="5">
        <v>0</v>
      </c>
      <c r="I631" s="5">
        <v>0</v>
      </c>
      <c r="J631" s="17">
        <f t="shared" si="14"/>
        <v>0</v>
      </c>
    </row>
    <row r="632" spans="1:10" x14ac:dyDescent="0.2">
      <c r="A632" s="16" t="s">
        <v>175</v>
      </c>
      <c r="B632" s="5" t="s">
        <v>170</v>
      </c>
      <c r="C632" s="5" t="s">
        <v>32</v>
      </c>
      <c r="D632" s="5">
        <v>547.79767400000003</v>
      </c>
      <c r="E632" s="5">
        <v>2</v>
      </c>
      <c r="F632" s="5">
        <v>547.79767400000003</v>
      </c>
      <c r="G632" s="5" t="s">
        <v>13</v>
      </c>
      <c r="H632" s="5">
        <v>27.47</v>
      </c>
      <c r="I632" s="5">
        <v>39623948</v>
      </c>
      <c r="J632" s="17">
        <f t="shared" si="14"/>
        <v>67826912</v>
      </c>
    </row>
    <row r="633" spans="1:10" x14ac:dyDescent="0.2">
      <c r="A633" s="16" t="s">
        <v>175</v>
      </c>
      <c r="B633" s="5" t="s">
        <v>170</v>
      </c>
      <c r="C633" s="5" t="s">
        <v>33</v>
      </c>
      <c r="D633" s="5">
        <v>547.79767400000003</v>
      </c>
      <c r="E633" s="5">
        <v>2</v>
      </c>
      <c r="F633" s="5">
        <v>547.79767400000003</v>
      </c>
      <c r="G633" s="5" t="s">
        <v>13</v>
      </c>
      <c r="H633" s="5">
        <v>0</v>
      </c>
      <c r="I633" s="5">
        <v>0</v>
      </c>
      <c r="J633" s="17">
        <f t="shared" si="14"/>
        <v>0</v>
      </c>
    </row>
    <row r="634" spans="1:10" x14ac:dyDescent="0.2">
      <c r="A634" s="16" t="s">
        <v>175</v>
      </c>
      <c r="B634" s="5" t="s">
        <v>170</v>
      </c>
      <c r="C634" s="5" t="s">
        <v>34</v>
      </c>
      <c r="D634" s="5">
        <v>547.79767400000003</v>
      </c>
      <c r="E634" s="5">
        <v>2</v>
      </c>
      <c r="F634" s="5">
        <v>547.79767400000003</v>
      </c>
      <c r="G634" s="5" t="s">
        <v>13</v>
      </c>
      <c r="H634" s="5">
        <v>0</v>
      </c>
      <c r="I634" s="5">
        <v>0</v>
      </c>
      <c r="J634" s="17">
        <f t="shared" si="14"/>
        <v>0</v>
      </c>
    </row>
    <row r="635" spans="1:10" x14ac:dyDescent="0.2">
      <c r="A635" s="16" t="s">
        <v>175</v>
      </c>
      <c r="B635" s="5" t="s">
        <v>170</v>
      </c>
      <c r="C635" s="5" t="s">
        <v>35</v>
      </c>
      <c r="D635" s="5">
        <v>547.79767400000003</v>
      </c>
      <c r="E635" s="5">
        <v>2</v>
      </c>
      <c r="F635" s="5">
        <v>547.79767400000003</v>
      </c>
      <c r="G635" s="5" t="s">
        <v>13</v>
      </c>
      <c r="H635" s="5">
        <v>26.84</v>
      </c>
      <c r="I635" s="5">
        <v>125619240</v>
      </c>
      <c r="J635" s="17">
        <f t="shared" si="14"/>
        <v>214276294</v>
      </c>
    </row>
    <row r="636" spans="1:10" x14ac:dyDescent="0.2">
      <c r="A636" s="16" t="s">
        <v>175</v>
      </c>
      <c r="B636" s="5" t="s">
        <v>170</v>
      </c>
      <c r="C636" s="5" t="s">
        <v>36</v>
      </c>
      <c r="D636" s="5">
        <v>547.79767400000003</v>
      </c>
      <c r="E636" s="5">
        <v>2</v>
      </c>
      <c r="F636" s="5">
        <v>547.79767400000003</v>
      </c>
      <c r="G636" s="5" t="s">
        <v>13</v>
      </c>
      <c r="H636" s="5">
        <v>27.09</v>
      </c>
      <c r="I636" s="5">
        <v>48137724</v>
      </c>
      <c r="J636" s="17">
        <f t="shared" si="14"/>
        <v>89871348</v>
      </c>
    </row>
    <row r="637" spans="1:10" x14ac:dyDescent="0.2">
      <c r="A637" s="16" t="s">
        <v>175</v>
      </c>
      <c r="B637" s="5" t="s">
        <v>170</v>
      </c>
      <c r="C637" s="5" t="s">
        <v>37</v>
      </c>
      <c r="D637" s="5">
        <v>547.79767400000003</v>
      </c>
      <c r="E637" s="5">
        <v>2</v>
      </c>
      <c r="F637" s="5">
        <v>547.79767400000003</v>
      </c>
      <c r="G637" s="5" t="s">
        <v>13</v>
      </c>
      <c r="H637" s="5">
        <v>0</v>
      </c>
      <c r="I637" s="5">
        <v>0</v>
      </c>
      <c r="J637" s="17">
        <f t="shared" si="14"/>
        <v>0</v>
      </c>
    </row>
    <row r="638" spans="1:10" x14ac:dyDescent="0.2">
      <c r="A638" s="16" t="s">
        <v>175</v>
      </c>
      <c r="B638" s="5" t="s">
        <v>170</v>
      </c>
      <c r="C638" s="5" t="s">
        <v>38</v>
      </c>
      <c r="D638" s="5">
        <v>547.79767400000003</v>
      </c>
      <c r="E638" s="5">
        <v>2</v>
      </c>
      <c r="F638" s="5">
        <v>547.79767400000003</v>
      </c>
      <c r="G638" s="5" t="s">
        <v>13</v>
      </c>
      <c r="H638" s="5">
        <v>29.9</v>
      </c>
      <c r="I638" s="5">
        <v>60305092</v>
      </c>
      <c r="J638" s="17">
        <f t="shared" si="14"/>
        <v>118497556</v>
      </c>
    </row>
    <row r="639" spans="1:10" x14ac:dyDescent="0.2">
      <c r="A639" s="16" t="s">
        <v>175</v>
      </c>
      <c r="B639" s="5" t="s">
        <v>170</v>
      </c>
      <c r="C639" s="5" t="s">
        <v>39</v>
      </c>
      <c r="D639" s="5">
        <v>547.79767400000003</v>
      </c>
      <c r="E639" s="5">
        <v>2</v>
      </c>
      <c r="F639" s="5">
        <v>547.79767400000003</v>
      </c>
      <c r="G639" s="5" t="s">
        <v>13</v>
      </c>
      <c r="H639" s="5">
        <v>29.67</v>
      </c>
      <c r="I639" s="5">
        <v>370648960</v>
      </c>
      <c r="J639" s="17">
        <f t="shared" si="14"/>
        <v>693121168</v>
      </c>
    </row>
    <row r="640" spans="1:10" x14ac:dyDescent="0.2">
      <c r="A640" s="16" t="s">
        <v>175</v>
      </c>
      <c r="B640" s="5" t="s">
        <v>170</v>
      </c>
      <c r="C640" s="5" t="s">
        <v>40</v>
      </c>
      <c r="D640" s="5">
        <v>547.79767400000003</v>
      </c>
      <c r="E640" s="5">
        <v>2</v>
      </c>
      <c r="F640" s="5">
        <v>547.79767400000003</v>
      </c>
      <c r="G640" s="5" t="s">
        <v>13</v>
      </c>
      <c r="H640" s="5">
        <v>29.64</v>
      </c>
      <c r="I640" s="5">
        <v>14259900</v>
      </c>
      <c r="J640" s="17">
        <f t="shared" si="14"/>
        <v>26690686</v>
      </c>
    </row>
    <row r="641" spans="1:10" x14ac:dyDescent="0.2">
      <c r="A641" s="16" t="s">
        <v>175</v>
      </c>
      <c r="B641" s="5" t="s">
        <v>170</v>
      </c>
      <c r="C641" s="5" t="s">
        <v>41</v>
      </c>
      <c r="D641" s="5">
        <v>547.79767400000003</v>
      </c>
      <c r="E641" s="5">
        <v>2</v>
      </c>
      <c r="F641" s="5">
        <v>547.79767400000003</v>
      </c>
      <c r="G641" s="5" t="s">
        <v>13</v>
      </c>
      <c r="H641" s="5">
        <v>28.53</v>
      </c>
      <c r="I641" s="5">
        <v>192756736</v>
      </c>
      <c r="J641" s="17">
        <f t="shared" si="14"/>
        <v>340840492</v>
      </c>
    </row>
    <row r="642" spans="1:10" x14ac:dyDescent="0.2">
      <c r="A642" s="16" t="s">
        <v>175</v>
      </c>
      <c r="B642" s="5" t="s">
        <v>170</v>
      </c>
      <c r="C642" s="5" t="s">
        <v>42</v>
      </c>
      <c r="D642" s="5">
        <v>547.79767400000003</v>
      </c>
      <c r="E642" s="5">
        <v>2</v>
      </c>
      <c r="F642" s="5">
        <v>547.79767400000003</v>
      </c>
      <c r="G642" s="5" t="s">
        <v>13</v>
      </c>
      <c r="H642" s="5">
        <v>0</v>
      </c>
      <c r="I642" s="5">
        <v>0</v>
      </c>
      <c r="J642" s="17">
        <f t="shared" si="14"/>
        <v>0</v>
      </c>
    </row>
    <row r="643" spans="1:10" x14ac:dyDescent="0.2">
      <c r="A643" s="16" t="s">
        <v>175</v>
      </c>
      <c r="B643" s="5" t="s">
        <v>170</v>
      </c>
      <c r="C643" s="5" t="s">
        <v>43</v>
      </c>
      <c r="D643" s="5">
        <v>547.79767400000003</v>
      </c>
      <c r="E643" s="5">
        <v>2</v>
      </c>
      <c r="F643" s="5">
        <v>547.79767400000003</v>
      </c>
      <c r="G643" s="5" t="s">
        <v>13</v>
      </c>
      <c r="H643" s="5">
        <v>30.04</v>
      </c>
      <c r="I643" s="5">
        <v>13338755</v>
      </c>
      <c r="J643" s="17">
        <f t="shared" si="14"/>
        <v>23429848</v>
      </c>
    </row>
    <row r="644" spans="1:10" x14ac:dyDescent="0.2">
      <c r="A644" s="16" t="s">
        <v>175</v>
      </c>
      <c r="B644" s="5" t="s">
        <v>170</v>
      </c>
      <c r="C644" s="5" t="s">
        <v>44</v>
      </c>
      <c r="D644" s="5">
        <v>547.79767400000003</v>
      </c>
      <c r="E644" s="5">
        <v>2</v>
      </c>
      <c r="F644" s="5">
        <v>547.79767400000003</v>
      </c>
      <c r="G644" s="5" t="s">
        <v>13</v>
      </c>
      <c r="H644" s="5">
        <v>28.64</v>
      </c>
      <c r="I644" s="5">
        <v>146060448</v>
      </c>
      <c r="J644" s="17">
        <f t="shared" si="14"/>
        <v>257023382</v>
      </c>
    </row>
    <row r="645" spans="1:10" x14ac:dyDescent="0.2">
      <c r="A645" s="16" t="s">
        <v>175</v>
      </c>
      <c r="B645" s="5" t="s">
        <v>170</v>
      </c>
      <c r="C645" s="5" t="s">
        <v>45</v>
      </c>
      <c r="D645" s="5">
        <v>547.79767400000003</v>
      </c>
      <c r="E645" s="5">
        <v>2</v>
      </c>
      <c r="F645" s="5">
        <v>547.79767400000003</v>
      </c>
      <c r="G645" s="5" t="s">
        <v>13</v>
      </c>
      <c r="H645" s="5">
        <v>0</v>
      </c>
      <c r="I645" s="5">
        <v>0</v>
      </c>
      <c r="J645" s="17">
        <f t="shared" si="14"/>
        <v>0</v>
      </c>
    </row>
    <row r="646" spans="1:10" x14ac:dyDescent="0.2">
      <c r="A646" s="16" t="s">
        <v>175</v>
      </c>
      <c r="B646" s="5" t="s">
        <v>170</v>
      </c>
      <c r="C646" s="5" t="s">
        <v>46</v>
      </c>
      <c r="D646" s="5">
        <v>547.79767400000003</v>
      </c>
      <c r="E646" s="5">
        <v>2</v>
      </c>
      <c r="F646" s="5">
        <v>547.79767400000003</v>
      </c>
      <c r="G646" s="5" t="s">
        <v>13</v>
      </c>
      <c r="H646" s="5">
        <v>28.97</v>
      </c>
      <c r="I646" s="5">
        <v>72793392</v>
      </c>
      <c r="J646" s="17">
        <f t="shared" si="14"/>
        <v>134515811</v>
      </c>
    </row>
    <row r="647" spans="1:10" x14ac:dyDescent="0.2">
      <c r="A647" s="16" t="s">
        <v>175</v>
      </c>
      <c r="B647" s="5" t="s">
        <v>170</v>
      </c>
      <c r="C647" s="5" t="s">
        <v>47</v>
      </c>
      <c r="D647" s="5">
        <v>547.79767400000003</v>
      </c>
      <c r="E647" s="5">
        <v>2</v>
      </c>
      <c r="F647" s="5">
        <v>547.79767400000003</v>
      </c>
      <c r="G647" s="5" t="s">
        <v>13</v>
      </c>
      <c r="H647" s="5">
        <v>28.74</v>
      </c>
      <c r="I647" s="5">
        <v>89885944</v>
      </c>
      <c r="J647" s="17">
        <f t="shared" si="14"/>
        <v>171404312</v>
      </c>
    </row>
    <row r="648" spans="1:10" x14ac:dyDescent="0.2">
      <c r="A648" s="16" t="s">
        <v>175</v>
      </c>
      <c r="B648" s="5" t="s">
        <v>170</v>
      </c>
      <c r="C648" s="5" t="s">
        <v>12</v>
      </c>
      <c r="D648" s="5">
        <v>547.79767400000003</v>
      </c>
      <c r="E648" s="5">
        <v>2</v>
      </c>
      <c r="F648" s="5">
        <v>548.29918099999998</v>
      </c>
      <c r="G648" s="5" t="s">
        <v>48</v>
      </c>
      <c r="H648" s="5">
        <v>0</v>
      </c>
      <c r="I648" s="5">
        <v>0</v>
      </c>
      <c r="J648" s="17"/>
    </row>
    <row r="649" spans="1:10" x14ac:dyDescent="0.2">
      <c r="A649" s="16" t="s">
        <v>175</v>
      </c>
      <c r="B649" s="5" t="s">
        <v>170</v>
      </c>
      <c r="C649" s="5" t="s">
        <v>30</v>
      </c>
      <c r="D649" s="5">
        <v>547.79767400000003</v>
      </c>
      <c r="E649" s="5">
        <v>2</v>
      </c>
      <c r="F649" s="5">
        <v>548.29918099999998</v>
      </c>
      <c r="G649" s="5" t="s">
        <v>48</v>
      </c>
      <c r="H649" s="5">
        <v>0</v>
      </c>
      <c r="I649" s="5">
        <v>0</v>
      </c>
      <c r="J649" s="17"/>
    </row>
    <row r="650" spans="1:10" x14ac:dyDescent="0.2">
      <c r="A650" s="16" t="s">
        <v>175</v>
      </c>
      <c r="B650" s="5" t="s">
        <v>170</v>
      </c>
      <c r="C650" s="5" t="s">
        <v>31</v>
      </c>
      <c r="D650" s="5">
        <v>547.79767400000003</v>
      </c>
      <c r="E650" s="5">
        <v>2</v>
      </c>
      <c r="F650" s="5">
        <v>548.29918099999998</v>
      </c>
      <c r="G650" s="5" t="s">
        <v>48</v>
      </c>
      <c r="H650" s="5">
        <v>0</v>
      </c>
      <c r="I650" s="5">
        <v>0</v>
      </c>
      <c r="J650" s="17"/>
    </row>
    <row r="651" spans="1:10" x14ac:dyDescent="0.2">
      <c r="A651" s="16" t="s">
        <v>175</v>
      </c>
      <c r="B651" s="5" t="s">
        <v>170</v>
      </c>
      <c r="C651" s="5" t="s">
        <v>32</v>
      </c>
      <c r="D651" s="5">
        <v>547.79767400000003</v>
      </c>
      <c r="E651" s="5">
        <v>2</v>
      </c>
      <c r="F651" s="5">
        <v>548.29918099999998</v>
      </c>
      <c r="G651" s="5" t="s">
        <v>48</v>
      </c>
      <c r="H651" s="5">
        <v>27.37</v>
      </c>
      <c r="I651" s="5">
        <v>21777202</v>
      </c>
      <c r="J651" s="17"/>
    </row>
    <row r="652" spans="1:10" x14ac:dyDescent="0.2">
      <c r="A652" s="16" t="s">
        <v>175</v>
      </c>
      <c r="B652" s="5" t="s">
        <v>170</v>
      </c>
      <c r="C652" s="5" t="s">
        <v>33</v>
      </c>
      <c r="D652" s="5">
        <v>547.79767400000003</v>
      </c>
      <c r="E652" s="5">
        <v>2</v>
      </c>
      <c r="F652" s="5">
        <v>548.29918099999998</v>
      </c>
      <c r="G652" s="5" t="s">
        <v>48</v>
      </c>
      <c r="H652" s="5">
        <v>0</v>
      </c>
      <c r="I652" s="5">
        <v>0</v>
      </c>
      <c r="J652" s="17"/>
    </row>
    <row r="653" spans="1:10" x14ac:dyDescent="0.2">
      <c r="A653" s="16" t="s">
        <v>175</v>
      </c>
      <c r="B653" s="5" t="s">
        <v>170</v>
      </c>
      <c r="C653" s="5" t="s">
        <v>34</v>
      </c>
      <c r="D653" s="5">
        <v>547.79767400000003</v>
      </c>
      <c r="E653" s="5">
        <v>2</v>
      </c>
      <c r="F653" s="5">
        <v>548.29918099999998</v>
      </c>
      <c r="G653" s="5" t="s">
        <v>48</v>
      </c>
      <c r="H653" s="5">
        <v>0</v>
      </c>
      <c r="I653" s="5">
        <v>0</v>
      </c>
      <c r="J653" s="17"/>
    </row>
    <row r="654" spans="1:10" x14ac:dyDescent="0.2">
      <c r="A654" s="16" t="s">
        <v>175</v>
      </c>
      <c r="B654" s="5" t="s">
        <v>170</v>
      </c>
      <c r="C654" s="5" t="s">
        <v>35</v>
      </c>
      <c r="D654" s="5">
        <v>547.79767400000003</v>
      </c>
      <c r="E654" s="5">
        <v>2</v>
      </c>
      <c r="F654" s="5">
        <v>548.29918099999998</v>
      </c>
      <c r="G654" s="5" t="s">
        <v>48</v>
      </c>
      <c r="H654" s="5">
        <v>26.84</v>
      </c>
      <c r="I654" s="5">
        <v>65526820</v>
      </c>
      <c r="J654" s="17"/>
    </row>
    <row r="655" spans="1:10" x14ac:dyDescent="0.2">
      <c r="A655" s="16" t="s">
        <v>175</v>
      </c>
      <c r="B655" s="5" t="s">
        <v>170</v>
      </c>
      <c r="C655" s="5" t="s">
        <v>36</v>
      </c>
      <c r="D655" s="5">
        <v>547.79767400000003</v>
      </c>
      <c r="E655" s="5">
        <v>2</v>
      </c>
      <c r="F655" s="5">
        <v>548.29918099999998</v>
      </c>
      <c r="G655" s="5" t="s">
        <v>48</v>
      </c>
      <c r="H655" s="5">
        <v>27.08</v>
      </c>
      <c r="I655" s="5">
        <v>30370956</v>
      </c>
      <c r="J655" s="17"/>
    </row>
    <row r="656" spans="1:10" x14ac:dyDescent="0.2">
      <c r="A656" s="16" t="s">
        <v>175</v>
      </c>
      <c r="B656" s="5" t="s">
        <v>170</v>
      </c>
      <c r="C656" s="5" t="s">
        <v>37</v>
      </c>
      <c r="D656" s="5">
        <v>547.79767400000003</v>
      </c>
      <c r="E656" s="5">
        <v>2</v>
      </c>
      <c r="F656" s="5">
        <v>548.29918099999998</v>
      </c>
      <c r="G656" s="5" t="s">
        <v>48</v>
      </c>
      <c r="H656" s="5">
        <v>0</v>
      </c>
      <c r="I656" s="5">
        <v>0</v>
      </c>
      <c r="J656" s="17"/>
    </row>
    <row r="657" spans="1:10" x14ac:dyDescent="0.2">
      <c r="A657" s="16" t="s">
        <v>175</v>
      </c>
      <c r="B657" s="5" t="s">
        <v>170</v>
      </c>
      <c r="C657" s="5" t="s">
        <v>38</v>
      </c>
      <c r="D657" s="5">
        <v>547.79767400000003</v>
      </c>
      <c r="E657" s="5">
        <v>2</v>
      </c>
      <c r="F657" s="5">
        <v>548.29918099999998</v>
      </c>
      <c r="G657" s="5" t="s">
        <v>48</v>
      </c>
      <c r="H657" s="5">
        <v>29.9</v>
      </c>
      <c r="I657" s="5">
        <v>45981160</v>
      </c>
      <c r="J657" s="17"/>
    </row>
    <row r="658" spans="1:10" x14ac:dyDescent="0.2">
      <c r="A658" s="16" t="s">
        <v>175</v>
      </c>
      <c r="B658" s="5" t="s">
        <v>170</v>
      </c>
      <c r="C658" s="5" t="s">
        <v>39</v>
      </c>
      <c r="D658" s="5">
        <v>547.79767400000003</v>
      </c>
      <c r="E658" s="5">
        <v>2</v>
      </c>
      <c r="F658" s="5">
        <v>548.29918099999998</v>
      </c>
      <c r="G658" s="5" t="s">
        <v>48</v>
      </c>
      <c r="H658" s="5">
        <v>29.67</v>
      </c>
      <c r="I658" s="5">
        <v>240878928</v>
      </c>
      <c r="J658" s="17"/>
    </row>
    <row r="659" spans="1:10" x14ac:dyDescent="0.2">
      <c r="A659" s="16" t="s">
        <v>175</v>
      </c>
      <c r="B659" s="5" t="s">
        <v>170</v>
      </c>
      <c r="C659" s="5" t="s">
        <v>40</v>
      </c>
      <c r="D659" s="5">
        <v>547.79767400000003</v>
      </c>
      <c r="E659" s="5">
        <v>2</v>
      </c>
      <c r="F659" s="5">
        <v>548.29918099999998</v>
      </c>
      <c r="G659" s="5" t="s">
        <v>48</v>
      </c>
      <c r="H659" s="5">
        <v>29.7</v>
      </c>
      <c r="I659" s="5">
        <v>10561322</v>
      </c>
      <c r="J659" s="17"/>
    </row>
    <row r="660" spans="1:10" x14ac:dyDescent="0.2">
      <c r="A660" s="16" t="s">
        <v>175</v>
      </c>
      <c r="B660" s="5" t="s">
        <v>170</v>
      </c>
      <c r="C660" s="5" t="s">
        <v>41</v>
      </c>
      <c r="D660" s="5">
        <v>547.79767400000003</v>
      </c>
      <c r="E660" s="5">
        <v>2</v>
      </c>
      <c r="F660" s="5">
        <v>548.29918099999998</v>
      </c>
      <c r="G660" s="5" t="s">
        <v>48</v>
      </c>
      <c r="H660" s="5">
        <v>28.53</v>
      </c>
      <c r="I660" s="5">
        <v>106211800</v>
      </c>
      <c r="J660" s="17"/>
    </row>
    <row r="661" spans="1:10" x14ac:dyDescent="0.2">
      <c r="A661" s="16" t="s">
        <v>175</v>
      </c>
      <c r="B661" s="5" t="s">
        <v>170</v>
      </c>
      <c r="C661" s="5" t="s">
        <v>42</v>
      </c>
      <c r="D661" s="5">
        <v>547.79767400000003</v>
      </c>
      <c r="E661" s="5">
        <v>2</v>
      </c>
      <c r="F661" s="5">
        <v>548.29918099999998</v>
      </c>
      <c r="G661" s="5" t="s">
        <v>48</v>
      </c>
      <c r="H661" s="5">
        <v>0</v>
      </c>
      <c r="I661" s="5">
        <v>0</v>
      </c>
      <c r="J661" s="17"/>
    </row>
    <row r="662" spans="1:10" x14ac:dyDescent="0.2">
      <c r="A662" s="16" t="s">
        <v>175</v>
      </c>
      <c r="B662" s="5" t="s">
        <v>170</v>
      </c>
      <c r="C662" s="5" t="s">
        <v>43</v>
      </c>
      <c r="D662" s="5">
        <v>547.79767400000003</v>
      </c>
      <c r="E662" s="5">
        <v>2</v>
      </c>
      <c r="F662" s="5">
        <v>548.29918099999998</v>
      </c>
      <c r="G662" s="5" t="s">
        <v>48</v>
      </c>
      <c r="H662" s="5">
        <v>30.04</v>
      </c>
      <c r="I662" s="5">
        <v>7736838</v>
      </c>
      <c r="J662" s="17"/>
    </row>
    <row r="663" spans="1:10" x14ac:dyDescent="0.2">
      <c r="A663" s="16" t="s">
        <v>175</v>
      </c>
      <c r="B663" s="5" t="s">
        <v>170</v>
      </c>
      <c r="C663" s="5" t="s">
        <v>44</v>
      </c>
      <c r="D663" s="5">
        <v>547.79767400000003</v>
      </c>
      <c r="E663" s="5">
        <v>2</v>
      </c>
      <c r="F663" s="5">
        <v>548.29918099999998</v>
      </c>
      <c r="G663" s="5" t="s">
        <v>48</v>
      </c>
      <c r="H663" s="5">
        <v>28.64</v>
      </c>
      <c r="I663" s="5">
        <v>90369400</v>
      </c>
      <c r="J663" s="17"/>
    </row>
    <row r="664" spans="1:10" x14ac:dyDescent="0.2">
      <c r="A664" s="16" t="s">
        <v>175</v>
      </c>
      <c r="B664" s="5" t="s">
        <v>170</v>
      </c>
      <c r="C664" s="5" t="s">
        <v>45</v>
      </c>
      <c r="D664" s="5">
        <v>547.79767400000003</v>
      </c>
      <c r="E664" s="5">
        <v>2</v>
      </c>
      <c r="F664" s="5">
        <v>548.29918099999998</v>
      </c>
      <c r="G664" s="5" t="s">
        <v>48</v>
      </c>
      <c r="H664" s="5">
        <v>0</v>
      </c>
      <c r="I664" s="5">
        <v>0</v>
      </c>
      <c r="J664" s="17"/>
    </row>
    <row r="665" spans="1:10" x14ac:dyDescent="0.2">
      <c r="A665" s="16" t="s">
        <v>175</v>
      </c>
      <c r="B665" s="5" t="s">
        <v>170</v>
      </c>
      <c r="C665" s="5" t="s">
        <v>46</v>
      </c>
      <c r="D665" s="5">
        <v>547.79767400000003</v>
      </c>
      <c r="E665" s="5">
        <v>2</v>
      </c>
      <c r="F665" s="5">
        <v>548.29918099999998</v>
      </c>
      <c r="G665" s="5" t="s">
        <v>48</v>
      </c>
      <c r="H665" s="5">
        <v>28.97</v>
      </c>
      <c r="I665" s="5">
        <v>46451092</v>
      </c>
      <c r="J665" s="17"/>
    </row>
    <row r="666" spans="1:10" x14ac:dyDescent="0.2">
      <c r="A666" s="16" t="s">
        <v>175</v>
      </c>
      <c r="B666" s="5" t="s">
        <v>170</v>
      </c>
      <c r="C666" s="5" t="s">
        <v>47</v>
      </c>
      <c r="D666" s="5">
        <v>547.79767400000003</v>
      </c>
      <c r="E666" s="5">
        <v>2</v>
      </c>
      <c r="F666" s="5">
        <v>548.29918099999998</v>
      </c>
      <c r="G666" s="5" t="s">
        <v>48</v>
      </c>
      <c r="H666" s="5">
        <v>28.74</v>
      </c>
      <c r="I666" s="5">
        <v>63339176</v>
      </c>
      <c r="J666" s="17"/>
    </row>
    <row r="667" spans="1:10" x14ac:dyDescent="0.2">
      <c r="A667" s="16" t="s">
        <v>175</v>
      </c>
      <c r="B667" s="5" t="s">
        <v>170</v>
      </c>
      <c r="C667" s="5" t="s">
        <v>12</v>
      </c>
      <c r="D667" s="5">
        <v>547.79767400000003</v>
      </c>
      <c r="E667" s="5">
        <v>2</v>
      </c>
      <c r="F667" s="5">
        <v>548.80057399999998</v>
      </c>
      <c r="G667" s="5" t="s">
        <v>49</v>
      </c>
      <c r="H667" s="5">
        <v>0</v>
      </c>
      <c r="I667" s="5">
        <v>0</v>
      </c>
      <c r="J667" s="17"/>
    </row>
    <row r="668" spans="1:10" x14ac:dyDescent="0.2">
      <c r="A668" s="16" t="s">
        <v>175</v>
      </c>
      <c r="B668" s="5" t="s">
        <v>170</v>
      </c>
      <c r="C668" s="5" t="s">
        <v>30</v>
      </c>
      <c r="D668" s="5">
        <v>547.79767400000003</v>
      </c>
      <c r="E668" s="5">
        <v>2</v>
      </c>
      <c r="F668" s="5">
        <v>548.80057399999998</v>
      </c>
      <c r="G668" s="5" t="s">
        <v>49</v>
      </c>
      <c r="H668" s="5">
        <v>0</v>
      </c>
      <c r="I668" s="5">
        <v>0</v>
      </c>
      <c r="J668" s="17"/>
    </row>
    <row r="669" spans="1:10" x14ac:dyDescent="0.2">
      <c r="A669" s="16" t="s">
        <v>175</v>
      </c>
      <c r="B669" s="5" t="s">
        <v>170</v>
      </c>
      <c r="C669" s="5" t="s">
        <v>31</v>
      </c>
      <c r="D669" s="5">
        <v>547.79767400000003</v>
      </c>
      <c r="E669" s="5">
        <v>2</v>
      </c>
      <c r="F669" s="5">
        <v>548.80057399999998</v>
      </c>
      <c r="G669" s="5" t="s">
        <v>49</v>
      </c>
      <c r="H669" s="5">
        <v>0</v>
      </c>
      <c r="I669" s="5">
        <v>0</v>
      </c>
      <c r="J669" s="17"/>
    </row>
    <row r="670" spans="1:10" x14ac:dyDescent="0.2">
      <c r="A670" s="16" t="s">
        <v>175</v>
      </c>
      <c r="B670" s="5" t="s">
        <v>170</v>
      </c>
      <c r="C670" s="5" t="s">
        <v>32</v>
      </c>
      <c r="D670" s="5">
        <v>547.79767400000003</v>
      </c>
      <c r="E670" s="5">
        <v>2</v>
      </c>
      <c r="F670" s="5">
        <v>548.80057399999998</v>
      </c>
      <c r="G670" s="5" t="s">
        <v>49</v>
      </c>
      <c r="H670" s="5">
        <v>27.29</v>
      </c>
      <c r="I670" s="5">
        <v>6425762</v>
      </c>
      <c r="J670" s="17"/>
    </row>
    <row r="671" spans="1:10" x14ac:dyDescent="0.2">
      <c r="A671" s="16" t="s">
        <v>175</v>
      </c>
      <c r="B671" s="5" t="s">
        <v>170</v>
      </c>
      <c r="C671" s="5" t="s">
        <v>33</v>
      </c>
      <c r="D671" s="5">
        <v>547.79767400000003</v>
      </c>
      <c r="E671" s="5">
        <v>2</v>
      </c>
      <c r="F671" s="5">
        <v>548.80057399999998</v>
      </c>
      <c r="G671" s="5" t="s">
        <v>49</v>
      </c>
      <c r="H671" s="5">
        <v>0</v>
      </c>
      <c r="I671" s="5">
        <v>0</v>
      </c>
      <c r="J671" s="17"/>
    </row>
    <row r="672" spans="1:10" x14ac:dyDescent="0.2">
      <c r="A672" s="16" t="s">
        <v>175</v>
      </c>
      <c r="B672" s="5" t="s">
        <v>170</v>
      </c>
      <c r="C672" s="5" t="s">
        <v>34</v>
      </c>
      <c r="D672" s="5">
        <v>547.79767400000003</v>
      </c>
      <c r="E672" s="5">
        <v>2</v>
      </c>
      <c r="F672" s="5">
        <v>548.80057399999998</v>
      </c>
      <c r="G672" s="5" t="s">
        <v>49</v>
      </c>
      <c r="H672" s="5">
        <v>0</v>
      </c>
      <c r="I672" s="5">
        <v>0</v>
      </c>
      <c r="J672" s="17"/>
    </row>
    <row r="673" spans="1:10" x14ac:dyDescent="0.2">
      <c r="A673" s="16" t="s">
        <v>175</v>
      </c>
      <c r="B673" s="5" t="s">
        <v>170</v>
      </c>
      <c r="C673" s="5" t="s">
        <v>35</v>
      </c>
      <c r="D673" s="5">
        <v>547.79767400000003</v>
      </c>
      <c r="E673" s="5">
        <v>2</v>
      </c>
      <c r="F673" s="5">
        <v>548.80057399999998</v>
      </c>
      <c r="G673" s="5" t="s">
        <v>49</v>
      </c>
      <c r="H673" s="5">
        <v>26.84</v>
      </c>
      <c r="I673" s="5">
        <v>23130234</v>
      </c>
      <c r="J673" s="17"/>
    </row>
    <row r="674" spans="1:10" x14ac:dyDescent="0.2">
      <c r="A674" s="16" t="s">
        <v>175</v>
      </c>
      <c r="B674" s="5" t="s">
        <v>170</v>
      </c>
      <c r="C674" s="5" t="s">
        <v>36</v>
      </c>
      <c r="D674" s="5">
        <v>547.79767400000003</v>
      </c>
      <c r="E674" s="5">
        <v>2</v>
      </c>
      <c r="F674" s="5">
        <v>548.80057399999998</v>
      </c>
      <c r="G674" s="5" t="s">
        <v>49</v>
      </c>
      <c r="H674" s="5">
        <v>27.04</v>
      </c>
      <c r="I674" s="5">
        <v>11362668</v>
      </c>
      <c r="J674" s="17"/>
    </row>
    <row r="675" spans="1:10" x14ac:dyDescent="0.2">
      <c r="A675" s="16" t="s">
        <v>175</v>
      </c>
      <c r="B675" s="5" t="s">
        <v>170</v>
      </c>
      <c r="C675" s="5" t="s">
        <v>37</v>
      </c>
      <c r="D675" s="5">
        <v>547.79767400000003</v>
      </c>
      <c r="E675" s="5">
        <v>2</v>
      </c>
      <c r="F675" s="5">
        <v>548.80057399999998</v>
      </c>
      <c r="G675" s="5" t="s">
        <v>49</v>
      </c>
      <c r="H675" s="5">
        <v>0</v>
      </c>
      <c r="I675" s="5">
        <v>0</v>
      </c>
      <c r="J675" s="17"/>
    </row>
    <row r="676" spans="1:10" x14ac:dyDescent="0.2">
      <c r="A676" s="16" t="s">
        <v>175</v>
      </c>
      <c r="B676" s="5" t="s">
        <v>170</v>
      </c>
      <c r="C676" s="5" t="s">
        <v>38</v>
      </c>
      <c r="D676" s="5">
        <v>547.79767400000003</v>
      </c>
      <c r="E676" s="5">
        <v>2</v>
      </c>
      <c r="F676" s="5">
        <v>548.80057399999998</v>
      </c>
      <c r="G676" s="5" t="s">
        <v>49</v>
      </c>
      <c r="H676" s="5">
        <v>29.96</v>
      </c>
      <c r="I676" s="5">
        <v>12211304</v>
      </c>
      <c r="J676" s="17"/>
    </row>
    <row r="677" spans="1:10" x14ac:dyDescent="0.2">
      <c r="A677" s="16" t="s">
        <v>175</v>
      </c>
      <c r="B677" s="5" t="s">
        <v>170</v>
      </c>
      <c r="C677" s="5" t="s">
        <v>39</v>
      </c>
      <c r="D677" s="5">
        <v>547.79767400000003</v>
      </c>
      <c r="E677" s="5">
        <v>2</v>
      </c>
      <c r="F677" s="5">
        <v>548.80057399999998</v>
      </c>
      <c r="G677" s="5" t="s">
        <v>49</v>
      </c>
      <c r="H677" s="5">
        <v>29.65</v>
      </c>
      <c r="I677" s="5">
        <v>81593280</v>
      </c>
      <c r="J677" s="17"/>
    </row>
    <row r="678" spans="1:10" x14ac:dyDescent="0.2">
      <c r="A678" s="16" t="s">
        <v>175</v>
      </c>
      <c r="B678" s="5" t="s">
        <v>170</v>
      </c>
      <c r="C678" s="5" t="s">
        <v>40</v>
      </c>
      <c r="D678" s="5">
        <v>547.79767400000003</v>
      </c>
      <c r="E678" s="5">
        <v>2</v>
      </c>
      <c r="F678" s="5">
        <v>548.80057399999998</v>
      </c>
      <c r="G678" s="5" t="s">
        <v>49</v>
      </c>
      <c r="H678" s="5">
        <v>29.64</v>
      </c>
      <c r="I678" s="5">
        <v>1869464</v>
      </c>
      <c r="J678" s="17"/>
    </row>
    <row r="679" spans="1:10" x14ac:dyDescent="0.2">
      <c r="A679" s="16" t="s">
        <v>175</v>
      </c>
      <c r="B679" s="5" t="s">
        <v>170</v>
      </c>
      <c r="C679" s="5" t="s">
        <v>41</v>
      </c>
      <c r="D679" s="5">
        <v>547.79767400000003</v>
      </c>
      <c r="E679" s="5">
        <v>2</v>
      </c>
      <c r="F679" s="5">
        <v>548.80057399999998</v>
      </c>
      <c r="G679" s="5" t="s">
        <v>49</v>
      </c>
      <c r="H679" s="5">
        <v>28.53</v>
      </c>
      <c r="I679" s="5">
        <v>41871956</v>
      </c>
      <c r="J679" s="17"/>
    </row>
    <row r="680" spans="1:10" x14ac:dyDescent="0.2">
      <c r="A680" s="16" t="s">
        <v>175</v>
      </c>
      <c r="B680" s="5" t="s">
        <v>170</v>
      </c>
      <c r="C680" s="5" t="s">
        <v>42</v>
      </c>
      <c r="D680" s="5">
        <v>547.79767400000003</v>
      </c>
      <c r="E680" s="5">
        <v>2</v>
      </c>
      <c r="F680" s="5">
        <v>548.80057399999998</v>
      </c>
      <c r="G680" s="5" t="s">
        <v>49</v>
      </c>
      <c r="H680" s="5">
        <v>0</v>
      </c>
      <c r="I680" s="5">
        <v>0</v>
      </c>
      <c r="J680" s="17"/>
    </row>
    <row r="681" spans="1:10" x14ac:dyDescent="0.2">
      <c r="A681" s="16" t="s">
        <v>175</v>
      </c>
      <c r="B681" s="5" t="s">
        <v>170</v>
      </c>
      <c r="C681" s="5" t="s">
        <v>43</v>
      </c>
      <c r="D681" s="5">
        <v>547.79767400000003</v>
      </c>
      <c r="E681" s="5">
        <v>2</v>
      </c>
      <c r="F681" s="5">
        <v>548.80057399999998</v>
      </c>
      <c r="G681" s="5" t="s">
        <v>49</v>
      </c>
      <c r="H681" s="5">
        <v>30</v>
      </c>
      <c r="I681" s="5">
        <v>2354255</v>
      </c>
      <c r="J681" s="17"/>
    </row>
    <row r="682" spans="1:10" x14ac:dyDescent="0.2">
      <c r="A682" s="16" t="s">
        <v>175</v>
      </c>
      <c r="B682" s="5" t="s">
        <v>170</v>
      </c>
      <c r="C682" s="5" t="s">
        <v>44</v>
      </c>
      <c r="D682" s="5">
        <v>547.79767400000003</v>
      </c>
      <c r="E682" s="5">
        <v>2</v>
      </c>
      <c r="F682" s="5">
        <v>548.80057399999998</v>
      </c>
      <c r="G682" s="5" t="s">
        <v>49</v>
      </c>
      <c r="H682" s="5">
        <v>28.64</v>
      </c>
      <c r="I682" s="5">
        <v>20593534</v>
      </c>
      <c r="J682" s="17"/>
    </row>
    <row r="683" spans="1:10" x14ac:dyDescent="0.2">
      <c r="A683" s="16" t="s">
        <v>175</v>
      </c>
      <c r="B683" s="5" t="s">
        <v>170</v>
      </c>
      <c r="C683" s="5" t="s">
        <v>45</v>
      </c>
      <c r="D683" s="5">
        <v>547.79767400000003</v>
      </c>
      <c r="E683" s="5">
        <v>2</v>
      </c>
      <c r="F683" s="5">
        <v>548.80057399999998</v>
      </c>
      <c r="G683" s="5" t="s">
        <v>49</v>
      </c>
      <c r="H683" s="5">
        <v>0</v>
      </c>
      <c r="I683" s="5">
        <v>0</v>
      </c>
      <c r="J683" s="17"/>
    </row>
    <row r="684" spans="1:10" x14ac:dyDescent="0.2">
      <c r="A684" s="16" t="s">
        <v>175</v>
      </c>
      <c r="B684" s="5" t="s">
        <v>170</v>
      </c>
      <c r="C684" s="5" t="s">
        <v>46</v>
      </c>
      <c r="D684" s="5">
        <v>547.79767400000003</v>
      </c>
      <c r="E684" s="5">
        <v>2</v>
      </c>
      <c r="F684" s="5">
        <v>548.80057399999998</v>
      </c>
      <c r="G684" s="5" t="s">
        <v>49</v>
      </c>
      <c r="H684" s="5">
        <v>29.05</v>
      </c>
      <c r="I684" s="5">
        <v>15271327</v>
      </c>
      <c r="J684" s="17"/>
    </row>
    <row r="685" spans="1:10" ht="16" thickBot="1" x14ac:dyDescent="0.25">
      <c r="A685" s="30" t="s">
        <v>175</v>
      </c>
      <c r="B685" s="26" t="s">
        <v>170</v>
      </c>
      <c r="C685" s="26" t="s">
        <v>47</v>
      </c>
      <c r="D685" s="26">
        <v>547.79767400000003</v>
      </c>
      <c r="E685" s="26">
        <v>2</v>
      </c>
      <c r="F685" s="26">
        <v>548.80057399999998</v>
      </c>
      <c r="G685" s="26" t="s">
        <v>49</v>
      </c>
      <c r="H685" s="26">
        <v>28.73</v>
      </c>
      <c r="I685" s="26">
        <v>18179192</v>
      </c>
      <c r="J685" s="27"/>
    </row>
    <row r="686" spans="1:10" x14ac:dyDescent="0.2">
      <c r="A686" s="19" t="s">
        <v>176</v>
      </c>
      <c r="B686" s="7" t="s">
        <v>170</v>
      </c>
      <c r="C686" s="7" t="s">
        <v>12</v>
      </c>
      <c r="D686" s="7">
        <v>488.77674200000001</v>
      </c>
      <c r="E686" s="7">
        <v>2</v>
      </c>
      <c r="F686" s="7">
        <v>488.77674200000001</v>
      </c>
      <c r="G686" s="7" t="s">
        <v>13</v>
      </c>
      <c r="H686" s="7">
        <v>0</v>
      </c>
      <c r="I686" s="7">
        <v>0</v>
      </c>
      <c r="J686" s="8">
        <f>SUM(I686,I705,I724)</f>
        <v>0</v>
      </c>
    </row>
    <row r="687" spans="1:10" x14ac:dyDescent="0.2">
      <c r="A687" s="23" t="s">
        <v>176</v>
      </c>
      <c r="B687" s="5" t="s">
        <v>170</v>
      </c>
      <c r="C687" s="5" t="s">
        <v>30</v>
      </c>
      <c r="D687" s="5">
        <v>488.77674200000001</v>
      </c>
      <c r="E687" s="5">
        <v>2</v>
      </c>
      <c r="F687" s="5">
        <v>488.77674200000001</v>
      </c>
      <c r="G687" s="5" t="s">
        <v>13</v>
      </c>
      <c r="H687" s="5">
        <v>0</v>
      </c>
      <c r="I687" s="5">
        <v>0</v>
      </c>
      <c r="J687" s="17">
        <f t="shared" ref="J687:J704" si="15">SUM(I687,I706,I725)</f>
        <v>0</v>
      </c>
    </row>
    <row r="688" spans="1:10" x14ac:dyDescent="0.2">
      <c r="A688" s="23" t="s">
        <v>176</v>
      </c>
      <c r="B688" s="5" t="s">
        <v>170</v>
      </c>
      <c r="C688" s="5" t="s">
        <v>31</v>
      </c>
      <c r="D688" s="5">
        <v>488.77674200000001</v>
      </c>
      <c r="E688" s="5">
        <v>2</v>
      </c>
      <c r="F688" s="5">
        <v>488.77674200000001</v>
      </c>
      <c r="G688" s="5" t="s">
        <v>13</v>
      </c>
      <c r="H688" s="5">
        <v>26.41</v>
      </c>
      <c r="I688" s="5">
        <v>594652</v>
      </c>
      <c r="J688" s="17">
        <f t="shared" si="15"/>
        <v>951855</v>
      </c>
    </row>
    <row r="689" spans="1:10" x14ac:dyDescent="0.2">
      <c r="A689" s="23" t="s">
        <v>176</v>
      </c>
      <c r="B689" s="5" t="s">
        <v>170</v>
      </c>
      <c r="C689" s="5" t="s">
        <v>32</v>
      </c>
      <c r="D689" s="5">
        <v>488.77674200000001</v>
      </c>
      <c r="E689" s="5">
        <v>2</v>
      </c>
      <c r="F689" s="5">
        <v>488.77674200000001</v>
      </c>
      <c r="G689" s="5" t="s">
        <v>13</v>
      </c>
      <c r="H689" s="5">
        <v>26.53</v>
      </c>
      <c r="I689" s="5">
        <v>10748736</v>
      </c>
      <c r="J689" s="17">
        <f t="shared" si="15"/>
        <v>20271775</v>
      </c>
    </row>
    <row r="690" spans="1:10" x14ac:dyDescent="0.2">
      <c r="A690" s="23" t="s">
        <v>176</v>
      </c>
      <c r="B690" s="5" t="s">
        <v>170</v>
      </c>
      <c r="C690" s="5" t="s">
        <v>33</v>
      </c>
      <c r="D690" s="5">
        <v>488.77674200000001</v>
      </c>
      <c r="E690" s="5">
        <v>2</v>
      </c>
      <c r="F690" s="5">
        <v>488.77674200000001</v>
      </c>
      <c r="G690" s="5" t="s">
        <v>13</v>
      </c>
      <c r="H690" s="5">
        <v>0</v>
      </c>
      <c r="I690" s="5">
        <v>0</v>
      </c>
      <c r="J690" s="17">
        <f t="shared" si="15"/>
        <v>0</v>
      </c>
    </row>
    <row r="691" spans="1:10" x14ac:dyDescent="0.2">
      <c r="A691" s="23" t="s">
        <v>176</v>
      </c>
      <c r="B691" s="5" t="s">
        <v>170</v>
      </c>
      <c r="C691" s="5" t="s">
        <v>34</v>
      </c>
      <c r="D691" s="5">
        <v>488.77674200000001</v>
      </c>
      <c r="E691" s="5">
        <v>2</v>
      </c>
      <c r="F691" s="5">
        <v>488.77674200000001</v>
      </c>
      <c r="G691" s="5" t="s">
        <v>13</v>
      </c>
      <c r="H691" s="5">
        <v>0</v>
      </c>
      <c r="I691" s="5">
        <v>0</v>
      </c>
      <c r="J691" s="17">
        <f t="shared" si="15"/>
        <v>0</v>
      </c>
    </row>
    <row r="692" spans="1:10" x14ac:dyDescent="0.2">
      <c r="A692" s="23" t="s">
        <v>176</v>
      </c>
      <c r="B692" s="5" t="s">
        <v>170</v>
      </c>
      <c r="C692" s="5" t="s">
        <v>35</v>
      </c>
      <c r="D692" s="5">
        <v>488.77674200000001</v>
      </c>
      <c r="E692" s="5">
        <v>2</v>
      </c>
      <c r="F692" s="5">
        <v>488.77674200000001</v>
      </c>
      <c r="G692" s="5" t="s">
        <v>13</v>
      </c>
      <c r="H692" s="5">
        <v>26.35</v>
      </c>
      <c r="I692" s="5">
        <v>33486768</v>
      </c>
      <c r="J692" s="17">
        <f t="shared" si="15"/>
        <v>60090770</v>
      </c>
    </row>
    <row r="693" spans="1:10" x14ac:dyDescent="0.2">
      <c r="A693" s="23" t="s">
        <v>176</v>
      </c>
      <c r="B693" s="5" t="s">
        <v>170</v>
      </c>
      <c r="C693" s="5" t="s">
        <v>36</v>
      </c>
      <c r="D693" s="5">
        <v>488.77674200000001</v>
      </c>
      <c r="E693" s="5">
        <v>2</v>
      </c>
      <c r="F693" s="5">
        <v>488.77674200000001</v>
      </c>
      <c r="G693" s="5" t="s">
        <v>13</v>
      </c>
      <c r="H693" s="5">
        <v>26.47</v>
      </c>
      <c r="I693" s="5">
        <v>17012884</v>
      </c>
      <c r="J693" s="17">
        <f t="shared" si="15"/>
        <v>28536076</v>
      </c>
    </row>
    <row r="694" spans="1:10" x14ac:dyDescent="0.2">
      <c r="A694" s="23" t="s">
        <v>176</v>
      </c>
      <c r="B694" s="5" t="s">
        <v>170</v>
      </c>
      <c r="C694" s="5" t="s">
        <v>37</v>
      </c>
      <c r="D694" s="5">
        <v>488.77674200000001</v>
      </c>
      <c r="E694" s="5">
        <v>2</v>
      </c>
      <c r="F694" s="5">
        <v>488.77674200000001</v>
      </c>
      <c r="G694" s="5" t="s">
        <v>13</v>
      </c>
      <c r="H694" s="5">
        <v>26.51</v>
      </c>
      <c r="I694" s="5">
        <v>4615862</v>
      </c>
      <c r="J694" s="17">
        <f t="shared" si="15"/>
        <v>6829576</v>
      </c>
    </row>
    <row r="695" spans="1:10" x14ac:dyDescent="0.2">
      <c r="A695" s="23" t="s">
        <v>176</v>
      </c>
      <c r="B695" s="5" t="s">
        <v>170</v>
      </c>
      <c r="C695" s="5" t="s">
        <v>38</v>
      </c>
      <c r="D695" s="5">
        <v>488.77674200000001</v>
      </c>
      <c r="E695" s="5">
        <v>2</v>
      </c>
      <c r="F695" s="5">
        <v>488.77674200000001</v>
      </c>
      <c r="G695" s="5" t="s">
        <v>13</v>
      </c>
      <c r="H695" s="5">
        <v>28.63</v>
      </c>
      <c r="I695" s="5">
        <v>18003158</v>
      </c>
      <c r="J695" s="17">
        <f t="shared" si="15"/>
        <v>34422784</v>
      </c>
    </row>
    <row r="696" spans="1:10" x14ac:dyDescent="0.2">
      <c r="A696" s="23" t="s">
        <v>176</v>
      </c>
      <c r="B696" s="5" t="s">
        <v>170</v>
      </c>
      <c r="C696" s="5" t="s">
        <v>39</v>
      </c>
      <c r="D696" s="5">
        <v>488.77674200000001</v>
      </c>
      <c r="E696" s="5">
        <v>2</v>
      </c>
      <c r="F696" s="5">
        <v>488.77674200000001</v>
      </c>
      <c r="G696" s="5" t="s">
        <v>13</v>
      </c>
      <c r="H696" s="5">
        <v>28.55</v>
      </c>
      <c r="I696" s="5">
        <v>153233312</v>
      </c>
      <c r="J696" s="17">
        <f t="shared" si="15"/>
        <v>255322592</v>
      </c>
    </row>
    <row r="697" spans="1:10" x14ac:dyDescent="0.2">
      <c r="A697" s="23" t="s">
        <v>176</v>
      </c>
      <c r="B697" s="5" t="s">
        <v>170</v>
      </c>
      <c r="C697" s="5" t="s">
        <v>40</v>
      </c>
      <c r="D697" s="5">
        <v>488.77674200000001</v>
      </c>
      <c r="E697" s="5">
        <v>2</v>
      </c>
      <c r="F697" s="5">
        <v>488.77674200000001</v>
      </c>
      <c r="G697" s="5" t="s">
        <v>13</v>
      </c>
      <c r="H697" s="5">
        <v>0</v>
      </c>
      <c r="I697" s="5">
        <v>0</v>
      </c>
      <c r="J697" s="17">
        <f t="shared" si="15"/>
        <v>0</v>
      </c>
    </row>
    <row r="698" spans="1:10" x14ac:dyDescent="0.2">
      <c r="A698" s="23" t="s">
        <v>176</v>
      </c>
      <c r="B698" s="5" t="s">
        <v>170</v>
      </c>
      <c r="C698" s="5" t="s">
        <v>41</v>
      </c>
      <c r="D698" s="5">
        <v>488.77674200000001</v>
      </c>
      <c r="E698" s="5">
        <v>2</v>
      </c>
      <c r="F698" s="5">
        <v>488.77674200000001</v>
      </c>
      <c r="G698" s="5" t="s">
        <v>13</v>
      </c>
      <c r="H698" s="5">
        <v>28.16</v>
      </c>
      <c r="I698" s="5">
        <v>70254632</v>
      </c>
      <c r="J698" s="17">
        <f>SUM(I698,I717,I736)</f>
        <v>128186929</v>
      </c>
    </row>
    <row r="699" spans="1:10" x14ac:dyDescent="0.2">
      <c r="A699" s="23" t="s">
        <v>176</v>
      </c>
      <c r="B699" s="5" t="s">
        <v>170</v>
      </c>
      <c r="C699" s="5" t="s">
        <v>42</v>
      </c>
      <c r="D699" s="5">
        <v>488.77674200000001</v>
      </c>
      <c r="E699" s="5">
        <v>2</v>
      </c>
      <c r="F699" s="5">
        <v>488.77674200000001</v>
      </c>
      <c r="G699" s="5" t="s">
        <v>13</v>
      </c>
      <c r="H699" s="5">
        <v>0</v>
      </c>
      <c r="I699" s="5">
        <v>0</v>
      </c>
      <c r="J699" s="17">
        <f t="shared" si="15"/>
        <v>0</v>
      </c>
    </row>
    <row r="700" spans="1:10" x14ac:dyDescent="0.2">
      <c r="A700" s="23" t="s">
        <v>176</v>
      </c>
      <c r="B700" s="5" t="s">
        <v>170</v>
      </c>
      <c r="C700" s="5" t="s">
        <v>43</v>
      </c>
      <c r="D700" s="5">
        <v>488.77674200000001</v>
      </c>
      <c r="E700" s="5">
        <v>2</v>
      </c>
      <c r="F700" s="5">
        <v>488.77674200000001</v>
      </c>
      <c r="G700" s="5" t="s">
        <v>13</v>
      </c>
      <c r="H700" s="5">
        <v>28.65</v>
      </c>
      <c r="I700" s="5">
        <v>4072012</v>
      </c>
      <c r="J700" s="17">
        <f t="shared" si="15"/>
        <v>7440730</v>
      </c>
    </row>
    <row r="701" spans="1:10" x14ac:dyDescent="0.2">
      <c r="A701" s="23" t="s">
        <v>176</v>
      </c>
      <c r="B701" s="5" t="s">
        <v>170</v>
      </c>
      <c r="C701" s="5" t="s">
        <v>44</v>
      </c>
      <c r="D701" s="5">
        <v>488.77674200000001</v>
      </c>
      <c r="E701" s="5">
        <v>2</v>
      </c>
      <c r="F701" s="5">
        <v>488.77674200000001</v>
      </c>
      <c r="G701" s="5" t="s">
        <v>13</v>
      </c>
      <c r="H701" s="5">
        <v>27.83</v>
      </c>
      <c r="I701" s="5">
        <v>28174806</v>
      </c>
      <c r="J701" s="17">
        <f t="shared" si="15"/>
        <v>49075488</v>
      </c>
    </row>
    <row r="702" spans="1:10" x14ac:dyDescent="0.2">
      <c r="A702" s="23" t="s">
        <v>176</v>
      </c>
      <c r="B702" s="5" t="s">
        <v>170</v>
      </c>
      <c r="C702" s="5" t="s">
        <v>45</v>
      </c>
      <c r="D702" s="5">
        <v>488.77674200000001</v>
      </c>
      <c r="E702" s="5">
        <v>2</v>
      </c>
      <c r="F702" s="5">
        <v>488.77674200000001</v>
      </c>
      <c r="G702" s="5" t="s">
        <v>13</v>
      </c>
      <c r="H702" s="5">
        <v>0</v>
      </c>
      <c r="I702" s="5">
        <v>0</v>
      </c>
      <c r="J702" s="17">
        <f t="shared" si="15"/>
        <v>0</v>
      </c>
    </row>
    <row r="703" spans="1:10" x14ac:dyDescent="0.2">
      <c r="A703" s="23" t="s">
        <v>176</v>
      </c>
      <c r="B703" s="5" t="s">
        <v>170</v>
      </c>
      <c r="C703" s="5" t="s">
        <v>46</v>
      </c>
      <c r="D703" s="5">
        <v>488.77674200000001</v>
      </c>
      <c r="E703" s="5">
        <v>2</v>
      </c>
      <c r="F703" s="5">
        <v>488.77674200000001</v>
      </c>
      <c r="G703" s="5" t="s">
        <v>13</v>
      </c>
      <c r="H703" s="5">
        <v>27.94</v>
      </c>
      <c r="I703" s="5">
        <v>24990348</v>
      </c>
      <c r="J703" s="17">
        <f t="shared" si="15"/>
        <v>42250839</v>
      </c>
    </row>
    <row r="704" spans="1:10" x14ac:dyDescent="0.2">
      <c r="A704" s="23" t="s">
        <v>176</v>
      </c>
      <c r="B704" s="5" t="s">
        <v>170</v>
      </c>
      <c r="C704" s="5" t="s">
        <v>47</v>
      </c>
      <c r="D704" s="5">
        <v>488.77674200000001</v>
      </c>
      <c r="E704" s="5">
        <v>2</v>
      </c>
      <c r="F704" s="5">
        <v>488.77674200000001</v>
      </c>
      <c r="G704" s="5" t="s">
        <v>13</v>
      </c>
      <c r="H704" s="5">
        <v>27.89</v>
      </c>
      <c r="I704" s="5">
        <v>19244630</v>
      </c>
      <c r="J704" s="17">
        <f t="shared" si="15"/>
        <v>29836743</v>
      </c>
    </row>
    <row r="705" spans="1:10" x14ac:dyDescent="0.2">
      <c r="A705" s="23" t="s">
        <v>176</v>
      </c>
      <c r="B705" s="5" t="s">
        <v>170</v>
      </c>
      <c r="C705" s="5" t="s">
        <v>12</v>
      </c>
      <c r="D705" s="5">
        <v>488.77674200000001</v>
      </c>
      <c r="E705" s="5">
        <v>2</v>
      </c>
      <c r="F705" s="5">
        <v>489.27821899999998</v>
      </c>
      <c r="G705" s="5" t="s">
        <v>48</v>
      </c>
      <c r="H705" s="5">
        <v>0</v>
      </c>
      <c r="I705" s="5">
        <v>0</v>
      </c>
      <c r="J705" s="17"/>
    </row>
    <row r="706" spans="1:10" x14ac:dyDescent="0.2">
      <c r="A706" s="23" t="s">
        <v>176</v>
      </c>
      <c r="B706" s="5" t="s">
        <v>170</v>
      </c>
      <c r="C706" s="5" t="s">
        <v>30</v>
      </c>
      <c r="D706" s="5">
        <v>488.77674200000001</v>
      </c>
      <c r="E706" s="5">
        <v>2</v>
      </c>
      <c r="F706" s="5">
        <v>489.27821899999998</v>
      </c>
      <c r="G706" s="5" t="s">
        <v>48</v>
      </c>
      <c r="H706" s="5">
        <v>0</v>
      </c>
      <c r="I706" s="5">
        <v>0</v>
      </c>
      <c r="J706" s="17"/>
    </row>
    <row r="707" spans="1:10" x14ac:dyDescent="0.2">
      <c r="A707" s="23" t="s">
        <v>176</v>
      </c>
      <c r="B707" s="5" t="s">
        <v>170</v>
      </c>
      <c r="C707" s="5" t="s">
        <v>31</v>
      </c>
      <c r="D707" s="5">
        <v>488.77674200000001</v>
      </c>
      <c r="E707" s="5">
        <v>2</v>
      </c>
      <c r="F707" s="5">
        <v>489.27821899999998</v>
      </c>
      <c r="G707" s="5" t="s">
        <v>48</v>
      </c>
      <c r="H707" s="5">
        <v>26.43</v>
      </c>
      <c r="I707" s="5">
        <v>357203</v>
      </c>
      <c r="J707" s="17"/>
    </row>
    <row r="708" spans="1:10" x14ac:dyDescent="0.2">
      <c r="A708" s="23" t="s">
        <v>176</v>
      </c>
      <c r="B708" s="5" t="s">
        <v>170</v>
      </c>
      <c r="C708" s="5" t="s">
        <v>32</v>
      </c>
      <c r="D708" s="5">
        <v>488.77674200000001</v>
      </c>
      <c r="E708" s="5">
        <v>2</v>
      </c>
      <c r="F708" s="5">
        <v>489.27821899999998</v>
      </c>
      <c r="G708" s="5" t="s">
        <v>48</v>
      </c>
      <c r="H708" s="5">
        <v>26.48</v>
      </c>
      <c r="I708" s="5">
        <v>6323405</v>
      </c>
      <c r="J708" s="17"/>
    </row>
    <row r="709" spans="1:10" x14ac:dyDescent="0.2">
      <c r="A709" s="23" t="s">
        <v>176</v>
      </c>
      <c r="B709" s="5" t="s">
        <v>170</v>
      </c>
      <c r="C709" s="5" t="s">
        <v>33</v>
      </c>
      <c r="D709" s="5">
        <v>488.77674200000001</v>
      </c>
      <c r="E709" s="5">
        <v>2</v>
      </c>
      <c r="F709" s="5">
        <v>489.27821899999998</v>
      </c>
      <c r="G709" s="5" t="s">
        <v>48</v>
      </c>
      <c r="H709" s="5">
        <v>0</v>
      </c>
      <c r="I709" s="5">
        <v>0</v>
      </c>
      <c r="J709" s="17"/>
    </row>
    <row r="710" spans="1:10" x14ac:dyDescent="0.2">
      <c r="A710" s="23" t="s">
        <v>176</v>
      </c>
      <c r="B710" s="5" t="s">
        <v>170</v>
      </c>
      <c r="C710" s="5" t="s">
        <v>34</v>
      </c>
      <c r="D710" s="5">
        <v>488.77674200000001</v>
      </c>
      <c r="E710" s="5">
        <v>2</v>
      </c>
      <c r="F710" s="5">
        <v>489.27821899999998</v>
      </c>
      <c r="G710" s="5" t="s">
        <v>48</v>
      </c>
      <c r="H710" s="5">
        <v>0</v>
      </c>
      <c r="I710" s="5">
        <v>0</v>
      </c>
      <c r="J710" s="17"/>
    </row>
    <row r="711" spans="1:10" x14ac:dyDescent="0.2">
      <c r="A711" s="23" t="s">
        <v>176</v>
      </c>
      <c r="B711" s="5" t="s">
        <v>170</v>
      </c>
      <c r="C711" s="5" t="s">
        <v>35</v>
      </c>
      <c r="D711" s="5">
        <v>488.77674200000001</v>
      </c>
      <c r="E711" s="5">
        <v>2</v>
      </c>
      <c r="F711" s="5">
        <v>489.27821899999998</v>
      </c>
      <c r="G711" s="5" t="s">
        <v>48</v>
      </c>
      <c r="H711" s="5">
        <v>26.37</v>
      </c>
      <c r="I711" s="5">
        <v>18013292</v>
      </c>
      <c r="J711" s="17"/>
    </row>
    <row r="712" spans="1:10" x14ac:dyDescent="0.2">
      <c r="A712" s="23" t="s">
        <v>176</v>
      </c>
      <c r="B712" s="5" t="s">
        <v>170</v>
      </c>
      <c r="C712" s="5" t="s">
        <v>36</v>
      </c>
      <c r="D712" s="5">
        <v>488.77674200000001</v>
      </c>
      <c r="E712" s="5">
        <v>2</v>
      </c>
      <c r="F712" s="5">
        <v>489.27821899999998</v>
      </c>
      <c r="G712" s="5" t="s">
        <v>48</v>
      </c>
      <c r="H712" s="5">
        <v>26.51</v>
      </c>
      <c r="I712" s="5">
        <v>9071645</v>
      </c>
      <c r="J712" s="17"/>
    </row>
    <row r="713" spans="1:10" x14ac:dyDescent="0.2">
      <c r="A713" s="23" t="s">
        <v>176</v>
      </c>
      <c r="B713" s="5" t="s">
        <v>170</v>
      </c>
      <c r="C713" s="5" t="s">
        <v>37</v>
      </c>
      <c r="D713" s="5">
        <v>488.77674200000001</v>
      </c>
      <c r="E713" s="5">
        <v>2</v>
      </c>
      <c r="F713" s="5">
        <v>489.27821899999998</v>
      </c>
      <c r="G713" s="5" t="s">
        <v>48</v>
      </c>
      <c r="H713" s="5">
        <v>26.48</v>
      </c>
      <c r="I713" s="5">
        <v>2036474</v>
      </c>
      <c r="J713" s="17"/>
    </row>
    <row r="714" spans="1:10" x14ac:dyDescent="0.2">
      <c r="A714" s="23" t="s">
        <v>176</v>
      </c>
      <c r="B714" s="5" t="s">
        <v>170</v>
      </c>
      <c r="C714" s="5" t="s">
        <v>38</v>
      </c>
      <c r="D714" s="5">
        <v>488.77674200000001</v>
      </c>
      <c r="E714" s="5">
        <v>2</v>
      </c>
      <c r="F714" s="5">
        <v>489.27821899999998</v>
      </c>
      <c r="G714" s="5" t="s">
        <v>48</v>
      </c>
      <c r="H714" s="5">
        <v>28.66</v>
      </c>
      <c r="I714" s="5">
        <v>11069896</v>
      </c>
      <c r="J714" s="17"/>
    </row>
    <row r="715" spans="1:10" x14ac:dyDescent="0.2">
      <c r="A715" s="23" t="s">
        <v>176</v>
      </c>
      <c r="B715" s="5" t="s">
        <v>170</v>
      </c>
      <c r="C715" s="5" t="s">
        <v>39</v>
      </c>
      <c r="D715" s="5">
        <v>488.77674200000001</v>
      </c>
      <c r="E715" s="5">
        <v>2</v>
      </c>
      <c r="F715" s="5">
        <v>489.27821899999998</v>
      </c>
      <c r="G715" s="5" t="s">
        <v>48</v>
      </c>
      <c r="H715" s="5">
        <v>28.55</v>
      </c>
      <c r="I715" s="5">
        <v>79167712</v>
      </c>
      <c r="J715" s="17"/>
    </row>
    <row r="716" spans="1:10" x14ac:dyDescent="0.2">
      <c r="A716" s="23" t="s">
        <v>176</v>
      </c>
      <c r="B716" s="5" t="s">
        <v>170</v>
      </c>
      <c r="C716" s="5" t="s">
        <v>40</v>
      </c>
      <c r="D716" s="5">
        <v>488.77674200000001</v>
      </c>
      <c r="E716" s="5">
        <v>2</v>
      </c>
      <c r="F716" s="5">
        <v>489.27821899999998</v>
      </c>
      <c r="G716" s="5" t="s">
        <v>48</v>
      </c>
      <c r="H716" s="5">
        <v>0</v>
      </c>
      <c r="I716" s="5">
        <v>0</v>
      </c>
      <c r="J716" s="17"/>
    </row>
    <row r="717" spans="1:10" x14ac:dyDescent="0.2">
      <c r="A717" s="23" t="s">
        <v>176</v>
      </c>
      <c r="B717" s="5" t="s">
        <v>170</v>
      </c>
      <c r="C717" s="5" t="s">
        <v>41</v>
      </c>
      <c r="D717" s="5">
        <v>488.77674200000001</v>
      </c>
      <c r="E717" s="5">
        <v>2</v>
      </c>
      <c r="F717" s="5">
        <v>489.27821899999998</v>
      </c>
      <c r="G717" s="5" t="s">
        <v>48</v>
      </c>
      <c r="H717" s="5">
        <v>28.14</v>
      </c>
      <c r="I717" s="5">
        <v>46325676</v>
      </c>
      <c r="J717" s="17"/>
    </row>
    <row r="718" spans="1:10" x14ac:dyDescent="0.2">
      <c r="A718" s="23" t="s">
        <v>176</v>
      </c>
      <c r="B718" s="5" t="s">
        <v>170</v>
      </c>
      <c r="C718" s="5" t="s">
        <v>42</v>
      </c>
      <c r="D718" s="5">
        <v>488.77674200000001</v>
      </c>
      <c r="E718" s="5">
        <v>2</v>
      </c>
      <c r="F718" s="5">
        <v>489.27821899999998</v>
      </c>
      <c r="G718" s="5" t="s">
        <v>48</v>
      </c>
      <c r="H718" s="5">
        <v>0</v>
      </c>
      <c r="I718" s="5">
        <v>0</v>
      </c>
      <c r="J718" s="17"/>
    </row>
    <row r="719" spans="1:10" x14ac:dyDescent="0.2">
      <c r="A719" s="23" t="s">
        <v>176</v>
      </c>
      <c r="B719" s="5" t="s">
        <v>170</v>
      </c>
      <c r="C719" s="5" t="s">
        <v>43</v>
      </c>
      <c r="D719" s="5">
        <v>488.77674200000001</v>
      </c>
      <c r="E719" s="5">
        <v>2</v>
      </c>
      <c r="F719" s="5">
        <v>489.27821899999998</v>
      </c>
      <c r="G719" s="5" t="s">
        <v>48</v>
      </c>
      <c r="H719" s="5">
        <v>28.67</v>
      </c>
      <c r="I719" s="5">
        <v>2605391</v>
      </c>
      <c r="J719" s="17"/>
    </row>
    <row r="720" spans="1:10" x14ac:dyDescent="0.2">
      <c r="A720" s="23" t="s">
        <v>176</v>
      </c>
      <c r="B720" s="5" t="s">
        <v>170</v>
      </c>
      <c r="C720" s="5" t="s">
        <v>44</v>
      </c>
      <c r="D720" s="5">
        <v>488.77674200000001</v>
      </c>
      <c r="E720" s="5">
        <v>2</v>
      </c>
      <c r="F720" s="5">
        <v>489.27821899999998</v>
      </c>
      <c r="G720" s="5" t="s">
        <v>48</v>
      </c>
      <c r="H720" s="5">
        <v>27.83</v>
      </c>
      <c r="I720" s="5">
        <v>15498448</v>
      </c>
      <c r="J720" s="17"/>
    </row>
    <row r="721" spans="1:10" x14ac:dyDescent="0.2">
      <c r="A721" s="23" t="s">
        <v>176</v>
      </c>
      <c r="B721" s="5" t="s">
        <v>170</v>
      </c>
      <c r="C721" s="5" t="s">
        <v>45</v>
      </c>
      <c r="D721" s="5">
        <v>488.77674200000001</v>
      </c>
      <c r="E721" s="5">
        <v>2</v>
      </c>
      <c r="F721" s="5">
        <v>489.27821899999998</v>
      </c>
      <c r="G721" s="5" t="s">
        <v>48</v>
      </c>
      <c r="H721" s="5">
        <v>0</v>
      </c>
      <c r="I721" s="5">
        <v>0</v>
      </c>
      <c r="J721" s="17"/>
    </row>
    <row r="722" spans="1:10" x14ac:dyDescent="0.2">
      <c r="A722" s="23" t="s">
        <v>176</v>
      </c>
      <c r="B722" s="5" t="s">
        <v>170</v>
      </c>
      <c r="C722" s="5" t="s">
        <v>46</v>
      </c>
      <c r="D722" s="5">
        <v>488.77674200000001</v>
      </c>
      <c r="E722" s="5">
        <v>2</v>
      </c>
      <c r="F722" s="5">
        <v>489.27821899999998</v>
      </c>
      <c r="G722" s="5" t="s">
        <v>48</v>
      </c>
      <c r="H722" s="5">
        <v>27.94</v>
      </c>
      <c r="I722" s="5">
        <v>12683208</v>
      </c>
      <c r="J722" s="17"/>
    </row>
    <row r="723" spans="1:10" x14ac:dyDescent="0.2">
      <c r="A723" s="23" t="s">
        <v>176</v>
      </c>
      <c r="B723" s="5" t="s">
        <v>170</v>
      </c>
      <c r="C723" s="5" t="s">
        <v>47</v>
      </c>
      <c r="D723" s="5">
        <v>488.77674200000001</v>
      </c>
      <c r="E723" s="5">
        <v>2</v>
      </c>
      <c r="F723" s="5">
        <v>489.27821899999998</v>
      </c>
      <c r="G723" s="5" t="s">
        <v>48</v>
      </c>
      <c r="H723" s="5">
        <v>27.89</v>
      </c>
      <c r="I723" s="5">
        <v>8109915</v>
      </c>
      <c r="J723" s="17"/>
    </row>
    <row r="724" spans="1:10" x14ac:dyDescent="0.2">
      <c r="A724" s="23" t="s">
        <v>176</v>
      </c>
      <c r="B724" s="5" t="s">
        <v>170</v>
      </c>
      <c r="C724" s="5" t="s">
        <v>12</v>
      </c>
      <c r="D724" s="5">
        <v>488.77674200000001</v>
      </c>
      <c r="E724" s="5">
        <v>2</v>
      </c>
      <c r="F724" s="5">
        <v>489.77956499999999</v>
      </c>
      <c r="G724" s="5" t="s">
        <v>49</v>
      </c>
      <c r="H724" s="5">
        <v>0</v>
      </c>
      <c r="I724" s="5">
        <v>0</v>
      </c>
      <c r="J724" s="17"/>
    </row>
    <row r="725" spans="1:10" x14ac:dyDescent="0.2">
      <c r="A725" s="23" t="s">
        <v>176</v>
      </c>
      <c r="B725" s="5" t="s">
        <v>170</v>
      </c>
      <c r="C725" s="5" t="s">
        <v>30</v>
      </c>
      <c r="D725" s="5">
        <v>488.77674200000001</v>
      </c>
      <c r="E725" s="5">
        <v>2</v>
      </c>
      <c r="F725" s="5">
        <v>489.77956499999999</v>
      </c>
      <c r="G725" s="5" t="s">
        <v>49</v>
      </c>
      <c r="H725" s="5">
        <v>0</v>
      </c>
      <c r="I725" s="5">
        <v>0</v>
      </c>
      <c r="J725" s="17"/>
    </row>
    <row r="726" spans="1:10" x14ac:dyDescent="0.2">
      <c r="A726" s="23" t="s">
        <v>176</v>
      </c>
      <c r="B726" s="5" t="s">
        <v>170</v>
      </c>
      <c r="C726" s="5" t="s">
        <v>31</v>
      </c>
      <c r="D726" s="5">
        <v>488.77674200000001</v>
      </c>
      <c r="E726" s="5">
        <v>2</v>
      </c>
      <c r="F726" s="5">
        <v>489.77956499999999</v>
      </c>
      <c r="G726" s="5" t="s">
        <v>49</v>
      </c>
      <c r="H726" s="5">
        <v>26.34</v>
      </c>
      <c r="I726" s="5">
        <v>0</v>
      </c>
      <c r="J726" s="17"/>
    </row>
    <row r="727" spans="1:10" x14ac:dyDescent="0.2">
      <c r="A727" s="23" t="s">
        <v>176</v>
      </c>
      <c r="B727" s="5" t="s">
        <v>170</v>
      </c>
      <c r="C727" s="5" t="s">
        <v>32</v>
      </c>
      <c r="D727" s="5">
        <v>488.77674200000001</v>
      </c>
      <c r="E727" s="5">
        <v>2</v>
      </c>
      <c r="F727" s="5">
        <v>489.77956499999999</v>
      </c>
      <c r="G727" s="5" t="s">
        <v>49</v>
      </c>
      <c r="H727" s="5">
        <v>26.5</v>
      </c>
      <c r="I727" s="5">
        <v>3199634</v>
      </c>
      <c r="J727" s="17"/>
    </row>
    <row r="728" spans="1:10" x14ac:dyDescent="0.2">
      <c r="A728" s="23" t="s">
        <v>176</v>
      </c>
      <c r="B728" s="5" t="s">
        <v>170</v>
      </c>
      <c r="C728" s="5" t="s">
        <v>33</v>
      </c>
      <c r="D728" s="5">
        <v>488.77674200000001</v>
      </c>
      <c r="E728" s="5">
        <v>2</v>
      </c>
      <c r="F728" s="5">
        <v>489.77956499999999</v>
      </c>
      <c r="G728" s="5" t="s">
        <v>49</v>
      </c>
      <c r="H728" s="5">
        <v>0</v>
      </c>
      <c r="I728" s="5">
        <v>0</v>
      </c>
      <c r="J728" s="17"/>
    </row>
    <row r="729" spans="1:10" x14ac:dyDescent="0.2">
      <c r="A729" s="23" t="s">
        <v>176</v>
      </c>
      <c r="B729" s="5" t="s">
        <v>170</v>
      </c>
      <c r="C729" s="5" t="s">
        <v>34</v>
      </c>
      <c r="D729" s="5">
        <v>488.77674200000001</v>
      </c>
      <c r="E729" s="5">
        <v>2</v>
      </c>
      <c r="F729" s="5">
        <v>489.77956499999999</v>
      </c>
      <c r="G729" s="5" t="s">
        <v>49</v>
      </c>
      <c r="H729" s="5">
        <v>0</v>
      </c>
      <c r="I729" s="5">
        <v>0</v>
      </c>
      <c r="J729" s="17"/>
    </row>
    <row r="730" spans="1:10" x14ac:dyDescent="0.2">
      <c r="A730" s="23" t="s">
        <v>176</v>
      </c>
      <c r="B730" s="5" t="s">
        <v>170</v>
      </c>
      <c r="C730" s="5" t="s">
        <v>35</v>
      </c>
      <c r="D730" s="5">
        <v>488.77674200000001</v>
      </c>
      <c r="E730" s="5">
        <v>2</v>
      </c>
      <c r="F730" s="5">
        <v>489.77956499999999</v>
      </c>
      <c r="G730" s="5" t="s">
        <v>49</v>
      </c>
      <c r="H730" s="5">
        <v>26.34</v>
      </c>
      <c r="I730" s="5">
        <v>8590710</v>
      </c>
      <c r="J730" s="17"/>
    </row>
    <row r="731" spans="1:10" x14ac:dyDescent="0.2">
      <c r="A731" s="23" t="s">
        <v>176</v>
      </c>
      <c r="B731" s="5" t="s">
        <v>170</v>
      </c>
      <c r="C731" s="5" t="s">
        <v>36</v>
      </c>
      <c r="D731" s="5">
        <v>488.77674200000001</v>
      </c>
      <c r="E731" s="5">
        <v>2</v>
      </c>
      <c r="F731" s="5">
        <v>489.77956499999999</v>
      </c>
      <c r="G731" s="5" t="s">
        <v>49</v>
      </c>
      <c r="H731" s="5">
        <v>26.47</v>
      </c>
      <c r="I731" s="5">
        <v>2451547</v>
      </c>
      <c r="J731" s="17"/>
    </row>
    <row r="732" spans="1:10" x14ac:dyDescent="0.2">
      <c r="A732" s="23" t="s">
        <v>176</v>
      </c>
      <c r="B732" s="5" t="s">
        <v>170</v>
      </c>
      <c r="C732" s="5" t="s">
        <v>37</v>
      </c>
      <c r="D732" s="5">
        <v>488.77674200000001</v>
      </c>
      <c r="E732" s="5">
        <v>2</v>
      </c>
      <c r="F732" s="5">
        <v>489.77956499999999</v>
      </c>
      <c r="G732" s="5" t="s">
        <v>49</v>
      </c>
      <c r="H732" s="5">
        <v>26.53</v>
      </c>
      <c r="I732" s="5">
        <v>177240</v>
      </c>
      <c r="J732" s="17"/>
    </row>
    <row r="733" spans="1:10" x14ac:dyDescent="0.2">
      <c r="A733" s="23" t="s">
        <v>176</v>
      </c>
      <c r="B733" s="5" t="s">
        <v>170</v>
      </c>
      <c r="C733" s="5" t="s">
        <v>38</v>
      </c>
      <c r="D733" s="5">
        <v>488.77674200000001</v>
      </c>
      <c r="E733" s="5">
        <v>2</v>
      </c>
      <c r="F733" s="5">
        <v>489.77956499999999</v>
      </c>
      <c r="G733" s="5" t="s">
        <v>49</v>
      </c>
      <c r="H733" s="5">
        <v>28.64</v>
      </c>
      <c r="I733" s="5">
        <v>5349730</v>
      </c>
      <c r="J733" s="17"/>
    </row>
    <row r="734" spans="1:10" x14ac:dyDescent="0.2">
      <c r="A734" s="23" t="s">
        <v>176</v>
      </c>
      <c r="B734" s="5" t="s">
        <v>170</v>
      </c>
      <c r="C734" s="5" t="s">
        <v>39</v>
      </c>
      <c r="D734" s="5">
        <v>488.77674200000001</v>
      </c>
      <c r="E734" s="5">
        <v>2</v>
      </c>
      <c r="F734" s="5">
        <v>489.77956499999999</v>
      </c>
      <c r="G734" s="5" t="s">
        <v>49</v>
      </c>
      <c r="H734" s="5">
        <v>28.55</v>
      </c>
      <c r="I734" s="5">
        <v>22921568</v>
      </c>
      <c r="J734" s="17"/>
    </row>
    <row r="735" spans="1:10" x14ac:dyDescent="0.2">
      <c r="A735" s="23" t="s">
        <v>176</v>
      </c>
      <c r="B735" s="5" t="s">
        <v>170</v>
      </c>
      <c r="C735" s="5" t="s">
        <v>40</v>
      </c>
      <c r="D735" s="5">
        <v>488.77674200000001</v>
      </c>
      <c r="E735" s="5">
        <v>2</v>
      </c>
      <c r="F735" s="5">
        <v>489.77956499999999</v>
      </c>
      <c r="G735" s="5" t="s">
        <v>49</v>
      </c>
      <c r="H735" s="5">
        <v>0</v>
      </c>
      <c r="I735" s="5">
        <v>0</v>
      </c>
      <c r="J735" s="17"/>
    </row>
    <row r="736" spans="1:10" x14ac:dyDescent="0.2">
      <c r="A736" s="23" t="s">
        <v>176</v>
      </c>
      <c r="B736" s="5" t="s">
        <v>170</v>
      </c>
      <c r="C736" s="5" t="s">
        <v>41</v>
      </c>
      <c r="D736" s="5">
        <v>488.77674200000001</v>
      </c>
      <c r="E736" s="5">
        <v>2</v>
      </c>
      <c r="F736" s="5">
        <v>489.77956499999999</v>
      </c>
      <c r="G736" s="5" t="s">
        <v>49</v>
      </c>
      <c r="H736" s="5">
        <v>28.16</v>
      </c>
      <c r="I736" s="5">
        <v>11606621</v>
      </c>
      <c r="J736" s="17"/>
    </row>
    <row r="737" spans="1:10" x14ac:dyDescent="0.2">
      <c r="A737" s="23" t="s">
        <v>176</v>
      </c>
      <c r="B737" s="5" t="s">
        <v>170</v>
      </c>
      <c r="C737" s="5" t="s">
        <v>42</v>
      </c>
      <c r="D737" s="5">
        <v>488.77674200000001</v>
      </c>
      <c r="E737" s="5">
        <v>2</v>
      </c>
      <c r="F737" s="5">
        <v>489.77956499999999</v>
      </c>
      <c r="G737" s="5" t="s">
        <v>49</v>
      </c>
      <c r="H737" s="5">
        <v>0</v>
      </c>
      <c r="I737" s="5">
        <v>0</v>
      </c>
      <c r="J737" s="17"/>
    </row>
    <row r="738" spans="1:10" x14ac:dyDescent="0.2">
      <c r="A738" s="23" t="s">
        <v>176</v>
      </c>
      <c r="B738" s="5" t="s">
        <v>170</v>
      </c>
      <c r="C738" s="5" t="s">
        <v>43</v>
      </c>
      <c r="D738" s="5">
        <v>488.77674200000001</v>
      </c>
      <c r="E738" s="5">
        <v>2</v>
      </c>
      <c r="F738" s="5">
        <v>489.77956499999999</v>
      </c>
      <c r="G738" s="5" t="s">
        <v>49</v>
      </c>
      <c r="H738" s="5">
        <v>28.56</v>
      </c>
      <c r="I738" s="5">
        <v>763327</v>
      </c>
      <c r="J738" s="17"/>
    </row>
    <row r="739" spans="1:10" x14ac:dyDescent="0.2">
      <c r="A739" s="23" t="s">
        <v>176</v>
      </c>
      <c r="B739" s="5" t="s">
        <v>170</v>
      </c>
      <c r="C739" s="5" t="s">
        <v>44</v>
      </c>
      <c r="D739" s="5">
        <v>488.77674200000001</v>
      </c>
      <c r="E739" s="5">
        <v>2</v>
      </c>
      <c r="F739" s="5">
        <v>489.77956499999999</v>
      </c>
      <c r="G739" s="5" t="s">
        <v>49</v>
      </c>
      <c r="H739" s="5">
        <v>27.83</v>
      </c>
      <c r="I739" s="5">
        <v>5402234</v>
      </c>
      <c r="J739" s="17"/>
    </row>
    <row r="740" spans="1:10" x14ac:dyDescent="0.2">
      <c r="A740" s="23" t="s">
        <v>176</v>
      </c>
      <c r="B740" s="5" t="s">
        <v>170</v>
      </c>
      <c r="C740" s="5" t="s">
        <v>45</v>
      </c>
      <c r="D740" s="5">
        <v>488.77674200000001</v>
      </c>
      <c r="E740" s="5">
        <v>2</v>
      </c>
      <c r="F740" s="5">
        <v>489.77956499999999</v>
      </c>
      <c r="G740" s="5" t="s">
        <v>49</v>
      </c>
      <c r="H740" s="5">
        <v>0</v>
      </c>
      <c r="I740" s="5">
        <v>0</v>
      </c>
      <c r="J740" s="17"/>
    </row>
    <row r="741" spans="1:10" x14ac:dyDescent="0.2">
      <c r="A741" s="23" t="s">
        <v>176</v>
      </c>
      <c r="B741" s="5" t="s">
        <v>170</v>
      </c>
      <c r="C741" s="5" t="s">
        <v>46</v>
      </c>
      <c r="D741" s="5">
        <v>488.77674200000001</v>
      </c>
      <c r="E741" s="5">
        <v>2</v>
      </c>
      <c r="F741" s="5">
        <v>489.77956499999999</v>
      </c>
      <c r="G741" s="5" t="s">
        <v>49</v>
      </c>
      <c r="H741" s="5">
        <v>27.94</v>
      </c>
      <c r="I741" s="5">
        <v>4577283</v>
      </c>
      <c r="J741" s="17"/>
    </row>
    <row r="742" spans="1:10" ht="16" thickBot="1" x14ac:dyDescent="0.25">
      <c r="A742" s="25" t="s">
        <v>176</v>
      </c>
      <c r="B742" s="26" t="s">
        <v>170</v>
      </c>
      <c r="C742" s="26" t="s">
        <v>47</v>
      </c>
      <c r="D742" s="26">
        <v>488.77674200000001</v>
      </c>
      <c r="E742" s="26">
        <v>2</v>
      </c>
      <c r="F742" s="26">
        <v>489.77956499999999</v>
      </c>
      <c r="G742" s="26" t="s">
        <v>49</v>
      </c>
      <c r="H742" s="26">
        <v>27.92</v>
      </c>
      <c r="I742" s="26">
        <v>2482198</v>
      </c>
      <c r="J742" s="27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D1AD8-94D4-484B-A845-55F061891232}">
  <dimension ref="A1:AM947"/>
  <sheetViews>
    <sheetView topLeftCell="S1" zoomScale="90" zoomScaleNormal="90" workbookViewId="0">
      <selection activeCell="AL3" sqref="AL3"/>
    </sheetView>
  </sheetViews>
  <sheetFormatPr baseColWidth="10" defaultRowHeight="16" x14ac:dyDescent="0.2"/>
  <cols>
    <col min="1" max="1" width="8.33203125" style="86" customWidth="1"/>
    <col min="2" max="16384" width="10.83203125" style="86"/>
  </cols>
  <sheetData>
    <row r="1" spans="1:39" s="85" customFormat="1" ht="18" x14ac:dyDescent="0.2">
      <c r="B1" s="175" t="s">
        <v>94</v>
      </c>
      <c r="C1" s="175"/>
      <c r="D1" s="175"/>
      <c r="E1" s="175"/>
      <c r="F1" s="176" t="s">
        <v>95</v>
      </c>
      <c r="G1" s="177"/>
      <c r="H1" s="177"/>
      <c r="I1" s="177"/>
      <c r="J1" s="178" t="s">
        <v>96</v>
      </c>
      <c r="K1" s="179"/>
      <c r="L1" s="179"/>
      <c r="M1" s="179"/>
      <c r="N1" s="205" t="s">
        <v>196</v>
      </c>
      <c r="O1" s="175"/>
      <c r="P1" s="175"/>
      <c r="Q1" s="175"/>
      <c r="R1" s="176" t="s">
        <v>198</v>
      </c>
      <c r="S1" s="177"/>
      <c r="T1" s="177"/>
      <c r="U1" s="177"/>
      <c r="V1" s="178" t="s">
        <v>199</v>
      </c>
      <c r="W1" s="179"/>
      <c r="X1" s="179"/>
      <c r="Y1" s="179"/>
      <c r="Z1" s="205" t="s">
        <v>197</v>
      </c>
      <c r="AA1" s="175"/>
      <c r="AB1" s="175"/>
      <c r="AC1" s="175"/>
      <c r="AD1" s="176" t="s">
        <v>200</v>
      </c>
      <c r="AE1" s="177"/>
      <c r="AF1" s="177"/>
      <c r="AG1" s="177"/>
      <c r="AH1" s="178" t="s">
        <v>201</v>
      </c>
      <c r="AI1" s="179"/>
      <c r="AJ1" s="179"/>
      <c r="AK1" s="179"/>
    </row>
    <row r="2" spans="1:39" ht="16" customHeight="1" x14ac:dyDescent="0.2">
      <c r="B2" s="173" t="s">
        <v>93</v>
      </c>
      <c r="C2" s="173"/>
      <c r="D2" s="174" t="s">
        <v>92</v>
      </c>
      <c r="E2" s="174"/>
      <c r="F2" s="173" t="s">
        <v>93</v>
      </c>
      <c r="G2" s="173"/>
      <c r="H2" s="174" t="s">
        <v>92</v>
      </c>
      <c r="I2" s="174"/>
      <c r="J2" s="173" t="s">
        <v>93</v>
      </c>
      <c r="K2" s="173"/>
      <c r="L2" s="174" t="s">
        <v>92</v>
      </c>
      <c r="M2" s="174"/>
      <c r="N2" s="173" t="s">
        <v>93</v>
      </c>
      <c r="O2" s="173"/>
      <c r="P2" s="174" t="s">
        <v>92</v>
      </c>
      <c r="Q2" s="174"/>
      <c r="R2" s="173" t="s">
        <v>93</v>
      </c>
      <c r="S2" s="173"/>
      <c r="T2" s="174" t="s">
        <v>92</v>
      </c>
      <c r="U2" s="174"/>
      <c r="V2" s="173" t="s">
        <v>93</v>
      </c>
      <c r="W2" s="173"/>
      <c r="X2" s="174" t="s">
        <v>92</v>
      </c>
      <c r="Y2" s="174"/>
      <c r="Z2" s="173" t="s">
        <v>93</v>
      </c>
      <c r="AA2" s="173"/>
      <c r="AB2" s="174" t="s">
        <v>92</v>
      </c>
      <c r="AC2" s="174"/>
      <c r="AD2" s="173" t="s">
        <v>93</v>
      </c>
      <c r="AE2" s="173"/>
      <c r="AF2" s="174" t="s">
        <v>92</v>
      </c>
      <c r="AG2" s="174"/>
      <c r="AH2" s="173" t="s">
        <v>93</v>
      </c>
      <c r="AI2" s="173"/>
      <c r="AJ2" s="174" t="s">
        <v>92</v>
      </c>
      <c r="AK2" s="174"/>
    </row>
    <row r="3" spans="1:39" x14ac:dyDescent="0.2">
      <c r="B3" s="87" t="s">
        <v>88</v>
      </c>
      <c r="C3" s="87" t="s">
        <v>87</v>
      </c>
      <c r="D3" s="87" t="s">
        <v>86</v>
      </c>
      <c r="E3" s="87" t="s">
        <v>85</v>
      </c>
      <c r="F3" s="87" t="s">
        <v>86</v>
      </c>
      <c r="G3" s="87" t="s">
        <v>85</v>
      </c>
      <c r="H3" s="87" t="s">
        <v>86</v>
      </c>
      <c r="I3" s="87" t="s">
        <v>85</v>
      </c>
      <c r="J3" s="87" t="s">
        <v>86</v>
      </c>
      <c r="K3" s="87" t="s">
        <v>85</v>
      </c>
      <c r="L3" s="87" t="s">
        <v>86</v>
      </c>
      <c r="M3" s="87" t="s">
        <v>85</v>
      </c>
      <c r="N3" s="87" t="s">
        <v>86</v>
      </c>
      <c r="O3" s="87" t="s">
        <v>85</v>
      </c>
      <c r="P3" s="87" t="s">
        <v>86</v>
      </c>
      <c r="Q3" s="87" t="s">
        <v>85</v>
      </c>
      <c r="R3" s="87" t="s">
        <v>86</v>
      </c>
      <c r="S3" s="87" t="s">
        <v>85</v>
      </c>
      <c r="T3" s="87" t="s">
        <v>86</v>
      </c>
      <c r="U3" s="87" t="s">
        <v>85</v>
      </c>
      <c r="V3" s="87" t="s">
        <v>86</v>
      </c>
      <c r="W3" s="87" t="s">
        <v>85</v>
      </c>
      <c r="X3" s="87" t="s">
        <v>86</v>
      </c>
      <c r="Y3" s="87" t="s">
        <v>85</v>
      </c>
      <c r="Z3" s="87" t="s">
        <v>86</v>
      </c>
      <c r="AA3" s="87" t="s">
        <v>85</v>
      </c>
      <c r="AB3" s="87" t="s">
        <v>86</v>
      </c>
      <c r="AC3" s="87" t="s">
        <v>85</v>
      </c>
      <c r="AD3" s="87" t="s">
        <v>86</v>
      </c>
      <c r="AE3" s="87" t="s">
        <v>85</v>
      </c>
      <c r="AF3" s="87" t="s">
        <v>86</v>
      </c>
      <c r="AG3" s="87" t="s">
        <v>85</v>
      </c>
      <c r="AH3" s="87" t="s">
        <v>86</v>
      </c>
      <c r="AI3" s="87" t="s">
        <v>85</v>
      </c>
      <c r="AJ3" s="87" t="s">
        <v>86</v>
      </c>
      <c r="AK3" s="87" t="s">
        <v>85</v>
      </c>
    </row>
    <row r="4" spans="1:39" x14ac:dyDescent="0.2">
      <c r="A4" s="89" t="s">
        <v>84</v>
      </c>
      <c r="B4" s="172">
        <v>765</v>
      </c>
      <c r="C4" s="172"/>
      <c r="D4" s="172">
        <v>373</v>
      </c>
      <c r="E4" s="172"/>
      <c r="F4" s="206" t="s">
        <v>83</v>
      </c>
      <c r="G4" s="206"/>
      <c r="H4" s="172">
        <v>539</v>
      </c>
      <c r="I4" s="172"/>
      <c r="J4" s="172">
        <v>434</v>
      </c>
      <c r="K4" s="172"/>
      <c r="L4" s="172">
        <v>769</v>
      </c>
      <c r="M4" s="172"/>
      <c r="N4" s="172">
        <v>571</v>
      </c>
      <c r="O4" s="172"/>
      <c r="P4" s="172">
        <v>796</v>
      </c>
      <c r="Q4" s="172"/>
      <c r="R4" s="206" t="s">
        <v>83</v>
      </c>
      <c r="S4" s="206"/>
      <c r="T4" s="172">
        <v>662</v>
      </c>
      <c r="U4" s="172"/>
      <c r="V4" s="172">
        <v>467</v>
      </c>
      <c r="W4" s="172"/>
      <c r="X4" s="172">
        <v>941</v>
      </c>
      <c r="Y4" s="172"/>
      <c r="Z4" s="172">
        <v>386</v>
      </c>
      <c r="AA4" s="172"/>
      <c r="AB4" s="172">
        <v>662</v>
      </c>
      <c r="AC4" s="172"/>
      <c r="AD4" s="206" t="s">
        <v>83</v>
      </c>
      <c r="AE4" s="206"/>
      <c r="AF4" s="172">
        <v>606</v>
      </c>
      <c r="AG4" s="172"/>
      <c r="AH4" s="207">
        <v>632</v>
      </c>
      <c r="AI4" s="208"/>
      <c r="AJ4" s="172">
        <v>531</v>
      </c>
      <c r="AK4" s="172"/>
    </row>
    <row r="5" spans="1:39" s="132" customFormat="1" x14ac:dyDescent="0.2">
      <c r="A5" s="90" t="s">
        <v>82</v>
      </c>
      <c r="B5" s="130">
        <v>3.1168999999999998</v>
      </c>
      <c r="C5" s="130">
        <v>0.76060000000000005</v>
      </c>
      <c r="D5" s="130">
        <v>3.1303000000000001</v>
      </c>
      <c r="E5" s="130">
        <v>0.86609999999999998</v>
      </c>
      <c r="F5" s="131" t="s">
        <v>80</v>
      </c>
      <c r="G5" s="131" t="s">
        <v>80</v>
      </c>
      <c r="H5" s="130">
        <v>2.4531000000000001</v>
      </c>
      <c r="I5" s="130">
        <v>1.0569999999999999</v>
      </c>
      <c r="J5" s="130">
        <v>3.1899000000000002</v>
      </c>
      <c r="K5" s="130">
        <v>0.749</v>
      </c>
      <c r="L5" s="130">
        <v>2.9058000000000002</v>
      </c>
      <c r="M5" s="130">
        <v>0.73640000000000005</v>
      </c>
      <c r="N5" s="130">
        <v>2.9009</v>
      </c>
      <c r="O5" s="130">
        <v>0.77110000000000001</v>
      </c>
      <c r="P5" s="130">
        <v>2.8727</v>
      </c>
      <c r="Q5" s="130">
        <v>0.73480000000000001</v>
      </c>
      <c r="R5" s="131" t="s">
        <v>80</v>
      </c>
      <c r="S5" s="131" t="s">
        <v>80</v>
      </c>
      <c r="T5" s="130">
        <v>2.4820000000000002</v>
      </c>
      <c r="U5" s="130">
        <v>0.99</v>
      </c>
      <c r="V5" s="130">
        <v>3.3035999999999999</v>
      </c>
      <c r="W5" s="130">
        <v>0.78500000000000003</v>
      </c>
      <c r="X5" s="130">
        <v>2.8809999999999998</v>
      </c>
      <c r="Y5" s="130">
        <v>0.71750000000000003</v>
      </c>
      <c r="Z5" s="130">
        <v>3.2425999999999999</v>
      </c>
      <c r="AA5" s="130">
        <v>0.77249999999999996</v>
      </c>
      <c r="AB5" s="130">
        <v>3.0009000000000001</v>
      </c>
      <c r="AC5" s="130">
        <v>0.76480000000000004</v>
      </c>
      <c r="AD5" s="131" t="s">
        <v>80</v>
      </c>
      <c r="AE5" s="131" t="s">
        <v>80</v>
      </c>
      <c r="AF5" s="130">
        <v>2.2517999999999998</v>
      </c>
      <c r="AG5" s="130">
        <v>0.98899999999999999</v>
      </c>
      <c r="AH5" s="130">
        <v>3.4533</v>
      </c>
      <c r="AI5" s="130">
        <v>0.74470000000000003</v>
      </c>
      <c r="AJ5" s="130">
        <v>2.8805999999999998</v>
      </c>
      <c r="AK5" s="130">
        <v>0.72370000000000001</v>
      </c>
    </row>
    <row r="6" spans="1:39" s="132" customFormat="1" x14ac:dyDescent="0.2">
      <c r="A6" s="90" t="s">
        <v>81</v>
      </c>
      <c r="B6" s="130">
        <v>0.84089999999999998</v>
      </c>
      <c r="C6" s="130">
        <v>8.5999999999999993E-2</v>
      </c>
      <c r="D6" s="130">
        <v>0.82969999999999999</v>
      </c>
      <c r="E6" s="130">
        <v>0.11260000000000001</v>
      </c>
      <c r="F6" s="131" t="s">
        <v>80</v>
      </c>
      <c r="G6" s="131" t="s">
        <v>80</v>
      </c>
      <c r="H6" s="130">
        <v>0.6653</v>
      </c>
      <c r="I6" s="130">
        <v>0.1615</v>
      </c>
      <c r="J6" s="130">
        <v>0.95340000000000003</v>
      </c>
      <c r="K6" s="130">
        <v>9.9900000000000003E-2</v>
      </c>
      <c r="L6" s="130">
        <v>0.79879999999999995</v>
      </c>
      <c r="M6" s="130">
        <v>0.1168</v>
      </c>
      <c r="N6" s="130">
        <v>0.89039999999999997</v>
      </c>
      <c r="O6" s="130">
        <v>8.8999999999999996E-2</v>
      </c>
      <c r="P6" s="130">
        <v>0.73919999999999997</v>
      </c>
      <c r="Q6" s="130">
        <v>0.1164</v>
      </c>
      <c r="R6" s="131" t="s">
        <v>80</v>
      </c>
      <c r="S6" s="131" t="s">
        <v>80</v>
      </c>
      <c r="T6" s="130">
        <v>0.67669999999999997</v>
      </c>
      <c r="U6" s="130">
        <v>0.13109999999999999</v>
      </c>
      <c r="V6" s="130">
        <v>0.99639999999999995</v>
      </c>
      <c r="W6" s="130">
        <v>9.3299999999999994E-2</v>
      </c>
      <c r="X6" s="130">
        <v>0.78069999999999995</v>
      </c>
      <c r="Y6" s="130">
        <v>9.7699999999999995E-2</v>
      </c>
      <c r="Z6" s="130">
        <v>0.88870000000000005</v>
      </c>
      <c r="AA6" s="130">
        <v>9.9900000000000003E-2</v>
      </c>
      <c r="AB6" s="130">
        <v>0.79749999999999999</v>
      </c>
      <c r="AC6" s="130">
        <v>0.1113</v>
      </c>
      <c r="AD6" s="131" t="s">
        <v>80</v>
      </c>
      <c r="AE6" s="131" t="s">
        <v>80</v>
      </c>
      <c r="AF6" s="130">
        <v>0.57869999999999999</v>
      </c>
      <c r="AG6" s="130">
        <v>0.15440000000000001</v>
      </c>
      <c r="AH6" s="130">
        <v>0.96970000000000001</v>
      </c>
      <c r="AI6" s="130">
        <v>9.6299999999999997E-2</v>
      </c>
      <c r="AJ6" s="130">
        <v>0.76090000000000002</v>
      </c>
      <c r="AK6" s="130">
        <v>0.1111</v>
      </c>
    </row>
    <row r="7" spans="1:39" x14ac:dyDescent="0.2">
      <c r="B7" s="133">
        <v>5.7618</v>
      </c>
      <c r="C7" s="133">
        <v>0.82930000000000004</v>
      </c>
      <c r="D7" s="133">
        <v>2.2307999999999999</v>
      </c>
      <c r="E7" s="133">
        <v>0.54259999999999997</v>
      </c>
      <c r="F7" s="109"/>
      <c r="G7" s="109"/>
      <c r="H7" s="133">
        <v>3.7078000000000002</v>
      </c>
      <c r="I7" s="133">
        <v>1.1198999999999999</v>
      </c>
      <c r="J7" s="133">
        <v>3.9567999999999999</v>
      </c>
      <c r="K7" s="133">
        <v>0.74099999999999999</v>
      </c>
      <c r="L7" s="133">
        <v>1.6758999999999999</v>
      </c>
      <c r="M7" s="133">
        <v>0.72799999999999998</v>
      </c>
      <c r="N7" s="133">
        <v>1.716</v>
      </c>
      <c r="O7" s="133">
        <v>0.76990000000000003</v>
      </c>
      <c r="P7" s="133">
        <v>1.8089</v>
      </c>
      <c r="Q7" s="133">
        <v>0.70899999999999996</v>
      </c>
      <c r="R7" s="133"/>
      <c r="S7" s="133"/>
      <c r="T7" s="133">
        <v>3.0939000000000001</v>
      </c>
      <c r="U7" s="133">
        <v>0.87270000000000003</v>
      </c>
      <c r="V7" s="133">
        <v>3.4519000000000002</v>
      </c>
      <c r="W7" s="133">
        <v>0.77710000000000001</v>
      </c>
      <c r="X7" s="133">
        <v>2.8363</v>
      </c>
      <c r="Y7" s="133">
        <v>0.61029999999999995</v>
      </c>
      <c r="Z7" s="133">
        <v>3.4887000000000001</v>
      </c>
      <c r="AA7" s="133">
        <v>0.76429999999999998</v>
      </c>
      <c r="AB7" s="133">
        <v>3.7275</v>
      </c>
      <c r="AC7" s="133">
        <v>0.83599999999999997</v>
      </c>
      <c r="AD7" s="109"/>
      <c r="AE7" s="109"/>
      <c r="AF7" s="133">
        <v>1.9705999999999999</v>
      </c>
      <c r="AG7" s="133">
        <v>0.97189999999999999</v>
      </c>
      <c r="AH7" s="133">
        <v>2.5022000000000002</v>
      </c>
      <c r="AI7" s="133">
        <v>0.76490000000000002</v>
      </c>
      <c r="AJ7" s="133">
        <v>2.7863000000000002</v>
      </c>
      <c r="AK7" s="133">
        <v>0.71299999999999997</v>
      </c>
      <c r="AL7" s="109"/>
      <c r="AM7" s="109"/>
    </row>
    <row r="8" spans="1:39" x14ac:dyDescent="0.2">
      <c r="B8" s="133">
        <v>1.9975000000000001</v>
      </c>
      <c r="C8" s="133">
        <v>0.93600000000000005</v>
      </c>
      <c r="D8" s="133">
        <v>2.4948000000000001</v>
      </c>
      <c r="E8" s="133">
        <v>0.77759999999999996</v>
      </c>
      <c r="F8" s="109"/>
      <c r="G8" s="109"/>
      <c r="H8" s="133">
        <v>1.4480999999999999</v>
      </c>
      <c r="I8" s="133">
        <v>1.0817000000000001</v>
      </c>
      <c r="J8" s="133">
        <v>3.4891999999999999</v>
      </c>
      <c r="K8" s="133">
        <v>0.73119999999999996</v>
      </c>
      <c r="L8" s="133">
        <v>2.9060000000000001</v>
      </c>
      <c r="M8" s="133">
        <v>0.86309999999999998</v>
      </c>
      <c r="N8" s="133">
        <v>1.6697</v>
      </c>
      <c r="O8" s="133">
        <v>0.82340000000000002</v>
      </c>
      <c r="P8" s="133">
        <v>1.7097</v>
      </c>
      <c r="Q8" s="133">
        <v>0.81530000000000002</v>
      </c>
      <c r="R8" s="133"/>
      <c r="S8" s="133"/>
      <c r="T8" s="133">
        <v>2.7682000000000002</v>
      </c>
      <c r="U8" s="133">
        <v>1.2121999999999999</v>
      </c>
      <c r="V8" s="133">
        <v>3.9220000000000002</v>
      </c>
      <c r="W8" s="133">
        <v>0.67579999999999996</v>
      </c>
      <c r="X8" s="133">
        <v>2.1511</v>
      </c>
      <c r="Y8" s="133">
        <v>0.5242</v>
      </c>
      <c r="Z8" s="133">
        <v>2.5274999999999999</v>
      </c>
      <c r="AA8" s="133">
        <v>0.85860000000000003</v>
      </c>
      <c r="AB8" s="133">
        <v>3.3041</v>
      </c>
      <c r="AC8" s="133">
        <v>0.86009999999999998</v>
      </c>
      <c r="AD8" s="109"/>
      <c r="AE8" s="109"/>
      <c r="AF8" s="133">
        <v>1.9124000000000001</v>
      </c>
      <c r="AG8" s="133">
        <v>1.0222</v>
      </c>
      <c r="AH8" s="133">
        <v>2.9897999999999998</v>
      </c>
      <c r="AI8" s="133">
        <v>0.77959999999999996</v>
      </c>
      <c r="AJ8" s="133">
        <v>2.2599</v>
      </c>
      <c r="AK8" s="133">
        <v>0.54510000000000003</v>
      </c>
      <c r="AL8" s="109"/>
      <c r="AM8" s="109"/>
    </row>
    <row r="9" spans="1:39" x14ac:dyDescent="0.2">
      <c r="B9" s="133">
        <v>2.3986000000000001</v>
      </c>
      <c r="C9" s="133">
        <v>0.83379999999999999</v>
      </c>
      <c r="D9" s="133">
        <v>3.5301</v>
      </c>
      <c r="E9" s="133">
        <v>0.91110000000000002</v>
      </c>
      <c r="F9" s="109"/>
      <c r="G9" s="109"/>
      <c r="H9" s="133">
        <v>2.7528000000000001</v>
      </c>
      <c r="I9" s="133">
        <v>1.0568</v>
      </c>
      <c r="J9" s="133">
        <v>3.6657000000000002</v>
      </c>
      <c r="K9" s="133">
        <v>0.71889999999999998</v>
      </c>
      <c r="L9" s="133">
        <v>2.3637999999999999</v>
      </c>
      <c r="M9" s="133">
        <v>0.52370000000000005</v>
      </c>
      <c r="N9" s="133">
        <v>3.4199000000000002</v>
      </c>
      <c r="O9" s="133">
        <v>0.69269999999999998</v>
      </c>
      <c r="P9" s="133">
        <v>2.9380000000000002</v>
      </c>
      <c r="Q9" s="133">
        <v>0.75539999999999996</v>
      </c>
      <c r="R9" s="133"/>
      <c r="S9" s="133"/>
      <c r="T9" s="133">
        <v>3.0059</v>
      </c>
      <c r="U9" s="133">
        <v>1.0623</v>
      </c>
      <c r="V9" s="133">
        <v>3.7997000000000001</v>
      </c>
      <c r="W9" s="133">
        <v>0.74970000000000003</v>
      </c>
      <c r="X9" s="133">
        <v>2.6707000000000001</v>
      </c>
      <c r="Y9" s="133">
        <v>0.68030000000000002</v>
      </c>
      <c r="Z9" s="133">
        <v>3.4523999999999999</v>
      </c>
      <c r="AA9" s="133">
        <v>0.80669999999999997</v>
      </c>
      <c r="AB9" s="133">
        <v>2.5257999999999998</v>
      </c>
      <c r="AC9" s="133">
        <v>0.87760000000000005</v>
      </c>
      <c r="AD9" s="109"/>
      <c r="AE9" s="109"/>
      <c r="AF9" s="133">
        <v>1.3653</v>
      </c>
      <c r="AG9" s="133">
        <v>1.0135000000000001</v>
      </c>
      <c r="AH9" s="133">
        <v>2.4264000000000001</v>
      </c>
      <c r="AI9" s="133">
        <v>0.78790000000000004</v>
      </c>
      <c r="AJ9" s="133">
        <v>2.3346</v>
      </c>
      <c r="AK9" s="133">
        <v>0.56330000000000002</v>
      </c>
      <c r="AL9" s="109"/>
      <c r="AM9" s="109"/>
    </row>
    <row r="10" spans="1:39" x14ac:dyDescent="0.2">
      <c r="B10" s="133">
        <v>2.3226</v>
      </c>
      <c r="C10" s="133">
        <v>0.90110000000000001</v>
      </c>
      <c r="D10" s="133">
        <v>2.1878000000000002</v>
      </c>
      <c r="E10" s="133">
        <v>0.55769999999999997</v>
      </c>
      <c r="F10" s="109"/>
      <c r="G10" s="109"/>
      <c r="H10" s="133">
        <v>2.1804999999999999</v>
      </c>
      <c r="I10" s="133">
        <v>1.0865</v>
      </c>
      <c r="J10" s="133">
        <v>5.8867000000000003</v>
      </c>
      <c r="K10" s="133">
        <v>0.70950000000000002</v>
      </c>
      <c r="L10" s="133">
        <v>2.5287999999999999</v>
      </c>
      <c r="M10" s="133">
        <v>0.8931</v>
      </c>
      <c r="N10" s="133">
        <v>1.7493000000000001</v>
      </c>
      <c r="O10" s="133">
        <v>0.84670000000000001</v>
      </c>
      <c r="P10" s="133">
        <v>2.9474</v>
      </c>
      <c r="Q10" s="133">
        <v>0.77080000000000004</v>
      </c>
      <c r="R10" s="133"/>
      <c r="S10" s="133"/>
      <c r="T10" s="133">
        <v>5.2736000000000001</v>
      </c>
      <c r="U10" s="133">
        <v>1.0241</v>
      </c>
      <c r="V10" s="133">
        <v>3.052</v>
      </c>
      <c r="W10" s="133">
        <v>0.67269999999999996</v>
      </c>
      <c r="X10" s="133">
        <v>2.8561000000000001</v>
      </c>
      <c r="Y10" s="133">
        <v>0.63419999999999999</v>
      </c>
      <c r="Z10" s="133">
        <v>3.2502</v>
      </c>
      <c r="AA10" s="133">
        <v>0.80900000000000005</v>
      </c>
      <c r="AB10" s="133">
        <v>3.0874999999999999</v>
      </c>
      <c r="AC10" s="133">
        <v>0.68569999999999998</v>
      </c>
      <c r="AD10" s="109"/>
      <c r="AE10" s="109"/>
      <c r="AF10" s="133">
        <v>1.4556</v>
      </c>
      <c r="AG10" s="133">
        <v>1.0239</v>
      </c>
      <c r="AH10" s="133">
        <v>3.5682</v>
      </c>
      <c r="AI10" s="133">
        <v>0.74339999999999995</v>
      </c>
      <c r="AJ10" s="133">
        <v>3.0209000000000001</v>
      </c>
      <c r="AK10" s="133">
        <v>0.76749999999999996</v>
      </c>
      <c r="AL10" s="109"/>
      <c r="AM10" s="109"/>
    </row>
    <row r="11" spans="1:39" x14ac:dyDescent="0.2">
      <c r="B11" s="133">
        <v>3.9239999999999999</v>
      </c>
      <c r="C11" s="133">
        <v>0.87229999999999996</v>
      </c>
      <c r="D11" s="133">
        <v>2.7439</v>
      </c>
      <c r="E11" s="133">
        <v>0.95669999999999999</v>
      </c>
      <c r="F11" s="109"/>
      <c r="G11" s="109"/>
      <c r="H11" s="133">
        <v>1.3665</v>
      </c>
      <c r="I11" s="133">
        <v>1.2044999999999999</v>
      </c>
      <c r="J11" s="133">
        <v>3.1562999999999999</v>
      </c>
      <c r="K11" s="133">
        <v>0.74870000000000003</v>
      </c>
      <c r="L11" s="133">
        <v>2.3420000000000001</v>
      </c>
      <c r="M11" s="133">
        <v>0.8327</v>
      </c>
      <c r="N11" s="133">
        <v>1.7717000000000001</v>
      </c>
      <c r="O11" s="133">
        <v>0.78039999999999998</v>
      </c>
      <c r="P11" s="133">
        <v>2.9578000000000002</v>
      </c>
      <c r="Q11" s="133">
        <v>0.7601</v>
      </c>
      <c r="R11" s="133"/>
      <c r="S11" s="133"/>
      <c r="T11" s="133">
        <v>2.8260999999999998</v>
      </c>
      <c r="U11" s="133">
        <v>1.0785</v>
      </c>
      <c r="V11" s="133">
        <v>2.9882</v>
      </c>
      <c r="W11" s="133">
        <v>0.79300000000000004</v>
      </c>
      <c r="X11" s="133">
        <v>2.4901</v>
      </c>
      <c r="Y11" s="133">
        <v>0.80049999999999999</v>
      </c>
      <c r="Z11" s="133">
        <v>2.7479</v>
      </c>
      <c r="AA11" s="133">
        <v>0.74109999999999998</v>
      </c>
      <c r="AB11" s="133">
        <v>2.3064</v>
      </c>
      <c r="AC11" s="133">
        <v>0.65949999999999998</v>
      </c>
      <c r="AD11" s="109"/>
      <c r="AE11" s="109"/>
      <c r="AF11" s="133">
        <v>2.3679999999999999</v>
      </c>
      <c r="AG11" s="133">
        <v>0.98170000000000002</v>
      </c>
      <c r="AH11" s="133">
        <v>3.5415999999999999</v>
      </c>
      <c r="AI11" s="133">
        <v>0.75829999999999997</v>
      </c>
      <c r="AJ11" s="133">
        <v>2.2065999999999999</v>
      </c>
      <c r="AK11" s="133">
        <v>0.71589999999999998</v>
      </c>
      <c r="AL11" s="109"/>
      <c r="AM11" s="109"/>
    </row>
    <row r="12" spans="1:39" x14ac:dyDescent="0.2">
      <c r="B12" s="133">
        <v>2.7319</v>
      </c>
      <c r="C12" s="133">
        <v>0.6825</v>
      </c>
      <c r="D12" s="133">
        <v>3.3472</v>
      </c>
      <c r="E12" s="133">
        <v>0.84760000000000002</v>
      </c>
      <c r="F12" s="109"/>
      <c r="G12" s="109"/>
      <c r="H12" s="133">
        <v>2.3052999999999999</v>
      </c>
      <c r="I12" s="133">
        <v>1.2413000000000001</v>
      </c>
      <c r="J12" s="133">
        <v>4.5027999999999997</v>
      </c>
      <c r="K12" s="133">
        <v>0.63819999999999999</v>
      </c>
      <c r="L12" s="133">
        <v>2.1983999999999999</v>
      </c>
      <c r="M12" s="133">
        <v>0.72940000000000005</v>
      </c>
      <c r="N12" s="133">
        <v>1.4071</v>
      </c>
      <c r="O12" s="133">
        <v>0.86429999999999996</v>
      </c>
      <c r="P12" s="133">
        <v>2.2233000000000001</v>
      </c>
      <c r="Q12" s="133">
        <v>0.7621</v>
      </c>
      <c r="R12" s="133"/>
      <c r="S12" s="133"/>
      <c r="T12" s="133">
        <v>1.83</v>
      </c>
      <c r="U12" s="133">
        <v>0.99309999999999998</v>
      </c>
      <c r="V12" s="133">
        <v>2.1415999999999999</v>
      </c>
      <c r="W12" s="133">
        <v>0.8357</v>
      </c>
      <c r="X12" s="133">
        <v>2.2200000000000002</v>
      </c>
      <c r="Y12" s="133">
        <v>0.72829999999999995</v>
      </c>
      <c r="Z12" s="133">
        <v>2.8098999999999998</v>
      </c>
      <c r="AA12" s="133">
        <v>0.84199999999999997</v>
      </c>
      <c r="AB12" s="133">
        <v>3.1930999999999998</v>
      </c>
      <c r="AC12" s="133">
        <v>0.99939999999999996</v>
      </c>
      <c r="AD12" s="109"/>
      <c r="AE12" s="109"/>
      <c r="AF12" s="133">
        <v>1.4268000000000001</v>
      </c>
      <c r="AG12" s="133">
        <v>0.95740000000000003</v>
      </c>
      <c r="AH12" s="133">
        <v>4.4024000000000001</v>
      </c>
      <c r="AI12" s="133">
        <v>0.74270000000000003</v>
      </c>
      <c r="AJ12" s="133">
        <v>2.3473999999999999</v>
      </c>
      <c r="AK12" s="133">
        <v>1.4343999999999999</v>
      </c>
      <c r="AL12" s="109"/>
      <c r="AM12" s="109"/>
    </row>
    <row r="13" spans="1:39" x14ac:dyDescent="0.2">
      <c r="B13" s="133">
        <v>2.5106999999999999</v>
      </c>
      <c r="C13" s="133">
        <v>0.73709999999999998</v>
      </c>
      <c r="D13" s="133">
        <v>2.1970999999999998</v>
      </c>
      <c r="E13" s="133">
        <v>0.92169999999999996</v>
      </c>
      <c r="F13" s="109"/>
      <c r="G13" s="109"/>
      <c r="H13" s="133">
        <v>1.7888999999999999</v>
      </c>
      <c r="I13" s="133">
        <v>0.84799999999999998</v>
      </c>
      <c r="J13" s="133">
        <v>4.0881999999999996</v>
      </c>
      <c r="K13" s="133">
        <v>0.68230000000000002</v>
      </c>
      <c r="L13" s="133">
        <v>3.4205999999999999</v>
      </c>
      <c r="M13" s="133">
        <v>0.71130000000000004</v>
      </c>
      <c r="N13" s="133">
        <v>2.1392000000000002</v>
      </c>
      <c r="O13" s="133">
        <v>1.3077000000000001</v>
      </c>
      <c r="P13" s="133">
        <v>4.1422999999999996</v>
      </c>
      <c r="Q13" s="133">
        <v>0.7712</v>
      </c>
      <c r="R13" s="133"/>
      <c r="S13" s="133"/>
      <c r="T13" s="133">
        <v>2.3974000000000002</v>
      </c>
      <c r="U13" s="133">
        <v>1.0618000000000001</v>
      </c>
      <c r="V13" s="133">
        <v>3.0190999999999999</v>
      </c>
      <c r="W13" s="133">
        <v>0.76880000000000004</v>
      </c>
      <c r="X13" s="133">
        <v>2.6446999999999998</v>
      </c>
      <c r="Y13" s="133">
        <v>0.70420000000000005</v>
      </c>
      <c r="Z13" s="133">
        <v>2.8529</v>
      </c>
      <c r="AA13" s="133">
        <v>0.7833</v>
      </c>
      <c r="AB13" s="133">
        <v>3.5853000000000002</v>
      </c>
      <c r="AC13" s="133">
        <v>0.66749999999999998</v>
      </c>
      <c r="AD13" s="109"/>
      <c r="AE13" s="109"/>
      <c r="AF13" s="133">
        <v>1.8237000000000001</v>
      </c>
      <c r="AG13" s="133">
        <v>1.0846</v>
      </c>
      <c r="AH13" s="133">
        <v>4.2938000000000001</v>
      </c>
      <c r="AI13" s="133">
        <v>0.66520000000000001</v>
      </c>
      <c r="AJ13" s="133">
        <v>1.8278000000000001</v>
      </c>
      <c r="AK13" s="133">
        <v>0.70799999999999996</v>
      </c>
      <c r="AL13" s="109"/>
      <c r="AM13" s="109"/>
    </row>
    <row r="14" spans="1:39" x14ac:dyDescent="0.2">
      <c r="B14" s="133">
        <v>4.1722000000000001</v>
      </c>
      <c r="C14" s="133">
        <v>0.76070000000000004</v>
      </c>
      <c r="D14" s="133">
        <v>2.0045999999999999</v>
      </c>
      <c r="E14" s="133">
        <v>0.61970000000000003</v>
      </c>
      <c r="F14" s="109"/>
      <c r="G14" s="109"/>
      <c r="H14" s="133">
        <v>3.2332999999999998</v>
      </c>
      <c r="I14" s="133">
        <v>1.2109000000000001</v>
      </c>
      <c r="J14" s="133">
        <v>3.0720999999999998</v>
      </c>
      <c r="K14" s="133">
        <v>0.80759999999999998</v>
      </c>
      <c r="L14" s="133">
        <v>2.2717000000000001</v>
      </c>
      <c r="M14" s="133">
        <v>0.84219999999999995</v>
      </c>
      <c r="N14" s="133">
        <v>2.4216000000000002</v>
      </c>
      <c r="O14" s="133">
        <v>0.70320000000000005</v>
      </c>
      <c r="P14" s="133">
        <v>2.2686999999999999</v>
      </c>
      <c r="Q14" s="133">
        <v>0.74670000000000003</v>
      </c>
      <c r="R14" s="133"/>
      <c r="S14" s="133"/>
      <c r="T14" s="133">
        <v>2.4186000000000001</v>
      </c>
      <c r="U14" s="133">
        <v>1.1032</v>
      </c>
      <c r="V14" s="133">
        <v>7.5442999999999998</v>
      </c>
      <c r="W14" s="133">
        <v>0.76849999999999996</v>
      </c>
      <c r="X14" s="133">
        <v>2.2519</v>
      </c>
      <c r="Y14" s="133">
        <v>0.62529999999999997</v>
      </c>
      <c r="Z14" s="133">
        <v>2.7448000000000001</v>
      </c>
      <c r="AA14" s="133">
        <v>0.90339999999999998</v>
      </c>
      <c r="AB14" s="133">
        <v>2.19</v>
      </c>
      <c r="AC14" s="133">
        <v>0.64859999999999995</v>
      </c>
      <c r="AD14" s="109"/>
      <c r="AE14" s="109"/>
      <c r="AF14" s="133">
        <v>1.6639999999999999</v>
      </c>
      <c r="AG14" s="133">
        <v>0.80079999999999996</v>
      </c>
      <c r="AH14" s="133">
        <v>4.8528000000000002</v>
      </c>
      <c r="AI14" s="133">
        <v>0.78369999999999995</v>
      </c>
      <c r="AJ14" s="133">
        <v>2.6776</v>
      </c>
      <c r="AK14" s="133">
        <v>0.71779999999999999</v>
      </c>
      <c r="AL14" s="109"/>
      <c r="AM14" s="109"/>
    </row>
    <row r="15" spans="1:39" x14ac:dyDescent="0.2">
      <c r="B15" s="133">
        <v>3.1006</v>
      </c>
      <c r="C15" s="133">
        <v>0.87180000000000002</v>
      </c>
      <c r="D15" s="133">
        <v>3.3336999999999999</v>
      </c>
      <c r="E15" s="133">
        <v>0.77739999999999998</v>
      </c>
      <c r="F15" s="109"/>
      <c r="G15" s="109"/>
      <c r="H15" s="133">
        <v>1.5462</v>
      </c>
      <c r="I15" s="133">
        <v>1.1942999999999999</v>
      </c>
      <c r="J15" s="133">
        <v>2.3041999999999998</v>
      </c>
      <c r="K15" s="133">
        <v>0.78</v>
      </c>
      <c r="L15" s="133">
        <v>1.9666999999999999</v>
      </c>
      <c r="M15" s="133">
        <v>0.72319999999999995</v>
      </c>
      <c r="N15" s="133">
        <v>2.9022999999999999</v>
      </c>
      <c r="O15" s="133">
        <v>0.75490000000000002</v>
      </c>
      <c r="P15" s="133">
        <v>3.4914000000000001</v>
      </c>
      <c r="Q15" s="133">
        <v>0.76170000000000004</v>
      </c>
      <c r="R15" s="133"/>
      <c r="S15" s="133"/>
      <c r="T15" s="133">
        <v>2.911</v>
      </c>
      <c r="U15" s="133">
        <v>1.0125</v>
      </c>
      <c r="V15" s="133">
        <v>2.4645999999999999</v>
      </c>
      <c r="W15" s="133">
        <v>0.94589999999999996</v>
      </c>
      <c r="X15" s="133">
        <v>4.2497999999999996</v>
      </c>
      <c r="Y15" s="133">
        <v>0.57469999999999999</v>
      </c>
      <c r="Z15" s="133">
        <v>2.9443000000000001</v>
      </c>
      <c r="AA15" s="133">
        <v>0.80189999999999995</v>
      </c>
      <c r="AB15" s="133">
        <v>2.1627000000000001</v>
      </c>
      <c r="AC15" s="133">
        <v>0.62060000000000004</v>
      </c>
      <c r="AD15" s="109"/>
      <c r="AE15" s="109"/>
      <c r="AF15" s="133">
        <v>2.4954999999999998</v>
      </c>
      <c r="AG15" s="133">
        <v>1.3528</v>
      </c>
      <c r="AH15" s="133">
        <v>2.5375000000000001</v>
      </c>
      <c r="AI15" s="133">
        <v>0.70760000000000001</v>
      </c>
      <c r="AJ15" s="133">
        <v>4.2271000000000001</v>
      </c>
      <c r="AK15" s="133">
        <v>0.64359999999999995</v>
      </c>
      <c r="AL15" s="109"/>
      <c r="AM15" s="109"/>
    </row>
    <row r="16" spans="1:39" x14ac:dyDescent="0.2">
      <c r="B16" s="133">
        <v>2.6442000000000001</v>
      </c>
      <c r="C16" s="133">
        <v>0.82</v>
      </c>
      <c r="D16" s="133">
        <v>2.2427000000000001</v>
      </c>
      <c r="E16" s="133">
        <v>1.0095000000000001</v>
      </c>
      <c r="F16" s="109"/>
      <c r="G16" s="109"/>
      <c r="H16" s="133">
        <v>3.2865000000000002</v>
      </c>
      <c r="I16" s="133">
        <v>1.0642</v>
      </c>
      <c r="J16" s="133">
        <v>2.407</v>
      </c>
      <c r="K16" s="133">
        <v>0.88060000000000005</v>
      </c>
      <c r="L16" s="133">
        <v>3.4079000000000002</v>
      </c>
      <c r="M16" s="133">
        <v>0.68630000000000002</v>
      </c>
      <c r="N16" s="133">
        <v>4.3011999999999997</v>
      </c>
      <c r="O16" s="133">
        <v>0.65469999999999995</v>
      </c>
      <c r="P16" s="133">
        <v>2.0672999999999999</v>
      </c>
      <c r="Q16" s="133">
        <v>0.8599</v>
      </c>
      <c r="R16" s="133"/>
      <c r="S16" s="133"/>
      <c r="T16" s="133">
        <v>3.2795000000000001</v>
      </c>
      <c r="U16" s="133">
        <v>1.2655000000000001</v>
      </c>
      <c r="V16" s="133">
        <v>3.1230000000000002</v>
      </c>
      <c r="W16" s="133">
        <v>0.66900000000000004</v>
      </c>
      <c r="X16" s="133">
        <v>3.3557999999999999</v>
      </c>
      <c r="Y16" s="133">
        <v>0.74519999999999997</v>
      </c>
      <c r="Z16" s="133">
        <v>1.7539</v>
      </c>
      <c r="AA16" s="133">
        <v>1.3875</v>
      </c>
      <c r="AB16" s="133">
        <v>2.7559999999999998</v>
      </c>
      <c r="AC16" s="133">
        <v>0.81579999999999997</v>
      </c>
      <c r="AD16" s="109"/>
      <c r="AE16" s="109"/>
      <c r="AF16" s="133">
        <v>1.8051999999999999</v>
      </c>
      <c r="AG16" s="133">
        <v>1.2944</v>
      </c>
      <c r="AH16" s="133">
        <v>3.7012</v>
      </c>
      <c r="AI16" s="133">
        <v>0.74550000000000005</v>
      </c>
      <c r="AJ16" s="133">
        <v>3.3363999999999998</v>
      </c>
      <c r="AK16" s="133">
        <v>0.72</v>
      </c>
      <c r="AL16" s="109"/>
      <c r="AM16" s="109"/>
    </row>
    <row r="17" spans="2:39" x14ac:dyDescent="0.2">
      <c r="B17" s="133">
        <v>3.4980000000000002</v>
      </c>
      <c r="C17" s="133">
        <v>1.0427</v>
      </c>
      <c r="D17" s="133">
        <v>2.4508999999999999</v>
      </c>
      <c r="E17" s="133">
        <v>0.85009999999999997</v>
      </c>
      <c r="F17" s="109"/>
      <c r="G17" s="109"/>
      <c r="H17" s="133">
        <v>2.2401</v>
      </c>
      <c r="I17" s="133">
        <v>1.1424000000000001</v>
      </c>
      <c r="J17" s="133">
        <v>3.0647000000000002</v>
      </c>
      <c r="K17" s="133">
        <v>0.9073</v>
      </c>
      <c r="L17" s="133">
        <v>2.9276</v>
      </c>
      <c r="M17" s="133">
        <v>0.84850000000000003</v>
      </c>
      <c r="N17" s="133">
        <v>2.5718000000000001</v>
      </c>
      <c r="O17" s="133">
        <v>0.77370000000000005</v>
      </c>
      <c r="P17" s="133">
        <v>2.1892</v>
      </c>
      <c r="Q17" s="133">
        <v>0.78400000000000003</v>
      </c>
      <c r="R17" s="133"/>
      <c r="S17" s="133"/>
      <c r="T17" s="133">
        <v>4.7990000000000004</v>
      </c>
      <c r="U17" s="133">
        <v>1.2010000000000001</v>
      </c>
      <c r="V17" s="133">
        <v>2.6894</v>
      </c>
      <c r="W17" s="133">
        <v>0.7873</v>
      </c>
      <c r="X17" s="133">
        <v>2.4977</v>
      </c>
      <c r="Y17" s="133">
        <v>0.71479999999999999</v>
      </c>
      <c r="Z17" s="133">
        <v>3.0287999999999999</v>
      </c>
      <c r="AA17" s="133">
        <v>0.78290000000000004</v>
      </c>
      <c r="AB17" s="133">
        <v>3.2446000000000002</v>
      </c>
      <c r="AC17" s="133">
        <v>0.67910000000000004</v>
      </c>
      <c r="AD17" s="109"/>
      <c r="AE17" s="109"/>
      <c r="AF17" s="133">
        <v>2.0507</v>
      </c>
      <c r="AG17" s="133">
        <v>1.0860000000000001</v>
      </c>
      <c r="AH17" s="133">
        <v>2.6171000000000002</v>
      </c>
      <c r="AI17" s="133">
        <v>0.78210000000000002</v>
      </c>
      <c r="AJ17" s="133">
        <v>2.1097000000000001</v>
      </c>
      <c r="AK17" s="133">
        <v>0.5635</v>
      </c>
      <c r="AL17" s="109"/>
      <c r="AM17" s="109"/>
    </row>
    <row r="18" spans="2:39" x14ac:dyDescent="0.2">
      <c r="B18" s="133">
        <v>1.44</v>
      </c>
      <c r="C18" s="133">
        <v>0.84799999999999998</v>
      </c>
      <c r="D18" s="133">
        <v>2.7341000000000002</v>
      </c>
      <c r="E18" s="133">
        <v>0.91200000000000003</v>
      </c>
      <c r="F18" s="109"/>
      <c r="G18" s="109"/>
      <c r="H18" s="133">
        <v>2.2589999999999999</v>
      </c>
      <c r="I18" s="133">
        <v>1.2898000000000001</v>
      </c>
      <c r="J18" s="133">
        <v>4.1525999999999996</v>
      </c>
      <c r="K18" s="133">
        <v>0.72450000000000003</v>
      </c>
      <c r="L18" s="133">
        <v>3.2582</v>
      </c>
      <c r="M18" s="133">
        <v>0.79779999999999995</v>
      </c>
      <c r="N18" s="133">
        <v>3.7056</v>
      </c>
      <c r="O18" s="133">
        <v>0.53380000000000005</v>
      </c>
      <c r="P18" s="133">
        <v>4.2588999999999997</v>
      </c>
      <c r="Q18" s="133">
        <v>0.83589999999999998</v>
      </c>
      <c r="R18" s="133"/>
      <c r="S18" s="133"/>
      <c r="T18" s="133">
        <v>3.6829000000000001</v>
      </c>
      <c r="U18" s="133">
        <v>0.97040000000000004</v>
      </c>
      <c r="V18" s="133">
        <v>3.0564</v>
      </c>
      <c r="W18" s="133">
        <v>0.70369999999999999</v>
      </c>
      <c r="X18" s="133">
        <v>2.3649</v>
      </c>
      <c r="Y18" s="133">
        <v>0.74319999999999997</v>
      </c>
      <c r="Z18" s="133">
        <v>2.7787999999999999</v>
      </c>
      <c r="AA18" s="133">
        <v>0.7006</v>
      </c>
      <c r="AB18" s="133">
        <v>3.6013000000000002</v>
      </c>
      <c r="AC18" s="133">
        <v>0.6099</v>
      </c>
      <c r="AD18" s="109"/>
      <c r="AE18" s="109"/>
      <c r="AF18" s="133">
        <v>2.0476000000000001</v>
      </c>
      <c r="AG18" s="133">
        <v>0.91310000000000002</v>
      </c>
      <c r="AH18" s="133">
        <v>2.5061</v>
      </c>
      <c r="AI18" s="133">
        <v>0.77459999999999996</v>
      </c>
      <c r="AJ18" s="133">
        <v>2.2547999999999999</v>
      </c>
      <c r="AK18" s="133">
        <v>0.71830000000000005</v>
      </c>
      <c r="AL18" s="109"/>
      <c r="AM18" s="109"/>
    </row>
    <row r="19" spans="2:39" x14ac:dyDescent="0.2">
      <c r="B19" s="133">
        <v>3.3961000000000001</v>
      </c>
      <c r="C19" s="133">
        <v>0.74409999999999998</v>
      </c>
      <c r="D19" s="133">
        <v>3.2549999999999999</v>
      </c>
      <c r="E19" s="133">
        <v>0.81589999999999996</v>
      </c>
      <c r="F19" s="109"/>
      <c r="G19" s="109"/>
      <c r="H19" s="133">
        <v>2.0222000000000002</v>
      </c>
      <c r="I19" s="133">
        <v>1.2705</v>
      </c>
      <c r="J19" s="133">
        <v>4.4191000000000003</v>
      </c>
      <c r="K19" s="133">
        <v>0.69899999999999995</v>
      </c>
      <c r="L19" s="133">
        <v>2.2086000000000001</v>
      </c>
      <c r="M19" s="133">
        <v>0.57620000000000005</v>
      </c>
      <c r="N19" s="133">
        <v>3.0554999999999999</v>
      </c>
      <c r="O19" s="133">
        <v>0.80030000000000001</v>
      </c>
      <c r="P19" s="133">
        <v>2.5992000000000002</v>
      </c>
      <c r="Q19" s="133">
        <v>0.75439999999999996</v>
      </c>
      <c r="R19" s="133"/>
      <c r="S19" s="133"/>
      <c r="T19" s="133">
        <v>3.0758999999999999</v>
      </c>
      <c r="U19" s="133">
        <v>1.0431999999999999</v>
      </c>
      <c r="V19" s="133">
        <v>2.5827</v>
      </c>
      <c r="W19" s="133">
        <v>0.76529999999999998</v>
      </c>
      <c r="X19" s="133">
        <v>2.5488</v>
      </c>
      <c r="Y19" s="133">
        <v>0.59889999999999999</v>
      </c>
      <c r="Z19" s="133">
        <v>4.0683999999999996</v>
      </c>
      <c r="AA19" s="133">
        <v>0.76959999999999995</v>
      </c>
      <c r="AB19" s="133">
        <v>3.8020999999999998</v>
      </c>
      <c r="AC19" s="133">
        <v>0.70530000000000004</v>
      </c>
      <c r="AD19" s="109"/>
      <c r="AE19" s="109"/>
      <c r="AF19" s="133">
        <v>4.0425000000000004</v>
      </c>
      <c r="AG19" s="133">
        <v>1.1929000000000001</v>
      </c>
      <c r="AH19" s="133">
        <v>9.5068000000000001</v>
      </c>
      <c r="AI19" s="133">
        <v>0.70630000000000004</v>
      </c>
      <c r="AJ19" s="133">
        <v>2.2646999999999999</v>
      </c>
      <c r="AK19" s="133">
        <v>0.75880000000000003</v>
      </c>
      <c r="AL19" s="109"/>
      <c r="AM19" s="109"/>
    </row>
    <row r="20" spans="2:39" x14ac:dyDescent="0.2">
      <c r="B20" s="133">
        <v>3.7261000000000002</v>
      </c>
      <c r="C20" s="133">
        <v>0.86080000000000001</v>
      </c>
      <c r="D20" s="133">
        <v>2.3959000000000001</v>
      </c>
      <c r="E20" s="133">
        <v>0.95899999999999996</v>
      </c>
      <c r="F20" s="109"/>
      <c r="G20" s="109"/>
      <c r="H20" s="133">
        <v>3.0087999999999999</v>
      </c>
      <c r="I20" s="133">
        <v>1.4787999999999999</v>
      </c>
      <c r="J20" s="133">
        <v>3.9861</v>
      </c>
      <c r="K20" s="133">
        <v>0.70499999999999996</v>
      </c>
      <c r="L20" s="133">
        <v>2.8931</v>
      </c>
      <c r="M20" s="133">
        <v>0.60719999999999996</v>
      </c>
      <c r="N20" s="133">
        <v>2.1490999999999998</v>
      </c>
      <c r="O20" s="133">
        <v>0.64029999999999998</v>
      </c>
      <c r="P20" s="133">
        <v>2.6524000000000001</v>
      </c>
      <c r="Q20" s="133">
        <v>0.81530000000000002</v>
      </c>
      <c r="R20" s="133"/>
      <c r="S20" s="133"/>
      <c r="T20" s="133">
        <v>1.9531000000000001</v>
      </c>
      <c r="U20" s="133">
        <v>0.97209999999999996</v>
      </c>
      <c r="V20" s="133">
        <v>2.3477000000000001</v>
      </c>
      <c r="W20" s="133">
        <v>0.68610000000000004</v>
      </c>
      <c r="X20" s="133">
        <v>2.5594000000000001</v>
      </c>
      <c r="Y20" s="133">
        <v>0.72330000000000005</v>
      </c>
      <c r="Z20" s="133">
        <v>3.4687999999999999</v>
      </c>
      <c r="AA20" s="133">
        <v>0.76800000000000002</v>
      </c>
      <c r="AB20" s="133">
        <v>4.1177000000000001</v>
      </c>
      <c r="AC20" s="133">
        <v>0.78610000000000002</v>
      </c>
      <c r="AD20" s="109"/>
      <c r="AE20" s="109"/>
      <c r="AF20" s="133">
        <v>2.5365000000000002</v>
      </c>
      <c r="AG20" s="133">
        <v>1.0204</v>
      </c>
      <c r="AH20" s="133">
        <v>2.4544999999999999</v>
      </c>
      <c r="AI20" s="133">
        <v>0.78310000000000002</v>
      </c>
      <c r="AJ20" s="133">
        <v>2.7730999999999999</v>
      </c>
      <c r="AK20" s="133">
        <v>0.64480000000000004</v>
      </c>
      <c r="AL20" s="109"/>
      <c r="AM20" s="109"/>
    </row>
    <row r="21" spans="2:39" x14ac:dyDescent="0.2">
      <c r="B21" s="133">
        <v>2.6448</v>
      </c>
      <c r="C21" s="133">
        <v>0.84340000000000004</v>
      </c>
      <c r="D21" s="133">
        <v>2.9538000000000002</v>
      </c>
      <c r="E21" s="133">
        <v>0.9294</v>
      </c>
      <c r="F21" s="109"/>
      <c r="G21" s="109"/>
      <c r="H21" s="133">
        <v>2.2686000000000002</v>
      </c>
      <c r="I21" s="133">
        <v>1.2632000000000001</v>
      </c>
      <c r="J21" s="133">
        <v>3.6179000000000001</v>
      </c>
      <c r="K21" s="133">
        <v>0.73540000000000005</v>
      </c>
      <c r="L21" s="133">
        <v>3.5013000000000001</v>
      </c>
      <c r="M21" s="133">
        <v>0.6694</v>
      </c>
      <c r="N21" s="133">
        <v>1.3775999999999999</v>
      </c>
      <c r="O21" s="133">
        <v>0.83840000000000003</v>
      </c>
      <c r="P21" s="133">
        <v>2.4996999999999998</v>
      </c>
      <c r="Q21" s="133">
        <v>0.72089999999999999</v>
      </c>
      <c r="R21" s="133"/>
      <c r="S21" s="133"/>
      <c r="T21" s="133">
        <v>1.9732000000000001</v>
      </c>
      <c r="U21" s="133">
        <v>1.1398999999999999</v>
      </c>
      <c r="V21" s="133">
        <v>3.3944000000000001</v>
      </c>
      <c r="W21" s="133">
        <v>0.70469999999999999</v>
      </c>
      <c r="X21" s="133">
        <v>4.1559999999999997</v>
      </c>
      <c r="Y21" s="133">
        <v>0.64359999999999995</v>
      </c>
      <c r="Z21" s="133">
        <v>3.2323</v>
      </c>
      <c r="AA21" s="133">
        <v>0.74929999999999997</v>
      </c>
      <c r="AB21" s="133">
        <v>2.6663999999999999</v>
      </c>
      <c r="AC21" s="133">
        <v>0.85940000000000005</v>
      </c>
      <c r="AD21" s="109"/>
      <c r="AE21" s="109"/>
      <c r="AF21" s="133">
        <v>2.1211000000000002</v>
      </c>
      <c r="AG21" s="133">
        <v>1.0880000000000001</v>
      </c>
      <c r="AH21" s="133">
        <v>3.0078</v>
      </c>
      <c r="AI21" s="133">
        <v>0.77180000000000004</v>
      </c>
      <c r="AJ21" s="133">
        <v>3.4853000000000001</v>
      </c>
      <c r="AK21" s="133">
        <v>0.86629999999999996</v>
      </c>
      <c r="AL21" s="109"/>
      <c r="AM21" s="109"/>
    </row>
    <row r="22" spans="2:39" x14ac:dyDescent="0.2">
      <c r="B22" s="133">
        <v>3.3450000000000002</v>
      </c>
      <c r="C22" s="133">
        <v>0.79930000000000001</v>
      </c>
      <c r="D22" s="133">
        <v>2.5207000000000002</v>
      </c>
      <c r="E22" s="133">
        <v>0.89319999999999999</v>
      </c>
      <c r="F22" s="109"/>
      <c r="G22" s="109"/>
      <c r="H22" s="133">
        <v>2.528</v>
      </c>
      <c r="I22" s="133">
        <v>1.2969999999999999</v>
      </c>
      <c r="J22" s="133">
        <v>2.6579999999999999</v>
      </c>
      <c r="K22" s="133">
        <v>0.77690000000000003</v>
      </c>
      <c r="L22" s="133">
        <v>2.9293999999999998</v>
      </c>
      <c r="M22" s="133">
        <v>0.72609999999999997</v>
      </c>
      <c r="N22" s="133">
        <v>2.3896999999999999</v>
      </c>
      <c r="O22" s="133">
        <v>0.61009999999999998</v>
      </c>
      <c r="P22" s="133">
        <v>2.3056000000000001</v>
      </c>
      <c r="Q22" s="133">
        <v>0.67759999999999998</v>
      </c>
      <c r="R22" s="133"/>
      <c r="S22" s="133"/>
      <c r="T22" s="133">
        <v>2.5127000000000002</v>
      </c>
      <c r="U22" s="133">
        <v>0.90739999999999998</v>
      </c>
      <c r="V22" s="133">
        <v>3.8603999999999998</v>
      </c>
      <c r="W22" s="133">
        <v>0.73809999999999998</v>
      </c>
      <c r="X22" s="133">
        <v>2.2498</v>
      </c>
      <c r="Y22" s="133">
        <v>0.78469999999999995</v>
      </c>
      <c r="Z22" s="133">
        <v>1.6386000000000001</v>
      </c>
      <c r="AA22" s="133">
        <v>0.74270000000000003</v>
      </c>
      <c r="AB22" s="133">
        <v>4.4192</v>
      </c>
      <c r="AC22" s="133">
        <v>0.54790000000000005</v>
      </c>
      <c r="AD22" s="109"/>
      <c r="AE22" s="109"/>
      <c r="AF22" s="133">
        <v>2.3161</v>
      </c>
      <c r="AG22" s="133">
        <v>1.2813000000000001</v>
      </c>
      <c r="AH22" s="133">
        <v>3.8868</v>
      </c>
      <c r="AI22" s="133">
        <v>0.83</v>
      </c>
      <c r="AJ22" s="133">
        <v>3.4657</v>
      </c>
      <c r="AK22" s="133">
        <v>0.68459999999999999</v>
      </c>
      <c r="AL22" s="109"/>
      <c r="AM22" s="109"/>
    </row>
    <row r="23" spans="2:39" x14ac:dyDescent="0.2">
      <c r="B23" s="133">
        <v>3.6720000000000002</v>
      </c>
      <c r="C23" s="133">
        <v>0.81699999999999995</v>
      </c>
      <c r="D23" s="133">
        <v>3.0868000000000002</v>
      </c>
      <c r="E23" s="133">
        <v>0.80169999999999997</v>
      </c>
      <c r="F23" s="109"/>
      <c r="G23" s="109"/>
      <c r="H23" s="133">
        <v>3.2786</v>
      </c>
      <c r="I23" s="133">
        <v>1.2750999999999999</v>
      </c>
      <c r="J23" s="133">
        <v>3.2103000000000002</v>
      </c>
      <c r="K23" s="133">
        <v>0.70499999999999996</v>
      </c>
      <c r="L23" s="133">
        <v>2.415</v>
      </c>
      <c r="M23" s="133">
        <v>0.59619999999999995</v>
      </c>
      <c r="N23" s="133">
        <v>2.6941999999999999</v>
      </c>
      <c r="O23" s="133">
        <v>0.5857</v>
      </c>
      <c r="P23" s="133">
        <v>2.306</v>
      </c>
      <c r="Q23" s="133">
        <v>0.75070000000000003</v>
      </c>
      <c r="R23" s="133"/>
      <c r="S23" s="133"/>
      <c r="T23" s="133">
        <v>2.0478999999999998</v>
      </c>
      <c r="U23" s="133">
        <v>1.1788000000000001</v>
      </c>
      <c r="V23" s="133">
        <v>2.8397999999999999</v>
      </c>
      <c r="W23" s="133">
        <v>0.6673</v>
      </c>
      <c r="X23" s="133">
        <v>1.7522</v>
      </c>
      <c r="Y23" s="133">
        <v>0.64149999999999996</v>
      </c>
      <c r="Z23" s="133">
        <v>3.4331999999999998</v>
      </c>
      <c r="AA23" s="133">
        <v>0.68479999999999996</v>
      </c>
      <c r="AB23" s="133">
        <v>3.9458000000000002</v>
      </c>
      <c r="AC23" s="133">
        <v>0.79039999999999999</v>
      </c>
      <c r="AD23" s="109"/>
      <c r="AE23" s="109"/>
      <c r="AF23" s="133">
        <v>2.1284999999999998</v>
      </c>
      <c r="AG23" s="133">
        <v>0.99339999999999995</v>
      </c>
      <c r="AH23" s="133">
        <v>2.7532000000000001</v>
      </c>
      <c r="AI23" s="133">
        <v>0.90890000000000004</v>
      </c>
      <c r="AJ23" s="133">
        <v>2.0424000000000002</v>
      </c>
      <c r="AK23" s="133">
        <v>0.71550000000000002</v>
      </c>
      <c r="AL23" s="109"/>
      <c r="AM23" s="109"/>
    </row>
    <row r="24" spans="2:39" x14ac:dyDescent="0.2">
      <c r="B24" s="133">
        <v>3.7006000000000001</v>
      </c>
      <c r="C24" s="133">
        <v>0.8357</v>
      </c>
      <c r="D24" s="133">
        <v>1.8572</v>
      </c>
      <c r="E24" s="133">
        <v>0.68259999999999998</v>
      </c>
      <c r="F24" s="109"/>
      <c r="G24" s="109"/>
      <c r="H24" s="133">
        <v>2.2079</v>
      </c>
      <c r="I24" s="133">
        <v>1.4458</v>
      </c>
      <c r="J24" s="133">
        <v>3.2025000000000001</v>
      </c>
      <c r="K24" s="133">
        <v>0.76959999999999995</v>
      </c>
      <c r="L24" s="133">
        <v>2.7867000000000002</v>
      </c>
      <c r="M24" s="133">
        <v>0.66</v>
      </c>
      <c r="N24" s="133">
        <v>3.3767999999999998</v>
      </c>
      <c r="O24" s="133">
        <v>0.72430000000000005</v>
      </c>
      <c r="P24" s="133">
        <v>1.6621999999999999</v>
      </c>
      <c r="Q24" s="133">
        <v>0.86360000000000003</v>
      </c>
      <c r="R24" s="133"/>
      <c r="S24" s="133"/>
      <c r="T24" s="133">
        <v>1.452</v>
      </c>
      <c r="U24" s="133">
        <v>1.0662</v>
      </c>
      <c r="V24" s="133">
        <v>5.5743</v>
      </c>
      <c r="W24" s="133">
        <v>0.81220000000000003</v>
      </c>
      <c r="X24" s="133">
        <v>2.5238999999999998</v>
      </c>
      <c r="Y24" s="133">
        <v>0.75429999999999997</v>
      </c>
      <c r="Z24" s="133">
        <v>2.8334999999999999</v>
      </c>
      <c r="AA24" s="133">
        <v>0.66359999999999997</v>
      </c>
      <c r="AB24" s="133">
        <v>2.8959000000000001</v>
      </c>
      <c r="AC24" s="133">
        <v>0.58919999999999995</v>
      </c>
      <c r="AD24" s="109"/>
      <c r="AE24" s="109"/>
      <c r="AF24" s="133">
        <v>2.4821</v>
      </c>
      <c r="AG24" s="133">
        <v>1.0286</v>
      </c>
      <c r="AH24" s="133">
        <v>2.9969999999999999</v>
      </c>
      <c r="AI24" s="133">
        <v>0.75160000000000005</v>
      </c>
      <c r="AJ24" s="133">
        <v>1.9871000000000001</v>
      </c>
      <c r="AK24" s="133">
        <v>0.57550000000000001</v>
      </c>
      <c r="AL24" s="109"/>
      <c r="AM24" s="109"/>
    </row>
    <row r="25" spans="2:39" x14ac:dyDescent="0.2">
      <c r="B25" s="133">
        <v>2.1966999999999999</v>
      </c>
      <c r="C25" s="133">
        <v>0.77749999999999997</v>
      </c>
      <c r="D25" s="133">
        <v>2.4712999999999998</v>
      </c>
      <c r="E25" s="133">
        <v>0.6714</v>
      </c>
      <c r="F25" s="109"/>
      <c r="G25" s="109"/>
      <c r="H25" s="133">
        <v>2.2294999999999998</v>
      </c>
      <c r="I25" s="133">
        <v>1.0089999999999999</v>
      </c>
      <c r="J25" s="133">
        <v>3.2568999999999999</v>
      </c>
      <c r="K25" s="133">
        <v>0.71489999999999998</v>
      </c>
      <c r="L25" s="133">
        <v>2.5076000000000001</v>
      </c>
      <c r="M25" s="133">
        <v>0.60540000000000005</v>
      </c>
      <c r="N25" s="133">
        <v>2.2004000000000001</v>
      </c>
      <c r="O25" s="133">
        <v>0.97150000000000003</v>
      </c>
      <c r="P25" s="133">
        <v>2.7044999999999999</v>
      </c>
      <c r="Q25" s="133">
        <v>0.75949999999999995</v>
      </c>
      <c r="R25" s="133"/>
      <c r="S25" s="133"/>
      <c r="T25" s="133">
        <v>2.2469000000000001</v>
      </c>
      <c r="U25" s="133">
        <v>0.92969999999999997</v>
      </c>
      <c r="V25" s="133">
        <v>1.5427999999999999</v>
      </c>
      <c r="W25" s="133">
        <v>0.90939999999999999</v>
      </c>
      <c r="X25" s="133">
        <v>2.9986000000000002</v>
      </c>
      <c r="Y25" s="133">
        <v>0.58950000000000002</v>
      </c>
      <c r="Z25" s="133">
        <v>4.3514999999999997</v>
      </c>
      <c r="AA25" s="133">
        <v>0.76390000000000002</v>
      </c>
      <c r="AB25" s="133">
        <v>2.4005000000000001</v>
      </c>
      <c r="AC25" s="133">
        <v>0.6583</v>
      </c>
      <c r="AD25" s="109"/>
      <c r="AE25" s="109"/>
      <c r="AF25" s="133">
        <v>1.8828</v>
      </c>
      <c r="AG25" s="133">
        <v>1.2970999999999999</v>
      </c>
      <c r="AH25" s="133">
        <v>7.0891000000000002</v>
      </c>
      <c r="AI25" s="133">
        <v>0.76559999999999995</v>
      </c>
      <c r="AJ25" s="133">
        <v>4.1656000000000004</v>
      </c>
      <c r="AK25" s="133">
        <v>0.78649999999999998</v>
      </c>
      <c r="AL25" s="109"/>
      <c r="AM25" s="109"/>
    </row>
    <row r="26" spans="2:39" x14ac:dyDescent="0.2">
      <c r="B26" s="133">
        <v>3.9929999999999999</v>
      </c>
      <c r="C26" s="133">
        <v>0.79249999999999998</v>
      </c>
      <c r="D26" s="133">
        <v>2.1358999999999999</v>
      </c>
      <c r="E26" s="133">
        <v>0.78210000000000002</v>
      </c>
      <c r="F26" s="109"/>
      <c r="G26" s="109"/>
      <c r="H26" s="133">
        <v>2.1324999999999998</v>
      </c>
      <c r="I26" s="133">
        <v>1.4713000000000001</v>
      </c>
      <c r="J26" s="133">
        <v>2.3738999999999999</v>
      </c>
      <c r="K26" s="133">
        <v>0.67290000000000005</v>
      </c>
      <c r="L26" s="133">
        <v>2.6383999999999999</v>
      </c>
      <c r="M26" s="133">
        <v>0.64049999999999996</v>
      </c>
      <c r="N26" s="133">
        <v>3.6551999999999998</v>
      </c>
      <c r="O26" s="133">
        <v>0.72050000000000003</v>
      </c>
      <c r="P26" s="133">
        <v>2.2040000000000002</v>
      </c>
      <c r="Q26" s="133">
        <v>0.84299999999999997</v>
      </c>
      <c r="R26" s="133"/>
      <c r="S26" s="133"/>
      <c r="T26" s="133">
        <v>2.6297999999999999</v>
      </c>
      <c r="U26" s="133">
        <v>1.0083</v>
      </c>
      <c r="V26" s="133">
        <v>3.5141</v>
      </c>
      <c r="W26" s="133">
        <v>0.83340000000000003</v>
      </c>
      <c r="X26" s="133">
        <v>1.9559</v>
      </c>
      <c r="Y26" s="133">
        <v>0.58620000000000005</v>
      </c>
      <c r="Z26" s="133">
        <v>3.3224999999999998</v>
      </c>
      <c r="AA26" s="133">
        <v>0.80489999999999995</v>
      </c>
      <c r="AB26" s="133">
        <v>2.8759000000000001</v>
      </c>
      <c r="AC26" s="133">
        <v>0.75509999999999999</v>
      </c>
      <c r="AD26" s="109"/>
      <c r="AE26" s="109"/>
      <c r="AF26" s="133">
        <v>3.4986999999999999</v>
      </c>
      <c r="AG26" s="133">
        <v>0.82189999999999996</v>
      </c>
      <c r="AH26" s="133">
        <v>3.2671000000000001</v>
      </c>
      <c r="AI26" s="133">
        <v>0.84919999999999995</v>
      </c>
      <c r="AJ26" s="133">
        <v>2.0320999999999998</v>
      </c>
      <c r="AK26" s="133">
        <v>0.73160000000000003</v>
      </c>
      <c r="AL26" s="109"/>
      <c r="AM26" s="109"/>
    </row>
    <row r="27" spans="2:39" x14ac:dyDescent="0.2">
      <c r="B27" s="133">
        <v>2.2366000000000001</v>
      </c>
      <c r="C27" s="133">
        <v>0.79510000000000003</v>
      </c>
      <c r="D27" s="133">
        <v>2.9514999999999998</v>
      </c>
      <c r="E27" s="133">
        <v>0.90159999999999996</v>
      </c>
      <c r="F27" s="109"/>
      <c r="G27" s="109"/>
      <c r="H27" s="133">
        <v>3.4342000000000001</v>
      </c>
      <c r="I27" s="133">
        <v>1.1995</v>
      </c>
      <c r="J27" s="133">
        <v>2.6716000000000002</v>
      </c>
      <c r="K27" s="133">
        <v>0.77669999999999995</v>
      </c>
      <c r="L27" s="133">
        <v>2.8348</v>
      </c>
      <c r="M27" s="133">
        <v>0.59199999999999997</v>
      </c>
      <c r="N27" s="133">
        <v>3.5116999999999998</v>
      </c>
      <c r="O27" s="133">
        <v>0.67190000000000005</v>
      </c>
      <c r="P27" s="133">
        <v>3.7726999999999999</v>
      </c>
      <c r="Q27" s="133">
        <v>0.71860000000000002</v>
      </c>
      <c r="R27" s="133"/>
      <c r="S27" s="133"/>
      <c r="T27" s="133">
        <v>2.2705000000000002</v>
      </c>
      <c r="U27" s="133">
        <v>1.0246</v>
      </c>
      <c r="V27" s="133">
        <v>2.1385999999999998</v>
      </c>
      <c r="W27" s="133">
        <v>0.84919999999999995</v>
      </c>
      <c r="X27" s="133">
        <v>3.3010999999999999</v>
      </c>
      <c r="Y27" s="133">
        <v>0.74170000000000003</v>
      </c>
      <c r="Z27" s="133">
        <v>3.9363999999999999</v>
      </c>
      <c r="AA27" s="133">
        <v>0.59560000000000002</v>
      </c>
      <c r="AB27" s="133">
        <v>3.9891000000000001</v>
      </c>
      <c r="AC27" s="133">
        <v>0.78349999999999997</v>
      </c>
      <c r="AD27" s="109"/>
      <c r="AE27" s="109"/>
      <c r="AF27" s="133">
        <v>2.0777999999999999</v>
      </c>
      <c r="AG27" s="133">
        <v>1.1503000000000001</v>
      </c>
      <c r="AH27" s="133">
        <v>4.7607999999999997</v>
      </c>
      <c r="AI27" s="133">
        <v>0.88580000000000003</v>
      </c>
      <c r="AJ27" s="133">
        <v>2.7563</v>
      </c>
      <c r="AK27" s="133">
        <v>0.7944</v>
      </c>
      <c r="AL27" s="109"/>
      <c r="AM27" s="109"/>
    </row>
    <row r="28" spans="2:39" x14ac:dyDescent="0.2">
      <c r="B28" s="133">
        <v>3.2685</v>
      </c>
      <c r="C28" s="133">
        <v>0.82840000000000003</v>
      </c>
      <c r="D28" s="133">
        <v>2.6577999999999999</v>
      </c>
      <c r="E28" s="133">
        <v>0.82589999999999997</v>
      </c>
      <c r="F28" s="109"/>
      <c r="G28" s="109"/>
      <c r="H28" s="133">
        <v>2.2839</v>
      </c>
      <c r="I28" s="133">
        <v>1.2910999999999999</v>
      </c>
      <c r="J28" s="133">
        <v>3.1640000000000001</v>
      </c>
      <c r="K28" s="133">
        <v>0.75290000000000001</v>
      </c>
      <c r="L28" s="133">
        <v>2.5398999999999998</v>
      </c>
      <c r="M28" s="133">
        <v>0.83440000000000003</v>
      </c>
      <c r="N28" s="133">
        <v>4.3536999999999999</v>
      </c>
      <c r="O28" s="133">
        <v>0.57589999999999997</v>
      </c>
      <c r="P28" s="133">
        <v>3.9396</v>
      </c>
      <c r="Q28" s="133">
        <v>0.69489999999999996</v>
      </c>
      <c r="R28" s="133"/>
      <c r="S28" s="133"/>
      <c r="T28" s="133">
        <v>2.5047999999999999</v>
      </c>
      <c r="U28" s="133">
        <v>1.3611</v>
      </c>
      <c r="V28" s="133">
        <v>3.6219999999999999</v>
      </c>
      <c r="W28" s="133">
        <v>0.79359999999999997</v>
      </c>
      <c r="X28" s="133">
        <v>3.8723000000000001</v>
      </c>
      <c r="Y28" s="133">
        <v>0.80759999999999998</v>
      </c>
      <c r="Z28" s="133">
        <v>2.2286000000000001</v>
      </c>
      <c r="AA28" s="133">
        <v>0.98409999999999997</v>
      </c>
      <c r="AB28" s="133">
        <v>2.9935999999999998</v>
      </c>
      <c r="AC28" s="133">
        <v>0.76400000000000001</v>
      </c>
      <c r="AD28" s="109"/>
      <c r="AE28" s="109"/>
      <c r="AF28" s="133">
        <v>1.9338</v>
      </c>
      <c r="AG28" s="133">
        <v>0.99980000000000002</v>
      </c>
      <c r="AH28" s="133">
        <v>3.7322000000000002</v>
      </c>
      <c r="AI28" s="133">
        <v>0.75029999999999997</v>
      </c>
      <c r="AJ28" s="133">
        <v>1.8734</v>
      </c>
      <c r="AK28" s="133">
        <v>0.77270000000000005</v>
      </c>
      <c r="AL28" s="109"/>
      <c r="AM28" s="109"/>
    </row>
    <row r="29" spans="2:39" x14ac:dyDescent="0.2">
      <c r="B29" s="133">
        <v>2.9695</v>
      </c>
      <c r="C29" s="133">
        <v>0.80510000000000004</v>
      </c>
      <c r="D29" s="133">
        <v>2.681</v>
      </c>
      <c r="E29" s="133">
        <v>0.80079999999999996</v>
      </c>
      <c r="F29" s="109"/>
      <c r="G29" s="109"/>
      <c r="H29" s="133">
        <v>3.0312000000000001</v>
      </c>
      <c r="I29" s="133">
        <v>1.2456</v>
      </c>
      <c r="J29" s="133">
        <v>4.4793000000000003</v>
      </c>
      <c r="K29" s="133">
        <v>0.66649999999999998</v>
      </c>
      <c r="L29" s="133">
        <v>3.2572000000000001</v>
      </c>
      <c r="M29" s="133">
        <v>0.63949999999999996</v>
      </c>
      <c r="N29" s="133">
        <v>2.2728999999999999</v>
      </c>
      <c r="O29" s="133">
        <v>0.91590000000000005</v>
      </c>
      <c r="P29" s="133">
        <v>3.4597000000000002</v>
      </c>
      <c r="Q29" s="133">
        <v>0.81330000000000002</v>
      </c>
      <c r="R29" s="133"/>
      <c r="S29" s="133"/>
      <c r="T29" s="133">
        <v>2.6299000000000001</v>
      </c>
      <c r="U29" s="133">
        <v>1.0402</v>
      </c>
      <c r="V29" s="133">
        <v>2.9015</v>
      </c>
      <c r="W29" s="133">
        <v>0.83740000000000003</v>
      </c>
      <c r="X29" s="133">
        <v>2.2608999999999999</v>
      </c>
      <c r="Y29" s="133">
        <v>0.71660000000000001</v>
      </c>
      <c r="Z29" s="133">
        <v>3.2972000000000001</v>
      </c>
      <c r="AA29" s="133">
        <v>0.6472</v>
      </c>
      <c r="AB29" s="133">
        <v>2.3321999999999998</v>
      </c>
      <c r="AC29" s="133">
        <v>0.67579999999999996</v>
      </c>
      <c r="AD29" s="109"/>
      <c r="AE29" s="109"/>
      <c r="AF29" s="133">
        <v>1.6214</v>
      </c>
      <c r="AG29" s="133">
        <v>0.9879</v>
      </c>
      <c r="AH29" s="133">
        <v>3.4923999999999999</v>
      </c>
      <c r="AI29" s="133">
        <v>0.76180000000000003</v>
      </c>
      <c r="AJ29" s="133">
        <v>2.6181000000000001</v>
      </c>
      <c r="AK29" s="133">
        <v>0.56599999999999995</v>
      </c>
      <c r="AL29" s="109"/>
      <c r="AM29" s="109"/>
    </row>
    <row r="30" spans="2:39" x14ac:dyDescent="0.2">
      <c r="B30" s="133">
        <v>2.8574000000000002</v>
      </c>
      <c r="C30" s="133">
        <v>0.81320000000000003</v>
      </c>
      <c r="D30" s="133">
        <v>3.42</v>
      </c>
      <c r="E30" s="133">
        <v>0.90159999999999996</v>
      </c>
      <c r="F30" s="109"/>
      <c r="G30" s="109"/>
      <c r="H30" s="133">
        <v>1.7667999999999999</v>
      </c>
      <c r="I30" s="133">
        <v>1.3723000000000001</v>
      </c>
      <c r="J30" s="133">
        <v>2.7736999999999998</v>
      </c>
      <c r="K30" s="133">
        <v>0.57330000000000003</v>
      </c>
      <c r="L30" s="133">
        <v>2.5011000000000001</v>
      </c>
      <c r="M30" s="133">
        <v>0.76229999999999998</v>
      </c>
      <c r="N30" s="133">
        <v>2.5169000000000001</v>
      </c>
      <c r="O30" s="133">
        <v>0.73229999999999995</v>
      </c>
      <c r="P30" s="133">
        <v>1.6932</v>
      </c>
      <c r="Q30" s="133">
        <v>0.92579999999999996</v>
      </c>
      <c r="R30" s="133"/>
      <c r="S30" s="133"/>
      <c r="T30" s="133">
        <v>2.6987000000000001</v>
      </c>
      <c r="U30" s="133">
        <v>0.99650000000000005</v>
      </c>
      <c r="V30" s="133">
        <v>1.8787</v>
      </c>
      <c r="W30" s="133">
        <v>0.74919999999999998</v>
      </c>
      <c r="X30" s="133">
        <v>2.5669</v>
      </c>
      <c r="Y30" s="133">
        <v>0.62690000000000001</v>
      </c>
      <c r="Z30" s="133">
        <v>2.7086000000000001</v>
      </c>
      <c r="AA30" s="133">
        <v>0.69289999999999996</v>
      </c>
      <c r="AB30" s="133">
        <v>3.8828999999999998</v>
      </c>
      <c r="AC30" s="133">
        <v>0.85909999999999997</v>
      </c>
      <c r="AD30" s="109"/>
      <c r="AE30" s="109"/>
      <c r="AF30" s="133">
        <v>2.4239000000000002</v>
      </c>
      <c r="AG30" s="133">
        <v>1.0738000000000001</v>
      </c>
      <c r="AH30" s="133">
        <v>4.3876999999999997</v>
      </c>
      <c r="AI30" s="133">
        <v>0.76329999999999998</v>
      </c>
      <c r="AJ30" s="133">
        <v>5.9584000000000001</v>
      </c>
      <c r="AK30" s="133">
        <v>0.71640000000000004</v>
      </c>
      <c r="AL30" s="109"/>
      <c r="AM30" s="109"/>
    </row>
    <row r="31" spans="2:39" x14ac:dyDescent="0.2">
      <c r="B31" s="133">
        <v>4.2183999999999999</v>
      </c>
      <c r="C31" s="133">
        <v>0.72750000000000004</v>
      </c>
      <c r="D31" s="133">
        <v>3.7985000000000002</v>
      </c>
      <c r="E31" s="133">
        <v>0.74839999999999995</v>
      </c>
      <c r="F31" s="109"/>
      <c r="G31" s="109"/>
      <c r="H31" s="133">
        <v>1.9180999999999999</v>
      </c>
      <c r="I31" s="133">
        <v>1.4557</v>
      </c>
      <c r="J31" s="133">
        <v>4.3914</v>
      </c>
      <c r="K31" s="133">
        <v>0.72829999999999995</v>
      </c>
      <c r="L31" s="133">
        <v>3.8778999999999999</v>
      </c>
      <c r="M31" s="133">
        <v>0.80959999999999999</v>
      </c>
      <c r="N31" s="133">
        <v>1.8478000000000001</v>
      </c>
      <c r="O31" s="133">
        <v>0.74439999999999995</v>
      </c>
      <c r="P31" s="133">
        <v>3.3344</v>
      </c>
      <c r="Q31" s="133">
        <v>0.72750000000000004</v>
      </c>
      <c r="R31" s="133"/>
      <c r="S31" s="133"/>
      <c r="T31" s="133">
        <v>3.5531999999999999</v>
      </c>
      <c r="U31" s="133">
        <v>1.0039</v>
      </c>
      <c r="V31" s="133">
        <v>2.7431000000000001</v>
      </c>
      <c r="W31" s="133">
        <v>0.69879999999999998</v>
      </c>
      <c r="X31" s="133">
        <v>3.1084000000000001</v>
      </c>
      <c r="Y31" s="133">
        <v>0.58520000000000005</v>
      </c>
      <c r="Z31" s="133">
        <v>2.4363000000000001</v>
      </c>
      <c r="AA31" s="133">
        <v>0.68120000000000003</v>
      </c>
      <c r="AB31" s="133">
        <v>3.9575</v>
      </c>
      <c r="AC31" s="133">
        <v>0.79949999999999999</v>
      </c>
      <c r="AD31" s="109"/>
      <c r="AE31" s="109"/>
      <c r="AF31" s="133">
        <v>2.7370000000000001</v>
      </c>
      <c r="AG31" s="133">
        <v>0.88919999999999999</v>
      </c>
      <c r="AH31" s="133">
        <v>2.5992999999999999</v>
      </c>
      <c r="AI31" s="133">
        <v>0.67379999999999995</v>
      </c>
      <c r="AJ31" s="133">
        <v>2.5851999999999999</v>
      </c>
      <c r="AK31" s="133">
        <v>0.61680000000000001</v>
      </c>
      <c r="AL31" s="109"/>
      <c r="AM31" s="109"/>
    </row>
    <row r="32" spans="2:39" x14ac:dyDescent="0.2">
      <c r="B32" s="133">
        <v>3.1533000000000002</v>
      </c>
      <c r="C32" s="133">
        <v>0.76149999999999995</v>
      </c>
      <c r="D32" s="133">
        <v>2.8058999999999998</v>
      </c>
      <c r="E32" s="133">
        <v>0.69299999999999995</v>
      </c>
      <c r="F32" s="109"/>
      <c r="G32" s="109"/>
      <c r="H32" s="133">
        <v>1.9387000000000001</v>
      </c>
      <c r="I32" s="133">
        <v>0.99850000000000005</v>
      </c>
      <c r="J32" s="133">
        <v>3.4483999999999999</v>
      </c>
      <c r="K32" s="133">
        <v>0.67810000000000004</v>
      </c>
      <c r="L32" s="133">
        <v>3.0310000000000001</v>
      </c>
      <c r="M32" s="133">
        <v>0.80720000000000003</v>
      </c>
      <c r="N32" s="133">
        <v>4.4878999999999998</v>
      </c>
      <c r="O32" s="133">
        <v>0.75980000000000003</v>
      </c>
      <c r="P32" s="133">
        <v>3.2997000000000001</v>
      </c>
      <c r="Q32" s="133">
        <v>0.94520000000000004</v>
      </c>
      <c r="R32" s="133"/>
      <c r="S32" s="133"/>
      <c r="T32" s="133">
        <v>2.5055000000000001</v>
      </c>
      <c r="U32" s="133">
        <v>1.0648</v>
      </c>
      <c r="V32" s="133">
        <v>3.0935000000000001</v>
      </c>
      <c r="W32" s="133">
        <v>0.78300000000000003</v>
      </c>
      <c r="X32" s="133">
        <v>2.0482</v>
      </c>
      <c r="Y32" s="133">
        <v>0.56359999999999999</v>
      </c>
      <c r="Z32" s="133">
        <v>2.7282000000000002</v>
      </c>
      <c r="AA32" s="133">
        <v>0.61929999999999996</v>
      </c>
      <c r="AB32" s="133">
        <v>3.8803000000000001</v>
      </c>
      <c r="AC32" s="133">
        <v>0.70850000000000002</v>
      </c>
      <c r="AD32" s="109"/>
      <c r="AE32" s="109"/>
      <c r="AF32" s="133">
        <v>2.6886000000000001</v>
      </c>
      <c r="AG32" s="133">
        <v>0.96419999999999995</v>
      </c>
      <c r="AH32" s="133">
        <v>3.3698000000000001</v>
      </c>
      <c r="AI32" s="133">
        <v>0.68400000000000005</v>
      </c>
      <c r="AJ32" s="133">
        <v>2.6756000000000002</v>
      </c>
      <c r="AK32" s="133">
        <v>0.53320000000000001</v>
      </c>
      <c r="AL32" s="109"/>
      <c r="AM32" s="109"/>
    </row>
    <row r="33" spans="2:39" x14ac:dyDescent="0.2">
      <c r="B33" s="133">
        <v>3.6343000000000001</v>
      </c>
      <c r="C33" s="133">
        <v>0.68630000000000002</v>
      </c>
      <c r="D33" s="133">
        <v>1.7714000000000001</v>
      </c>
      <c r="E33" s="133">
        <v>0.64500000000000002</v>
      </c>
      <c r="F33" s="109"/>
      <c r="G33" s="109"/>
      <c r="H33" s="133">
        <v>3.2565</v>
      </c>
      <c r="I33" s="133">
        <v>1.2992999999999999</v>
      </c>
      <c r="J33" s="133">
        <v>4.3529999999999998</v>
      </c>
      <c r="K33" s="133">
        <v>0.74050000000000005</v>
      </c>
      <c r="L33" s="133">
        <v>4.1437999999999997</v>
      </c>
      <c r="M33" s="133">
        <v>0.76070000000000004</v>
      </c>
      <c r="N33" s="133">
        <v>2.0781000000000001</v>
      </c>
      <c r="O33" s="133">
        <v>0.71799999999999997</v>
      </c>
      <c r="P33" s="133">
        <v>2.3832</v>
      </c>
      <c r="Q33" s="133">
        <v>0.87929999999999997</v>
      </c>
      <c r="R33" s="133"/>
      <c r="S33" s="133"/>
      <c r="T33" s="133">
        <v>2.7544</v>
      </c>
      <c r="U33" s="133">
        <v>0.99609999999999999</v>
      </c>
      <c r="V33" s="133">
        <v>3.7155999999999998</v>
      </c>
      <c r="W33" s="133">
        <v>0.74150000000000005</v>
      </c>
      <c r="X33" s="133">
        <v>2.7728999999999999</v>
      </c>
      <c r="Y33" s="133">
        <v>0.89249999999999996</v>
      </c>
      <c r="Z33" s="133">
        <v>3.4150999999999998</v>
      </c>
      <c r="AA33" s="133">
        <v>0.73319999999999996</v>
      </c>
      <c r="AB33" s="133">
        <v>3.8666</v>
      </c>
      <c r="AC33" s="133">
        <v>0.73580000000000001</v>
      </c>
      <c r="AD33" s="109"/>
      <c r="AE33" s="109"/>
      <c r="AF33" s="133">
        <v>2.9958999999999998</v>
      </c>
      <c r="AG33" s="133">
        <v>1.2407999999999999</v>
      </c>
      <c r="AH33" s="133">
        <v>3.6027</v>
      </c>
      <c r="AI33" s="133">
        <v>0.77890000000000004</v>
      </c>
      <c r="AJ33" s="133">
        <v>3.4418000000000002</v>
      </c>
      <c r="AK33" s="133">
        <v>0.79910000000000003</v>
      </c>
      <c r="AL33" s="109"/>
      <c r="AM33" s="109"/>
    </row>
    <row r="34" spans="2:39" x14ac:dyDescent="0.2">
      <c r="B34" s="133">
        <v>2.6492</v>
      </c>
      <c r="C34" s="133">
        <v>0.75849999999999995</v>
      </c>
      <c r="D34" s="133">
        <v>3.4506000000000001</v>
      </c>
      <c r="E34" s="133">
        <v>0.70530000000000004</v>
      </c>
      <c r="F34" s="109"/>
      <c r="G34" s="109"/>
      <c r="H34" s="133">
        <v>3.6156000000000001</v>
      </c>
      <c r="I34" s="133">
        <v>1.0007999999999999</v>
      </c>
      <c r="J34" s="133">
        <v>3.2650000000000001</v>
      </c>
      <c r="K34" s="133">
        <v>0.87519999999999998</v>
      </c>
      <c r="L34" s="133">
        <v>3.8281000000000001</v>
      </c>
      <c r="M34" s="133">
        <v>0.83499999999999996</v>
      </c>
      <c r="N34" s="133">
        <v>2.2098</v>
      </c>
      <c r="O34" s="133">
        <v>0.74370000000000003</v>
      </c>
      <c r="P34" s="133">
        <v>3.6534</v>
      </c>
      <c r="Q34" s="133">
        <v>0.81</v>
      </c>
      <c r="R34" s="133"/>
      <c r="S34" s="133"/>
      <c r="T34" s="133">
        <v>2.7241</v>
      </c>
      <c r="U34" s="133">
        <v>1.1336999999999999</v>
      </c>
      <c r="V34" s="133">
        <v>2.6835</v>
      </c>
      <c r="W34" s="133">
        <v>0.78659999999999997</v>
      </c>
      <c r="X34" s="133">
        <v>2.3136999999999999</v>
      </c>
      <c r="Y34" s="133">
        <v>0.80940000000000001</v>
      </c>
      <c r="Z34" s="133">
        <v>3.4788999999999999</v>
      </c>
      <c r="AA34" s="133">
        <v>0.7238</v>
      </c>
      <c r="AB34" s="133">
        <v>3.6141999999999999</v>
      </c>
      <c r="AC34" s="133">
        <v>0.83399999999999996</v>
      </c>
      <c r="AD34" s="109"/>
      <c r="AE34" s="109"/>
      <c r="AF34" s="133">
        <v>1.7145999999999999</v>
      </c>
      <c r="AG34" s="133">
        <v>1.1618999999999999</v>
      </c>
      <c r="AH34" s="133">
        <v>2.3178999999999998</v>
      </c>
      <c r="AI34" s="133">
        <v>0.79559999999999997</v>
      </c>
      <c r="AJ34" s="133">
        <v>3.2603</v>
      </c>
      <c r="AK34" s="133">
        <v>0.52600000000000002</v>
      </c>
      <c r="AL34" s="109"/>
      <c r="AM34" s="109"/>
    </row>
    <row r="35" spans="2:39" x14ac:dyDescent="0.2">
      <c r="B35" s="133">
        <v>2.8226</v>
      </c>
      <c r="C35" s="133">
        <v>0.72299999999999998</v>
      </c>
      <c r="D35" s="133">
        <v>1.9587000000000001</v>
      </c>
      <c r="E35" s="133">
        <v>0.84140000000000004</v>
      </c>
      <c r="F35" s="109"/>
      <c r="G35" s="109"/>
      <c r="H35" s="133">
        <v>3.0049000000000001</v>
      </c>
      <c r="I35" s="133">
        <v>0.84850000000000003</v>
      </c>
      <c r="J35" s="133">
        <v>3.6566000000000001</v>
      </c>
      <c r="K35" s="133">
        <v>0.73029999999999995</v>
      </c>
      <c r="L35" s="133">
        <v>2.8237000000000001</v>
      </c>
      <c r="M35" s="133">
        <v>0.81079999999999997</v>
      </c>
      <c r="N35" s="133">
        <v>2.7694000000000001</v>
      </c>
      <c r="O35" s="133">
        <v>0.624</v>
      </c>
      <c r="P35" s="133">
        <v>5.13</v>
      </c>
      <c r="Q35" s="133">
        <v>0.80230000000000001</v>
      </c>
      <c r="R35" s="133"/>
      <c r="S35" s="133"/>
      <c r="T35" s="133">
        <v>2.7254</v>
      </c>
      <c r="U35" s="133">
        <v>1.1981999999999999</v>
      </c>
      <c r="V35" s="133">
        <v>3.8940999999999999</v>
      </c>
      <c r="W35" s="133">
        <v>0.79490000000000005</v>
      </c>
      <c r="X35" s="133">
        <v>2.7370999999999999</v>
      </c>
      <c r="Y35" s="133">
        <v>0.6532</v>
      </c>
      <c r="Z35" s="133">
        <v>5.2233999999999998</v>
      </c>
      <c r="AA35" s="133">
        <v>0.7661</v>
      </c>
      <c r="AB35" s="133">
        <v>1.8045</v>
      </c>
      <c r="AC35" s="133">
        <v>0.76380000000000003</v>
      </c>
      <c r="AD35" s="109"/>
      <c r="AE35" s="109"/>
      <c r="AF35" s="133">
        <v>1.4482999999999999</v>
      </c>
      <c r="AG35" s="133">
        <v>1.1669</v>
      </c>
      <c r="AH35" s="133">
        <v>3.3689</v>
      </c>
      <c r="AI35" s="133">
        <v>0.75380000000000003</v>
      </c>
      <c r="AJ35" s="133">
        <v>2.1823000000000001</v>
      </c>
      <c r="AK35" s="133">
        <v>0.62709999999999999</v>
      </c>
      <c r="AL35" s="109"/>
      <c r="AM35" s="109"/>
    </row>
    <row r="36" spans="2:39" x14ac:dyDescent="0.2">
      <c r="B36" s="133">
        <v>1.8236000000000001</v>
      </c>
      <c r="C36" s="133">
        <v>0.64980000000000004</v>
      </c>
      <c r="D36" s="133">
        <v>1.6382000000000001</v>
      </c>
      <c r="E36" s="133">
        <v>0.93859999999999999</v>
      </c>
      <c r="F36" s="109"/>
      <c r="G36" s="109"/>
      <c r="H36" s="133">
        <v>2.1092</v>
      </c>
      <c r="I36" s="133">
        <v>1.1447000000000001</v>
      </c>
      <c r="J36" s="133">
        <v>3.6572</v>
      </c>
      <c r="K36" s="133">
        <v>0.752</v>
      </c>
      <c r="L36" s="133">
        <v>2.2603</v>
      </c>
      <c r="M36" s="133">
        <v>0.65049999999999997</v>
      </c>
      <c r="N36" s="133">
        <v>2.7964000000000002</v>
      </c>
      <c r="O36" s="133">
        <v>0.65310000000000001</v>
      </c>
      <c r="P36" s="133">
        <v>3.8813</v>
      </c>
      <c r="Q36" s="133">
        <v>0.66090000000000004</v>
      </c>
      <c r="R36" s="133"/>
      <c r="S36" s="133"/>
      <c r="T36" s="133">
        <v>2.0602</v>
      </c>
      <c r="U36" s="133">
        <v>0.93069999999999997</v>
      </c>
      <c r="V36" s="133">
        <v>1.9357</v>
      </c>
      <c r="W36" s="133">
        <v>0.93520000000000003</v>
      </c>
      <c r="X36" s="133">
        <v>2.6617000000000002</v>
      </c>
      <c r="Y36" s="133">
        <v>0.60980000000000001</v>
      </c>
      <c r="Z36" s="133">
        <v>4.7282999999999999</v>
      </c>
      <c r="AA36" s="133">
        <v>0.76929999999999998</v>
      </c>
      <c r="AB36" s="133">
        <v>2.8391999999999999</v>
      </c>
      <c r="AC36" s="133">
        <v>0.66139999999999999</v>
      </c>
      <c r="AD36" s="109"/>
      <c r="AE36" s="109"/>
      <c r="AF36" s="133">
        <v>2.512</v>
      </c>
      <c r="AG36" s="133">
        <v>0.97850000000000004</v>
      </c>
      <c r="AH36" s="133">
        <v>3.1143000000000001</v>
      </c>
      <c r="AI36" s="133">
        <v>0.73470000000000002</v>
      </c>
      <c r="AJ36" s="133">
        <v>2.7602000000000002</v>
      </c>
      <c r="AK36" s="133">
        <v>0.64280000000000004</v>
      </c>
      <c r="AL36" s="109"/>
      <c r="AM36" s="109"/>
    </row>
    <row r="37" spans="2:39" x14ac:dyDescent="0.2">
      <c r="B37" s="133">
        <v>2.4127000000000001</v>
      </c>
      <c r="C37" s="133">
        <v>0.76339999999999997</v>
      </c>
      <c r="D37" s="133">
        <v>2.2938000000000001</v>
      </c>
      <c r="E37" s="133">
        <v>0.62849999999999995</v>
      </c>
      <c r="F37" s="109"/>
      <c r="G37" s="109"/>
      <c r="H37" s="133">
        <v>3.2915000000000001</v>
      </c>
      <c r="I37" s="133">
        <v>1.2867</v>
      </c>
      <c r="J37" s="133">
        <v>3.3412999999999999</v>
      </c>
      <c r="K37" s="133">
        <v>0.76800000000000002</v>
      </c>
      <c r="L37" s="133">
        <v>3.3321000000000001</v>
      </c>
      <c r="M37" s="133">
        <v>0.54379999999999995</v>
      </c>
      <c r="N37" s="133">
        <v>1.8797999999999999</v>
      </c>
      <c r="O37" s="133">
        <v>0.6925</v>
      </c>
      <c r="P37" s="133">
        <v>3.8372000000000002</v>
      </c>
      <c r="Q37" s="133">
        <v>0.74119999999999997</v>
      </c>
      <c r="R37" s="133"/>
      <c r="S37" s="133"/>
      <c r="T37" s="133">
        <v>1.7955000000000001</v>
      </c>
      <c r="U37" s="133">
        <v>1.1120000000000001</v>
      </c>
      <c r="V37" s="133">
        <v>3.5838999999999999</v>
      </c>
      <c r="W37" s="133">
        <v>0.56769999999999998</v>
      </c>
      <c r="X37" s="133">
        <v>3.8675000000000002</v>
      </c>
      <c r="Y37" s="133">
        <v>0.57050000000000001</v>
      </c>
      <c r="Z37" s="133">
        <v>2.5497000000000001</v>
      </c>
      <c r="AA37" s="133">
        <v>0.86419999999999997</v>
      </c>
      <c r="AB37" s="133">
        <v>2.5838000000000001</v>
      </c>
      <c r="AC37" s="133">
        <v>0.70820000000000005</v>
      </c>
      <c r="AD37" s="109"/>
      <c r="AE37" s="109"/>
      <c r="AF37" s="133">
        <v>2.2946</v>
      </c>
      <c r="AG37" s="133">
        <v>1.2178</v>
      </c>
      <c r="AH37" s="133">
        <v>2.7418999999999998</v>
      </c>
      <c r="AI37" s="133">
        <v>0.70230000000000004</v>
      </c>
      <c r="AJ37" s="133">
        <v>2.9318</v>
      </c>
      <c r="AK37" s="133">
        <v>0.59940000000000004</v>
      </c>
      <c r="AL37" s="109"/>
      <c r="AM37" s="109"/>
    </row>
    <row r="38" spans="2:39" x14ac:dyDescent="0.2">
      <c r="B38" s="133">
        <v>2.1617000000000002</v>
      </c>
      <c r="C38" s="133">
        <v>0.80589999999999995</v>
      </c>
      <c r="D38" s="133">
        <v>2.5373000000000001</v>
      </c>
      <c r="E38" s="133">
        <v>0.7732</v>
      </c>
      <c r="F38" s="109"/>
      <c r="G38" s="109"/>
      <c r="H38" s="133">
        <v>2.8584000000000001</v>
      </c>
      <c r="I38" s="133">
        <v>1.1917</v>
      </c>
      <c r="J38" s="133">
        <v>3.6962999999999999</v>
      </c>
      <c r="K38" s="133">
        <v>0.82640000000000002</v>
      </c>
      <c r="L38" s="133">
        <v>2.6505999999999998</v>
      </c>
      <c r="M38" s="133">
        <v>0.53580000000000005</v>
      </c>
      <c r="N38" s="133">
        <v>2.8717000000000001</v>
      </c>
      <c r="O38" s="133">
        <v>0.66900000000000004</v>
      </c>
      <c r="P38" s="133">
        <v>4.9511000000000003</v>
      </c>
      <c r="Q38" s="133">
        <v>0.63239999999999996</v>
      </c>
      <c r="R38" s="133"/>
      <c r="S38" s="133"/>
      <c r="T38" s="133">
        <v>2.3132999999999999</v>
      </c>
      <c r="U38" s="133">
        <v>1.206</v>
      </c>
      <c r="V38" s="133">
        <v>3.3014000000000001</v>
      </c>
      <c r="W38" s="133">
        <v>0.7954</v>
      </c>
      <c r="X38" s="133">
        <v>1.9151</v>
      </c>
      <c r="Y38" s="133">
        <v>0.62960000000000005</v>
      </c>
      <c r="Z38" s="133">
        <v>3.0133000000000001</v>
      </c>
      <c r="AA38" s="133">
        <v>0.75249999999999995</v>
      </c>
      <c r="AB38" s="133">
        <v>1.8172999999999999</v>
      </c>
      <c r="AC38" s="133">
        <v>0.67379999999999995</v>
      </c>
      <c r="AD38" s="109"/>
      <c r="AE38" s="109"/>
      <c r="AF38" s="133">
        <v>2.2157</v>
      </c>
      <c r="AG38" s="133">
        <v>1.1543000000000001</v>
      </c>
      <c r="AH38" s="133">
        <v>3.4977999999999998</v>
      </c>
      <c r="AI38" s="133">
        <v>0.77470000000000006</v>
      </c>
      <c r="AJ38" s="133">
        <v>4.4038000000000004</v>
      </c>
      <c r="AK38" s="133">
        <v>0.74170000000000003</v>
      </c>
      <c r="AL38" s="109"/>
      <c r="AM38" s="109"/>
    </row>
    <row r="39" spans="2:39" x14ac:dyDescent="0.2">
      <c r="B39" s="133">
        <v>2.3231000000000002</v>
      </c>
      <c r="C39" s="133">
        <v>0.7923</v>
      </c>
      <c r="D39" s="133">
        <v>2.9676999999999998</v>
      </c>
      <c r="E39" s="133">
        <v>0.77159999999999995</v>
      </c>
      <c r="F39" s="109"/>
      <c r="G39" s="109"/>
      <c r="H39" s="133">
        <v>2.4085000000000001</v>
      </c>
      <c r="I39" s="133">
        <v>1.232</v>
      </c>
      <c r="J39" s="133">
        <v>2.7707000000000002</v>
      </c>
      <c r="K39" s="133">
        <v>0.85109999999999997</v>
      </c>
      <c r="L39" s="133">
        <v>2.5792000000000002</v>
      </c>
      <c r="M39" s="133">
        <v>0.68710000000000004</v>
      </c>
      <c r="N39" s="133">
        <v>2.7818999999999998</v>
      </c>
      <c r="O39" s="133">
        <v>0.77210000000000001</v>
      </c>
      <c r="P39" s="133">
        <v>2.5788000000000002</v>
      </c>
      <c r="Q39" s="133">
        <v>0.76639999999999997</v>
      </c>
      <c r="R39" s="133"/>
      <c r="S39" s="133"/>
      <c r="T39" s="133">
        <v>2.4569999999999999</v>
      </c>
      <c r="U39" s="133">
        <v>1.4177</v>
      </c>
      <c r="V39" s="133">
        <v>2.8706</v>
      </c>
      <c r="W39" s="133">
        <v>0.84230000000000005</v>
      </c>
      <c r="X39" s="133">
        <v>2.2999000000000001</v>
      </c>
      <c r="Y39" s="133">
        <v>0.64439999999999997</v>
      </c>
      <c r="Z39" s="133">
        <v>2.2159</v>
      </c>
      <c r="AA39" s="133">
        <v>0.59260000000000002</v>
      </c>
      <c r="AB39" s="133">
        <v>2.2622</v>
      </c>
      <c r="AC39" s="133">
        <v>0.83860000000000001</v>
      </c>
      <c r="AD39" s="109"/>
      <c r="AE39" s="109"/>
      <c r="AF39" s="133">
        <v>2.1652999999999998</v>
      </c>
      <c r="AG39" s="133">
        <v>1.2479</v>
      </c>
      <c r="AH39" s="133">
        <v>4.1687000000000003</v>
      </c>
      <c r="AI39" s="133">
        <v>0.79700000000000004</v>
      </c>
      <c r="AJ39" s="133">
        <v>3.3418000000000001</v>
      </c>
      <c r="AK39" s="133">
        <v>0.66910000000000003</v>
      </c>
      <c r="AL39" s="109"/>
      <c r="AM39" s="109"/>
    </row>
    <row r="40" spans="2:39" x14ac:dyDescent="0.2">
      <c r="B40" s="133">
        <v>4.0528000000000004</v>
      </c>
      <c r="C40" s="133">
        <v>0.82769999999999999</v>
      </c>
      <c r="D40" s="133">
        <v>2.7153999999999998</v>
      </c>
      <c r="E40" s="133">
        <v>0.63759999999999994</v>
      </c>
      <c r="F40" s="109"/>
      <c r="G40" s="109"/>
      <c r="H40" s="133">
        <v>3.109</v>
      </c>
      <c r="I40" s="133">
        <v>1.4396</v>
      </c>
      <c r="J40" s="133">
        <v>2.4784999999999999</v>
      </c>
      <c r="K40" s="133">
        <v>0.72040000000000004</v>
      </c>
      <c r="L40" s="133">
        <v>2.7086000000000001</v>
      </c>
      <c r="M40" s="133">
        <v>0.67390000000000005</v>
      </c>
      <c r="N40" s="133">
        <v>2.3782999999999999</v>
      </c>
      <c r="O40" s="133">
        <v>0.79010000000000002</v>
      </c>
      <c r="P40" s="133">
        <v>3.7170999999999998</v>
      </c>
      <c r="Q40" s="133">
        <v>0.72450000000000003</v>
      </c>
      <c r="R40" s="133"/>
      <c r="S40" s="133"/>
      <c r="T40" s="133">
        <v>3.5893000000000002</v>
      </c>
      <c r="U40" s="133">
        <v>0.98860000000000003</v>
      </c>
      <c r="V40" s="133">
        <v>4.3285</v>
      </c>
      <c r="W40" s="133">
        <v>0.74760000000000004</v>
      </c>
      <c r="X40" s="133">
        <v>3.6735000000000002</v>
      </c>
      <c r="Y40" s="133">
        <v>0.73609999999999998</v>
      </c>
      <c r="Z40" s="133">
        <v>2.1840000000000002</v>
      </c>
      <c r="AA40" s="133">
        <v>0.82030000000000003</v>
      </c>
      <c r="AB40" s="133">
        <v>2.3338000000000001</v>
      </c>
      <c r="AC40" s="133">
        <v>0.50290000000000001</v>
      </c>
      <c r="AD40" s="109"/>
      <c r="AE40" s="109"/>
      <c r="AF40" s="133">
        <v>1.7365999999999999</v>
      </c>
      <c r="AG40" s="133">
        <v>0.99109999999999998</v>
      </c>
      <c r="AH40" s="133">
        <v>2.4950000000000001</v>
      </c>
      <c r="AI40" s="133">
        <v>0.65959999999999996</v>
      </c>
      <c r="AJ40" s="133">
        <v>2.5630000000000002</v>
      </c>
      <c r="AK40" s="133">
        <v>0.83689999999999998</v>
      </c>
      <c r="AL40" s="109"/>
      <c r="AM40" s="109"/>
    </row>
    <row r="41" spans="2:39" x14ac:dyDescent="0.2">
      <c r="B41" s="133">
        <v>2.4251</v>
      </c>
      <c r="C41" s="133">
        <v>0.75949999999999995</v>
      </c>
      <c r="D41" s="133">
        <v>4.1635999999999997</v>
      </c>
      <c r="E41" s="133">
        <v>0.81840000000000002</v>
      </c>
      <c r="F41" s="109"/>
      <c r="G41" s="109"/>
      <c r="H41" s="133">
        <v>2.6183999999999998</v>
      </c>
      <c r="I41" s="133">
        <v>1.3053999999999999</v>
      </c>
      <c r="J41" s="133">
        <v>2.5762</v>
      </c>
      <c r="K41" s="133">
        <v>0.86929999999999996</v>
      </c>
      <c r="L41" s="133">
        <v>4.431</v>
      </c>
      <c r="M41" s="133">
        <v>0.65880000000000005</v>
      </c>
      <c r="N41" s="133">
        <v>2.6004</v>
      </c>
      <c r="O41" s="133">
        <v>0.78</v>
      </c>
      <c r="P41" s="133">
        <v>2.4333</v>
      </c>
      <c r="Q41" s="133">
        <v>0.84179999999999999</v>
      </c>
      <c r="R41" s="133"/>
      <c r="S41" s="133"/>
      <c r="T41" s="133">
        <v>2.2058</v>
      </c>
      <c r="U41" s="133">
        <v>0.91339999999999999</v>
      </c>
      <c r="V41" s="133">
        <v>2.3218999999999999</v>
      </c>
      <c r="W41" s="133">
        <v>0.61839999999999995</v>
      </c>
      <c r="X41" s="133">
        <v>2.6758000000000002</v>
      </c>
      <c r="Y41" s="133">
        <v>0.70879999999999999</v>
      </c>
      <c r="Z41" s="133">
        <v>2.5024999999999999</v>
      </c>
      <c r="AA41" s="133">
        <v>0.55640000000000001</v>
      </c>
      <c r="AB41" s="133">
        <v>2.5901999999999998</v>
      </c>
      <c r="AC41" s="133">
        <v>0.70509999999999995</v>
      </c>
      <c r="AD41" s="109"/>
      <c r="AE41" s="109"/>
      <c r="AF41" s="133">
        <v>1.6698999999999999</v>
      </c>
      <c r="AG41" s="133">
        <v>0.79069999999999996</v>
      </c>
      <c r="AH41" s="133">
        <v>2.4628999999999999</v>
      </c>
      <c r="AI41" s="133">
        <v>0.80159999999999998</v>
      </c>
      <c r="AJ41" s="133">
        <v>2.4779</v>
      </c>
      <c r="AK41" s="133">
        <v>0.78559999999999997</v>
      </c>
      <c r="AL41" s="109"/>
      <c r="AM41" s="109"/>
    </row>
    <row r="42" spans="2:39" x14ac:dyDescent="0.2">
      <c r="B42" s="133">
        <v>2.4186000000000001</v>
      </c>
      <c r="C42" s="133">
        <v>0.79849999999999999</v>
      </c>
      <c r="D42" s="133">
        <v>3.7343999999999999</v>
      </c>
      <c r="E42" s="133">
        <v>0.88529999999999998</v>
      </c>
      <c r="F42" s="109"/>
      <c r="G42" s="109"/>
      <c r="H42" s="133">
        <v>2.2355999999999998</v>
      </c>
      <c r="I42" s="133">
        <v>1.0835999999999999</v>
      </c>
      <c r="J42" s="133">
        <v>2.9416000000000002</v>
      </c>
      <c r="K42" s="133">
        <v>0.73880000000000001</v>
      </c>
      <c r="L42" s="133">
        <v>2.0829</v>
      </c>
      <c r="M42" s="133">
        <v>0.74639999999999995</v>
      </c>
      <c r="N42" s="133">
        <v>1.5665</v>
      </c>
      <c r="O42" s="133">
        <v>0.82179999999999997</v>
      </c>
      <c r="P42" s="133">
        <v>3.0002</v>
      </c>
      <c r="Q42" s="133">
        <v>0.74550000000000005</v>
      </c>
      <c r="R42" s="133"/>
      <c r="S42" s="133"/>
      <c r="T42" s="133">
        <v>2.6861000000000002</v>
      </c>
      <c r="U42" s="133">
        <v>1.2451000000000001</v>
      </c>
      <c r="V42" s="133">
        <v>4.3902000000000001</v>
      </c>
      <c r="W42" s="133">
        <v>0.78080000000000005</v>
      </c>
      <c r="X42" s="133">
        <v>3.1261999999999999</v>
      </c>
      <c r="Y42" s="133">
        <v>0.63770000000000004</v>
      </c>
      <c r="Z42" s="133">
        <v>2.3401999999999998</v>
      </c>
      <c r="AA42" s="133">
        <v>0.85909999999999997</v>
      </c>
      <c r="AB42" s="133">
        <v>2.6856</v>
      </c>
      <c r="AC42" s="133">
        <v>0.72889999999999999</v>
      </c>
      <c r="AD42" s="109"/>
      <c r="AE42" s="109"/>
      <c r="AF42" s="133">
        <v>3.9058000000000002</v>
      </c>
      <c r="AG42" s="133">
        <v>1.1695</v>
      </c>
      <c r="AH42" s="133">
        <v>3.2361</v>
      </c>
      <c r="AI42" s="133">
        <v>0.80449999999999999</v>
      </c>
      <c r="AJ42" s="133">
        <v>2.1463999999999999</v>
      </c>
      <c r="AK42" s="133">
        <v>0.59489999999999998</v>
      </c>
      <c r="AL42" s="109"/>
      <c r="AM42" s="109"/>
    </row>
    <row r="43" spans="2:39" x14ac:dyDescent="0.2">
      <c r="B43" s="133">
        <v>2.9965000000000002</v>
      </c>
      <c r="C43" s="133">
        <v>0.94789999999999996</v>
      </c>
      <c r="D43" s="133">
        <v>3.6960000000000002</v>
      </c>
      <c r="E43" s="133">
        <v>0.92620000000000002</v>
      </c>
      <c r="F43" s="109"/>
      <c r="G43" s="109"/>
      <c r="H43" s="133">
        <v>2.9662000000000002</v>
      </c>
      <c r="I43" s="133">
        <v>1.0123</v>
      </c>
      <c r="J43" s="133">
        <v>3.3883000000000001</v>
      </c>
      <c r="K43" s="133">
        <v>0.77400000000000002</v>
      </c>
      <c r="L43" s="133">
        <v>3.0101</v>
      </c>
      <c r="M43" s="133">
        <v>0.79900000000000004</v>
      </c>
      <c r="N43" s="133">
        <v>1.7314000000000001</v>
      </c>
      <c r="O43" s="133">
        <v>0.79730000000000001</v>
      </c>
      <c r="P43" s="133">
        <v>2.6781999999999999</v>
      </c>
      <c r="Q43" s="133">
        <v>0.64419999999999999</v>
      </c>
      <c r="R43" s="133"/>
      <c r="S43" s="133"/>
      <c r="T43" s="133">
        <v>1.7321</v>
      </c>
      <c r="U43" s="133">
        <v>1.0428999999999999</v>
      </c>
      <c r="V43" s="133">
        <v>5.0395000000000003</v>
      </c>
      <c r="W43" s="133">
        <v>0.87480000000000002</v>
      </c>
      <c r="X43" s="133">
        <v>3.3085</v>
      </c>
      <c r="Y43" s="133">
        <v>0.63990000000000002</v>
      </c>
      <c r="Z43" s="133">
        <v>3.2656000000000001</v>
      </c>
      <c r="AA43" s="133">
        <v>0.77500000000000002</v>
      </c>
      <c r="AB43" s="133">
        <v>2.3683999999999998</v>
      </c>
      <c r="AC43" s="133">
        <v>0.81399999999999995</v>
      </c>
      <c r="AD43" s="109"/>
      <c r="AE43" s="109"/>
      <c r="AF43" s="133">
        <v>3.6713</v>
      </c>
      <c r="AG43" s="133">
        <v>1.0677000000000001</v>
      </c>
      <c r="AH43" s="133">
        <v>3.1145999999999998</v>
      </c>
      <c r="AI43" s="133">
        <v>0.64880000000000004</v>
      </c>
      <c r="AJ43" s="133">
        <v>2.5465</v>
      </c>
      <c r="AK43" s="133">
        <v>0.79869999999999997</v>
      </c>
      <c r="AL43" s="109"/>
      <c r="AM43" s="109"/>
    </row>
    <row r="44" spans="2:39" x14ac:dyDescent="0.2">
      <c r="B44" s="133">
        <v>3.2443</v>
      </c>
      <c r="C44" s="133">
        <v>0.82599999999999996</v>
      </c>
      <c r="D44" s="133">
        <v>2.5951</v>
      </c>
      <c r="E44" s="133">
        <v>0.91159999999999997</v>
      </c>
      <c r="F44" s="109"/>
      <c r="G44" s="109"/>
      <c r="H44" s="133">
        <v>3.2509000000000001</v>
      </c>
      <c r="I44" s="133">
        <v>1.3691</v>
      </c>
      <c r="J44" s="133">
        <v>3.1839</v>
      </c>
      <c r="K44" s="133">
        <v>0.6139</v>
      </c>
      <c r="L44" s="133">
        <v>5.3563000000000001</v>
      </c>
      <c r="M44" s="133">
        <v>0.87009999999999998</v>
      </c>
      <c r="N44" s="133">
        <v>2.3073999999999999</v>
      </c>
      <c r="O44" s="133">
        <v>0.75719999999999998</v>
      </c>
      <c r="P44" s="133">
        <v>2.3260999999999998</v>
      </c>
      <c r="Q44" s="133">
        <v>0.77170000000000005</v>
      </c>
      <c r="R44" s="133"/>
      <c r="S44" s="133"/>
      <c r="T44" s="133">
        <v>2.7279</v>
      </c>
      <c r="U44" s="133">
        <v>1.0872999999999999</v>
      </c>
      <c r="V44" s="133">
        <v>2.8561999999999999</v>
      </c>
      <c r="W44" s="133">
        <v>0.75539999999999996</v>
      </c>
      <c r="X44" s="133">
        <v>2.6311</v>
      </c>
      <c r="Y44" s="133">
        <v>0.63449999999999995</v>
      </c>
      <c r="Z44" s="133">
        <v>4.0625</v>
      </c>
      <c r="AA44" s="133">
        <v>0.64570000000000005</v>
      </c>
      <c r="AB44" s="133">
        <v>3.1414</v>
      </c>
      <c r="AC44" s="133">
        <v>0.68179999999999996</v>
      </c>
      <c r="AD44" s="109"/>
      <c r="AE44" s="109"/>
      <c r="AF44" s="133">
        <v>2.7031999999999998</v>
      </c>
      <c r="AG44" s="133">
        <v>0.87190000000000001</v>
      </c>
      <c r="AH44" s="133">
        <v>4.1016000000000004</v>
      </c>
      <c r="AI44" s="133">
        <v>0.76529999999999998</v>
      </c>
      <c r="AJ44" s="133">
        <v>2.9251999999999998</v>
      </c>
      <c r="AK44" s="133">
        <v>0.72</v>
      </c>
      <c r="AL44" s="109"/>
      <c r="AM44" s="109"/>
    </row>
    <row r="45" spans="2:39" x14ac:dyDescent="0.2">
      <c r="B45" s="133">
        <v>4.2416</v>
      </c>
      <c r="C45" s="133">
        <v>0.75380000000000003</v>
      </c>
      <c r="D45" s="133">
        <v>2.9344000000000001</v>
      </c>
      <c r="E45" s="133">
        <v>0.81789999999999996</v>
      </c>
      <c r="F45" s="109"/>
      <c r="G45" s="109"/>
      <c r="H45" s="133">
        <v>2.8029999999999999</v>
      </c>
      <c r="I45" s="133">
        <v>1.3844000000000001</v>
      </c>
      <c r="J45" s="133">
        <v>2.7052</v>
      </c>
      <c r="K45" s="133">
        <v>0.74609999999999999</v>
      </c>
      <c r="L45" s="133">
        <v>2.8618000000000001</v>
      </c>
      <c r="M45" s="133">
        <v>1.0385</v>
      </c>
      <c r="N45" s="133">
        <v>2.274</v>
      </c>
      <c r="O45" s="133">
        <v>0.77339999999999998</v>
      </c>
      <c r="P45" s="133">
        <v>4.8285999999999998</v>
      </c>
      <c r="Q45" s="133">
        <v>0.73160000000000003</v>
      </c>
      <c r="R45" s="133"/>
      <c r="S45" s="133"/>
      <c r="T45" s="133">
        <v>2.9661</v>
      </c>
      <c r="U45" s="133">
        <v>1.1647000000000001</v>
      </c>
      <c r="V45" s="133">
        <v>2.8771</v>
      </c>
      <c r="W45" s="133">
        <v>0.74850000000000005</v>
      </c>
      <c r="X45" s="133">
        <v>3.4676999999999998</v>
      </c>
      <c r="Y45" s="133">
        <v>0.71250000000000002</v>
      </c>
      <c r="Z45" s="133">
        <v>2.3622000000000001</v>
      </c>
      <c r="AA45" s="133">
        <v>0.64629999999999999</v>
      </c>
      <c r="AB45" s="133">
        <v>2.9197000000000002</v>
      </c>
      <c r="AC45" s="133">
        <v>0.78920000000000001</v>
      </c>
      <c r="AD45" s="109"/>
      <c r="AE45" s="109"/>
      <c r="AF45" s="133">
        <v>1.9386000000000001</v>
      </c>
      <c r="AG45" s="133">
        <v>1.1667000000000001</v>
      </c>
      <c r="AH45" s="133">
        <v>3.1791</v>
      </c>
      <c r="AI45" s="133">
        <v>0.77349999999999997</v>
      </c>
      <c r="AJ45" s="133">
        <v>3.4104000000000001</v>
      </c>
      <c r="AK45" s="133">
        <v>0.58950000000000002</v>
      </c>
      <c r="AL45" s="109"/>
      <c r="AM45" s="109"/>
    </row>
    <row r="46" spans="2:39" x14ac:dyDescent="0.2">
      <c r="B46" s="133">
        <v>3.8689</v>
      </c>
      <c r="C46" s="133">
        <v>0.73019999999999996</v>
      </c>
      <c r="D46" s="133">
        <v>2.8283999999999998</v>
      </c>
      <c r="E46" s="133">
        <v>1.0287999999999999</v>
      </c>
      <c r="F46" s="109"/>
      <c r="G46" s="109"/>
      <c r="H46" s="133">
        <v>3.0217999999999998</v>
      </c>
      <c r="I46" s="133">
        <v>1.3957999999999999</v>
      </c>
      <c r="J46" s="133">
        <v>2.7399</v>
      </c>
      <c r="K46" s="133">
        <v>0.59909999999999997</v>
      </c>
      <c r="L46" s="133">
        <v>4.2542999999999997</v>
      </c>
      <c r="M46" s="133">
        <v>0.68459999999999999</v>
      </c>
      <c r="N46" s="133">
        <v>1.9059999999999999</v>
      </c>
      <c r="O46" s="133">
        <v>0.81640000000000001</v>
      </c>
      <c r="P46" s="133">
        <v>3.7742</v>
      </c>
      <c r="Q46" s="133">
        <v>0.69869999999999999</v>
      </c>
      <c r="R46" s="133"/>
      <c r="S46" s="133"/>
      <c r="T46" s="133">
        <v>3.2698</v>
      </c>
      <c r="U46" s="133">
        <v>1.1536999999999999</v>
      </c>
      <c r="V46" s="133">
        <v>2.5023</v>
      </c>
      <c r="W46" s="133">
        <v>0.79310000000000003</v>
      </c>
      <c r="X46" s="133">
        <v>3.3866999999999998</v>
      </c>
      <c r="Y46" s="133">
        <v>0.66349999999999998</v>
      </c>
      <c r="Z46" s="133">
        <v>3.6063000000000001</v>
      </c>
      <c r="AA46" s="133">
        <v>0.79449999999999998</v>
      </c>
      <c r="AB46" s="133">
        <v>3.8085</v>
      </c>
      <c r="AC46" s="133">
        <v>0.75680000000000003</v>
      </c>
      <c r="AD46" s="109"/>
      <c r="AE46" s="109"/>
      <c r="AF46" s="133">
        <v>1.8804000000000001</v>
      </c>
      <c r="AG46" s="133">
        <v>0.96140000000000003</v>
      </c>
      <c r="AH46" s="133">
        <v>4.3011999999999997</v>
      </c>
      <c r="AI46" s="133">
        <v>0.63990000000000002</v>
      </c>
      <c r="AJ46" s="133">
        <v>1.9234</v>
      </c>
      <c r="AK46" s="133">
        <v>0.58169999999999999</v>
      </c>
      <c r="AL46" s="109"/>
      <c r="AM46" s="109"/>
    </row>
    <row r="47" spans="2:39" x14ac:dyDescent="0.2">
      <c r="B47" s="133">
        <v>2.3683000000000001</v>
      </c>
      <c r="C47" s="133">
        <v>0.77380000000000004</v>
      </c>
      <c r="D47" s="133">
        <v>2.09</v>
      </c>
      <c r="E47" s="133">
        <v>0.95950000000000002</v>
      </c>
      <c r="F47" s="109"/>
      <c r="G47" s="109"/>
      <c r="H47" s="133">
        <v>2.2795000000000001</v>
      </c>
      <c r="I47" s="133">
        <v>0.89610000000000001</v>
      </c>
      <c r="J47" s="133">
        <v>4.8992000000000004</v>
      </c>
      <c r="K47" s="133">
        <v>0.78069999999999995</v>
      </c>
      <c r="L47" s="133">
        <v>1.4127000000000001</v>
      </c>
      <c r="M47" s="133">
        <v>0.97399999999999998</v>
      </c>
      <c r="N47" s="133">
        <v>1.9636</v>
      </c>
      <c r="O47" s="133">
        <v>0.79830000000000001</v>
      </c>
      <c r="P47" s="133">
        <v>2.7294</v>
      </c>
      <c r="Q47" s="133">
        <v>0.77790000000000004</v>
      </c>
      <c r="R47" s="133"/>
      <c r="S47" s="133"/>
      <c r="T47" s="133">
        <v>3.3551000000000002</v>
      </c>
      <c r="U47" s="133">
        <v>0.86619999999999997</v>
      </c>
      <c r="V47" s="133">
        <v>4.3292999999999999</v>
      </c>
      <c r="W47" s="133">
        <v>0.84550000000000003</v>
      </c>
      <c r="X47" s="133">
        <v>3.609</v>
      </c>
      <c r="Y47" s="133">
        <v>0.57299999999999995</v>
      </c>
      <c r="Z47" s="133">
        <v>5.3368000000000002</v>
      </c>
      <c r="AA47" s="133">
        <v>0.80969999999999998</v>
      </c>
      <c r="AB47" s="133">
        <v>2.87</v>
      </c>
      <c r="AC47" s="133">
        <v>0.76229999999999998</v>
      </c>
      <c r="AD47" s="109"/>
      <c r="AE47" s="109"/>
      <c r="AF47" s="133">
        <v>2.1676000000000002</v>
      </c>
      <c r="AG47" s="133">
        <v>1.1051</v>
      </c>
      <c r="AH47" s="133">
        <v>4.2245999999999997</v>
      </c>
      <c r="AI47" s="133">
        <v>0.60870000000000002</v>
      </c>
      <c r="AJ47" s="133">
        <v>2.9847000000000001</v>
      </c>
      <c r="AK47" s="133">
        <v>0.79500000000000004</v>
      </c>
      <c r="AL47" s="109"/>
      <c r="AM47" s="109"/>
    </row>
    <row r="48" spans="2:39" x14ac:dyDescent="0.2">
      <c r="B48" s="133">
        <v>2.9354</v>
      </c>
      <c r="C48" s="133">
        <v>0.67789999999999995</v>
      </c>
      <c r="D48" s="133">
        <v>3.5794000000000001</v>
      </c>
      <c r="E48" s="133">
        <v>0.97060000000000002</v>
      </c>
      <c r="F48" s="109"/>
      <c r="G48" s="109"/>
      <c r="H48" s="133">
        <v>2.5859999999999999</v>
      </c>
      <c r="I48" s="133">
        <v>1.2934000000000001</v>
      </c>
      <c r="J48" s="133">
        <v>3.9788000000000001</v>
      </c>
      <c r="K48" s="133">
        <v>0.7117</v>
      </c>
      <c r="L48" s="133">
        <v>3.4632999999999998</v>
      </c>
      <c r="M48" s="133">
        <v>0.65669999999999995</v>
      </c>
      <c r="N48" s="133">
        <v>1.8095000000000001</v>
      </c>
      <c r="O48" s="133">
        <v>0.69520000000000004</v>
      </c>
      <c r="P48" s="133">
        <v>2.3065000000000002</v>
      </c>
      <c r="Q48" s="133">
        <v>0.71609999999999996</v>
      </c>
      <c r="R48" s="133"/>
      <c r="S48" s="133"/>
      <c r="T48" s="133">
        <v>2.0303</v>
      </c>
      <c r="U48" s="133">
        <v>1.0751999999999999</v>
      </c>
      <c r="V48" s="133">
        <v>3.0320999999999998</v>
      </c>
      <c r="W48" s="133">
        <v>0.81359999999999999</v>
      </c>
      <c r="X48" s="133">
        <v>2.4331999999999998</v>
      </c>
      <c r="Y48" s="133">
        <v>0.84930000000000005</v>
      </c>
      <c r="Z48" s="133">
        <v>3.6898</v>
      </c>
      <c r="AA48" s="133">
        <v>0.72570000000000001</v>
      </c>
      <c r="AB48" s="133">
        <v>2.5045999999999999</v>
      </c>
      <c r="AC48" s="133">
        <v>0.84350000000000003</v>
      </c>
      <c r="AD48" s="109"/>
      <c r="AE48" s="109"/>
      <c r="AF48" s="133">
        <v>3.3801999999999999</v>
      </c>
      <c r="AG48" s="133">
        <v>0.98519999999999996</v>
      </c>
      <c r="AH48" s="133">
        <v>4.4507000000000003</v>
      </c>
      <c r="AI48" s="133">
        <v>0.63919999999999999</v>
      </c>
      <c r="AJ48" s="133">
        <v>3.4971000000000001</v>
      </c>
      <c r="AK48" s="133">
        <v>0.67479999999999996</v>
      </c>
      <c r="AL48" s="109"/>
      <c r="AM48" s="109"/>
    </row>
    <row r="49" spans="2:39" x14ac:dyDescent="0.2">
      <c r="B49" s="133">
        <v>2.6537999999999999</v>
      </c>
      <c r="C49" s="133">
        <v>0.71950000000000003</v>
      </c>
      <c r="D49" s="133">
        <v>2.0621999999999998</v>
      </c>
      <c r="E49" s="133">
        <v>0.72350000000000003</v>
      </c>
      <c r="F49" s="109"/>
      <c r="G49" s="109"/>
      <c r="H49" s="133">
        <v>2.3340000000000001</v>
      </c>
      <c r="I49" s="133">
        <v>1.1187</v>
      </c>
      <c r="J49" s="133">
        <v>3.1084000000000001</v>
      </c>
      <c r="K49" s="133">
        <v>0.83399999999999996</v>
      </c>
      <c r="L49" s="133">
        <v>2.8258999999999999</v>
      </c>
      <c r="M49" s="133">
        <v>0.92520000000000002</v>
      </c>
      <c r="N49" s="133">
        <v>2.7189000000000001</v>
      </c>
      <c r="O49" s="133">
        <v>0.73050000000000004</v>
      </c>
      <c r="P49" s="133">
        <v>2.4643000000000002</v>
      </c>
      <c r="Q49" s="133">
        <v>0.73029999999999995</v>
      </c>
      <c r="R49" s="133"/>
      <c r="S49" s="133"/>
      <c r="T49" s="133">
        <v>2.5535999999999999</v>
      </c>
      <c r="U49" s="133">
        <v>1.0958000000000001</v>
      </c>
      <c r="V49" s="133">
        <v>3.3656000000000001</v>
      </c>
      <c r="W49" s="133">
        <v>0.79859999999999998</v>
      </c>
      <c r="X49" s="133">
        <v>2.3018000000000001</v>
      </c>
      <c r="Y49" s="133">
        <v>0.79530000000000001</v>
      </c>
      <c r="Z49" s="133">
        <v>3.3662000000000001</v>
      </c>
      <c r="AA49" s="133">
        <v>0.79830000000000001</v>
      </c>
      <c r="AB49" s="133">
        <v>3.2374999999999998</v>
      </c>
      <c r="AC49" s="133">
        <v>0.68869999999999998</v>
      </c>
      <c r="AD49" s="109"/>
      <c r="AE49" s="109"/>
      <c r="AF49" s="133">
        <v>2.0259999999999998</v>
      </c>
      <c r="AG49" s="133">
        <v>0.89049999999999996</v>
      </c>
      <c r="AH49" s="133">
        <v>4.5993000000000004</v>
      </c>
      <c r="AI49" s="133">
        <v>0.80149999999999999</v>
      </c>
      <c r="AJ49" s="133">
        <v>3.1097000000000001</v>
      </c>
      <c r="AK49" s="133">
        <v>0.76270000000000004</v>
      </c>
      <c r="AL49" s="109"/>
      <c r="AM49" s="109"/>
    </row>
    <row r="50" spans="2:39" x14ac:dyDescent="0.2">
      <c r="B50" s="133">
        <v>2.843</v>
      </c>
      <c r="C50" s="133">
        <v>0.64129999999999998</v>
      </c>
      <c r="D50" s="133">
        <v>2.4748000000000001</v>
      </c>
      <c r="E50" s="133">
        <v>0.78759999999999997</v>
      </c>
      <c r="F50" s="109"/>
      <c r="G50" s="109"/>
      <c r="H50" s="133">
        <v>1.4984999999999999</v>
      </c>
      <c r="I50" s="133">
        <v>0.91820000000000002</v>
      </c>
      <c r="J50" s="133">
        <v>3.6796000000000002</v>
      </c>
      <c r="K50" s="133">
        <v>0.74009999999999998</v>
      </c>
      <c r="L50" s="133">
        <v>1.7855000000000001</v>
      </c>
      <c r="M50" s="133">
        <v>1.0341</v>
      </c>
      <c r="N50" s="133">
        <v>3.9615</v>
      </c>
      <c r="O50" s="133">
        <v>0.75670000000000004</v>
      </c>
      <c r="P50" s="133">
        <v>2.6156000000000001</v>
      </c>
      <c r="Q50" s="133">
        <v>0.82299999999999995</v>
      </c>
      <c r="R50" s="133"/>
      <c r="S50" s="133"/>
      <c r="T50" s="133">
        <v>2.0752000000000002</v>
      </c>
      <c r="U50" s="133">
        <v>0.9415</v>
      </c>
      <c r="V50" s="133">
        <v>3.6137999999999999</v>
      </c>
      <c r="W50" s="133">
        <v>0.84279999999999999</v>
      </c>
      <c r="X50" s="133">
        <v>3.2877999999999998</v>
      </c>
      <c r="Y50" s="133">
        <v>0.72370000000000001</v>
      </c>
      <c r="Z50" s="133">
        <v>2.274</v>
      </c>
      <c r="AA50" s="133">
        <v>0.55920000000000003</v>
      </c>
      <c r="AB50" s="133">
        <v>3.3978999999999999</v>
      </c>
      <c r="AC50" s="133">
        <v>0.62309999999999999</v>
      </c>
      <c r="AD50" s="109"/>
      <c r="AE50" s="109"/>
      <c r="AF50" s="133">
        <v>1.5525</v>
      </c>
      <c r="AG50" s="133">
        <v>0.89100000000000001</v>
      </c>
      <c r="AH50" s="133">
        <v>2.6354000000000002</v>
      </c>
      <c r="AI50" s="133">
        <v>0.61680000000000001</v>
      </c>
      <c r="AJ50" s="133">
        <v>3.1206999999999998</v>
      </c>
      <c r="AK50" s="133">
        <v>0.54730000000000001</v>
      </c>
      <c r="AL50" s="109"/>
      <c r="AM50" s="109"/>
    </row>
    <row r="51" spans="2:39" x14ac:dyDescent="0.2">
      <c r="B51" s="133">
        <v>4.0008999999999997</v>
      </c>
      <c r="C51" s="133">
        <v>0.76139999999999997</v>
      </c>
      <c r="D51" s="133">
        <v>3.2625999999999999</v>
      </c>
      <c r="E51" s="133">
        <v>0.98470000000000002</v>
      </c>
      <c r="F51" s="109"/>
      <c r="G51" s="109"/>
      <c r="H51" s="133">
        <v>2.5676999999999999</v>
      </c>
      <c r="I51" s="133">
        <v>1.1128</v>
      </c>
      <c r="J51" s="133">
        <v>2.2881</v>
      </c>
      <c r="K51" s="133">
        <v>0.58499999999999996</v>
      </c>
      <c r="L51" s="133">
        <v>3.4009999999999998</v>
      </c>
      <c r="M51" s="133">
        <v>0.72819999999999996</v>
      </c>
      <c r="N51" s="133">
        <v>2.8100999999999998</v>
      </c>
      <c r="O51" s="133">
        <v>0.73960000000000004</v>
      </c>
      <c r="P51" s="133">
        <v>3.4617</v>
      </c>
      <c r="Q51" s="133">
        <v>0.70779999999999998</v>
      </c>
      <c r="R51" s="133"/>
      <c r="S51" s="133"/>
      <c r="T51" s="133">
        <v>2.3338000000000001</v>
      </c>
      <c r="U51" s="133">
        <v>1.0889</v>
      </c>
      <c r="V51" s="133">
        <v>4.4574999999999996</v>
      </c>
      <c r="W51" s="133">
        <v>0.70699999999999996</v>
      </c>
      <c r="X51" s="133">
        <v>2.5329999999999999</v>
      </c>
      <c r="Y51" s="133">
        <v>0.55830000000000002</v>
      </c>
      <c r="Z51" s="133">
        <v>2.9474999999999998</v>
      </c>
      <c r="AA51" s="133">
        <v>0.72170000000000001</v>
      </c>
      <c r="AB51" s="133">
        <v>3.9836</v>
      </c>
      <c r="AC51" s="133">
        <v>0.62639999999999996</v>
      </c>
      <c r="AD51" s="109"/>
      <c r="AE51" s="109"/>
      <c r="AF51" s="133">
        <v>2.2090999999999998</v>
      </c>
      <c r="AG51" s="133">
        <v>0.89459999999999995</v>
      </c>
      <c r="AH51" s="133">
        <v>5.2907000000000002</v>
      </c>
      <c r="AI51" s="133">
        <v>0.76119999999999999</v>
      </c>
      <c r="AJ51" s="133">
        <v>2.7191000000000001</v>
      </c>
      <c r="AK51" s="133">
        <v>0.75060000000000004</v>
      </c>
      <c r="AL51" s="109"/>
      <c r="AM51" s="109"/>
    </row>
    <row r="52" spans="2:39" x14ac:dyDescent="0.2">
      <c r="B52" s="133">
        <v>2.9517000000000002</v>
      </c>
      <c r="C52" s="133">
        <v>0.63880000000000003</v>
      </c>
      <c r="D52" s="133">
        <v>2.2997000000000001</v>
      </c>
      <c r="E52" s="133">
        <v>0.80100000000000005</v>
      </c>
      <c r="F52" s="109"/>
      <c r="G52" s="109"/>
      <c r="H52" s="133">
        <v>1.8668</v>
      </c>
      <c r="I52" s="133">
        <v>0.85829999999999995</v>
      </c>
      <c r="J52" s="133">
        <v>2.9266000000000001</v>
      </c>
      <c r="K52" s="133">
        <v>0.80549999999999999</v>
      </c>
      <c r="L52" s="133">
        <v>2.8149999999999999</v>
      </c>
      <c r="M52" s="133">
        <v>0.70699999999999996</v>
      </c>
      <c r="N52" s="133">
        <v>2.8527999999999998</v>
      </c>
      <c r="O52" s="133">
        <v>0.71009999999999995</v>
      </c>
      <c r="P52" s="133">
        <v>3.5287999999999999</v>
      </c>
      <c r="Q52" s="133">
        <v>0.71489999999999998</v>
      </c>
      <c r="R52" s="133"/>
      <c r="S52" s="133"/>
      <c r="T52" s="133">
        <v>4.3867000000000003</v>
      </c>
      <c r="U52" s="133">
        <v>0.78920000000000001</v>
      </c>
      <c r="V52" s="133">
        <v>3.3064</v>
      </c>
      <c r="W52" s="133">
        <v>0.78459999999999996</v>
      </c>
      <c r="X52" s="133">
        <v>3.3818999999999999</v>
      </c>
      <c r="Y52" s="133">
        <v>0.67720000000000002</v>
      </c>
      <c r="Z52" s="133">
        <v>3.3325</v>
      </c>
      <c r="AA52" s="133">
        <v>0.624</v>
      </c>
      <c r="AB52" s="133">
        <v>2.9369999999999998</v>
      </c>
      <c r="AC52" s="133">
        <v>0.93620000000000003</v>
      </c>
      <c r="AD52" s="109"/>
      <c r="AE52" s="109"/>
      <c r="AF52" s="133">
        <v>2.7808999999999999</v>
      </c>
      <c r="AG52" s="133">
        <v>0.9264</v>
      </c>
      <c r="AH52" s="133">
        <v>5.5461999999999998</v>
      </c>
      <c r="AI52" s="133">
        <v>0.68369999999999997</v>
      </c>
      <c r="AJ52" s="133">
        <v>3.6135999999999999</v>
      </c>
      <c r="AK52" s="133">
        <v>0.73140000000000005</v>
      </c>
      <c r="AL52" s="109"/>
      <c r="AM52" s="109"/>
    </row>
    <row r="53" spans="2:39" x14ac:dyDescent="0.2">
      <c r="B53" s="133">
        <v>4.2153</v>
      </c>
      <c r="C53" s="133">
        <v>0.73119999999999996</v>
      </c>
      <c r="D53" s="133">
        <v>2.8414999999999999</v>
      </c>
      <c r="E53" s="133">
        <v>0.77949999999999997</v>
      </c>
      <c r="F53" s="109"/>
      <c r="G53" s="109"/>
      <c r="H53" s="133">
        <v>2.9897999999999998</v>
      </c>
      <c r="I53" s="133">
        <v>0.94159999999999999</v>
      </c>
      <c r="J53" s="133">
        <v>3.6105999999999998</v>
      </c>
      <c r="K53" s="133">
        <v>0.5333</v>
      </c>
      <c r="L53" s="133">
        <v>4.4438000000000004</v>
      </c>
      <c r="M53" s="133">
        <v>0.77129999999999999</v>
      </c>
      <c r="N53" s="133">
        <v>2.5022000000000002</v>
      </c>
      <c r="O53" s="133">
        <v>0.68020000000000003</v>
      </c>
      <c r="P53" s="133">
        <v>3.3025000000000002</v>
      </c>
      <c r="Q53" s="133">
        <v>0.71809999999999996</v>
      </c>
      <c r="R53" s="133"/>
      <c r="S53" s="133"/>
      <c r="T53" s="133">
        <v>2.1198999999999999</v>
      </c>
      <c r="U53" s="133">
        <v>1.216</v>
      </c>
      <c r="V53" s="133">
        <v>4.1223000000000001</v>
      </c>
      <c r="W53" s="133">
        <v>0.83809999999999996</v>
      </c>
      <c r="X53" s="133">
        <v>3.88</v>
      </c>
      <c r="Y53" s="133">
        <v>0.74029999999999996</v>
      </c>
      <c r="Z53" s="133">
        <v>2.0032000000000001</v>
      </c>
      <c r="AA53" s="133">
        <v>0.60309999999999997</v>
      </c>
      <c r="AB53" s="133">
        <v>3.6888000000000001</v>
      </c>
      <c r="AC53" s="133">
        <v>0.76429999999999998</v>
      </c>
      <c r="AD53" s="109"/>
      <c r="AE53" s="109"/>
      <c r="AF53" s="133">
        <v>2.6339999999999999</v>
      </c>
      <c r="AG53" s="133">
        <v>0.92010000000000003</v>
      </c>
      <c r="AH53" s="133">
        <v>4.5458999999999996</v>
      </c>
      <c r="AI53" s="133">
        <v>0.73380000000000001</v>
      </c>
      <c r="AJ53" s="133">
        <v>2.0316000000000001</v>
      </c>
      <c r="AK53" s="133">
        <v>0.7137</v>
      </c>
      <c r="AL53" s="109"/>
      <c r="AM53" s="109"/>
    </row>
    <row r="54" spans="2:39" x14ac:dyDescent="0.2">
      <c r="B54" s="133">
        <v>1.5649</v>
      </c>
      <c r="C54" s="133">
        <v>0.74729999999999996</v>
      </c>
      <c r="D54" s="133">
        <v>2.5503</v>
      </c>
      <c r="E54" s="133">
        <v>0.76480000000000004</v>
      </c>
      <c r="F54" s="109"/>
      <c r="G54" s="109"/>
      <c r="H54" s="133">
        <v>3.5293999999999999</v>
      </c>
      <c r="I54" s="133">
        <v>1.3447</v>
      </c>
      <c r="J54" s="133">
        <v>2.3956</v>
      </c>
      <c r="K54" s="133">
        <v>0.83199999999999996</v>
      </c>
      <c r="L54" s="133">
        <v>3.5844</v>
      </c>
      <c r="M54" s="133">
        <v>0.65080000000000005</v>
      </c>
      <c r="N54" s="133">
        <v>1.9964999999999999</v>
      </c>
      <c r="O54" s="133">
        <v>0.69159999999999999</v>
      </c>
      <c r="P54" s="133">
        <v>4.1601999999999997</v>
      </c>
      <c r="Q54" s="133">
        <v>0.82620000000000005</v>
      </c>
      <c r="R54" s="133"/>
      <c r="S54" s="133"/>
      <c r="T54" s="133">
        <v>2.7267000000000001</v>
      </c>
      <c r="U54" s="133">
        <v>0.95269999999999999</v>
      </c>
      <c r="V54" s="133">
        <v>2.5148999999999999</v>
      </c>
      <c r="W54" s="133">
        <v>0.87239999999999995</v>
      </c>
      <c r="X54" s="133">
        <v>3.4308999999999998</v>
      </c>
      <c r="Y54" s="133">
        <v>0.78879999999999995</v>
      </c>
      <c r="Z54" s="133">
        <v>3.2704</v>
      </c>
      <c r="AA54" s="133">
        <v>0.63390000000000002</v>
      </c>
      <c r="AB54" s="133">
        <v>3.0748000000000002</v>
      </c>
      <c r="AC54" s="133">
        <v>0.74019999999999997</v>
      </c>
      <c r="AD54" s="109"/>
      <c r="AE54" s="109"/>
      <c r="AF54" s="133">
        <v>2.6959</v>
      </c>
      <c r="AG54" s="133">
        <v>0.93100000000000005</v>
      </c>
      <c r="AH54" s="133">
        <v>2.7353999999999998</v>
      </c>
      <c r="AI54" s="133">
        <v>0.69610000000000005</v>
      </c>
      <c r="AJ54" s="133">
        <v>6.4105999999999996</v>
      </c>
      <c r="AK54" s="133">
        <v>0.67290000000000005</v>
      </c>
      <c r="AL54" s="109"/>
      <c r="AM54" s="109"/>
    </row>
    <row r="55" spans="2:39" x14ac:dyDescent="0.2">
      <c r="B55" s="133">
        <v>4.3476999999999997</v>
      </c>
      <c r="C55" s="133">
        <v>0.76429999999999998</v>
      </c>
      <c r="D55" s="133">
        <v>3.3866999999999998</v>
      </c>
      <c r="E55" s="133">
        <v>1.0291999999999999</v>
      </c>
      <c r="F55" s="109"/>
      <c r="G55" s="109"/>
      <c r="H55" s="133">
        <v>1.4569000000000001</v>
      </c>
      <c r="I55" s="133">
        <v>1.1268</v>
      </c>
      <c r="J55" s="133">
        <v>2.5485000000000002</v>
      </c>
      <c r="K55" s="133">
        <v>0.7722</v>
      </c>
      <c r="L55" s="133">
        <v>2.5691999999999999</v>
      </c>
      <c r="M55" s="133">
        <v>0.76880000000000004</v>
      </c>
      <c r="N55" s="133">
        <v>2.1284999999999998</v>
      </c>
      <c r="O55" s="133">
        <v>0.70289999999999997</v>
      </c>
      <c r="P55" s="133">
        <v>2.6398000000000001</v>
      </c>
      <c r="Q55" s="133">
        <v>0.7913</v>
      </c>
      <c r="R55" s="133"/>
      <c r="S55" s="133"/>
      <c r="T55" s="133">
        <v>2.2269999999999999</v>
      </c>
      <c r="U55" s="133">
        <v>0.9708</v>
      </c>
      <c r="V55" s="133">
        <v>2.746</v>
      </c>
      <c r="W55" s="133">
        <v>0.89880000000000004</v>
      </c>
      <c r="X55" s="133">
        <v>2.4458000000000002</v>
      </c>
      <c r="Y55" s="133">
        <v>0.73470000000000002</v>
      </c>
      <c r="Z55" s="133">
        <v>2.6219000000000001</v>
      </c>
      <c r="AA55" s="133">
        <v>0.69940000000000002</v>
      </c>
      <c r="AB55" s="133">
        <v>2.8908999999999998</v>
      </c>
      <c r="AC55" s="133">
        <v>1.2009000000000001</v>
      </c>
      <c r="AD55" s="109"/>
      <c r="AE55" s="109"/>
      <c r="AF55" s="133">
        <v>2.3719000000000001</v>
      </c>
      <c r="AG55" s="133">
        <v>0.94440000000000002</v>
      </c>
      <c r="AH55" s="133">
        <v>4.6746999999999996</v>
      </c>
      <c r="AI55" s="133">
        <v>0.81279999999999997</v>
      </c>
      <c r="AJ55" s="133">
        <v>3.2877000000000001</v>
      </c>
      <c r="AK55" s="133">
        <v>0.65349999999999997</v>
      </c>
      <c r="AL55" s="109"/>
      <c r="AM55" s="109"/>
    </row>
    <row r="56" spans="2:39" x14ac:dyDescent="0.2">
      <c r="B56" s="133">
        <v>2.3633999999999999</v>
      </c>
      <c r="C56" s="133">
        <v>0.73060000000000003</v>
      </c>
      <c r="D56" s="133">
        <v>3.7446999999999999</v>
      </c>
      <c r="E56" s="133">
        <v>0.89090000000000003</v>
      </c>
      <c r="F56" s="109"/>
      <c r="G56" s="109"/>
      <c r="H56" s="133">
        <v>2.3262999999999998</v>
      </c>
      <c r="I56" s="133">
        <v>1.0829</v>
      </c>
      <c r="J56" s="133">
        <v>2.9809999999999999</v>
      </c>
      <c r="K56" s="133">
        <v>0.80879999999999996</v>
      </c>
      <c r="L56" s="133">
        <v>2.2685</v>
      </c>
      <c r="M56" s="133">
        <v>0.79520000000000002</v>
      </c>
      <c r="N56" s="133">
        <v>2.8102</v>
      </c>
      <c r="O56" s="133">
        <v>0.68969999999999998</v>
      </c>
      <c r="P56" s="133">
        <v>3.1202999999999999</v>
      </c>
      <c r="Q56" s="133">
        <v>0.87180000000000002</v>
      </c>
      <c r="R56" s="133"/>
      <c r="S56" s="133"/>
      <c r="T56" s="133">
        <v>2.2989999999999999</v>
      </c>
      <c r="U56" s="133">
        <v>0.74850000000000005</v>
      </c>
      <c r="V56" s="133">
        <v>4.6866000000000003</v>
      </c>
      <c r="W56" s="133">
        <v>0.79510000000000003</v>
      </c>
      <c r="X56" s="133">
        <v>2.6345999999999998</v>
      </c>
      <c r="Y56" s="133">
        <v>0.60140000000000005</v>
      </c>
      <c r="Z56" s="133">
        <v>2.8349000000000002</v>
      </c>
      <c r="AA56" s="133">
        <v>0.61750000000000005</v>
      </c>
      <c r="AB56" s="133">
        <v>2.3700999999999999</v>
      </c>
      <c r="AC56" s="133">
        <v>0.63500000000000001</v>
      </c>
      <c r="AD56" s="109"/>
      <c r="AE56" s="109"/>
      <c r="AF56" s="133">
        <v>2.1966999999999999</v>
      </c>
      <c r="AG56" s="133">
        <v>0.92479999999999996</v>
      </c>
      <c r="AH56" s="133">
        <v>2.7818999999999998</v>
      </c>
      <c r="AI56" s="133">
        <v>0.78690000000000004</v>
      </c>
      <c r="AJ56" s="133">
        <v>2.9828999999999999</v>
      </c>
      <c r="AK56" s="133">
        <v>0.77159999999999995</v>
      </c>
      <c r="AL56" s="109"/>
      <c r="AM56" s="109"/>
    </row>
    <row r="57" spans="2:39" ht="18" x14ac:dyDescent="0.2">
      <c r="B57" s="133">
        <v>2.6122000000000001</v>
      </c>
      <c r="C57" s="133">
        <v>0.72119999999999995</v>
      </c>
      <c r="D57" s="133">
        <v>2.6114999999999999</v>
      </c>
      <c r="E57" s="133">
        <v>0.87909999999999999</v>
      </c>
      <c r="F57" s="109"/>
      <c r="G57" s="109"/>
      <c r="H57" s="133">
        <v>3.0849000000000002</v>
      </c>
      <c r="I57" s="133">
        <v>1.1877</v>
      </c>
      <c r="J57" s="133">
        <v>3.5329000000000002</v>
      </c>
      <c r="K57" s="133">
        <v>0.58640000000000003</v>
      </c>
      <c r="L57" s="133">
        <v>2.8224</v>
      </c>
      <c r="M57" s="133">
        <v>0.7167</v>
      </c>
      <c r="N57" s="133">
        <v>2.9434</v>
      </c>
      <c r="O57" s="133">
        <v>0.77710000000000001</v>
      </c>
      <c r="P57" s="133">
        <v>4.3193000000000001</v>
      </c>
      <c r="Q57" s="133">
        <v>0.67510000000000003</v>
      </c>
      <c r="R57" s="133"/>
      <c r="S57" s="134"/>
      <c r="T57" s="133">
        <v>2.3687999999999998</v>
      </c>
      <c r="U57" s="133">
        <v>0.9758</v>
      </c>
      <c r="V57" s="133">
        <v>4.4028999999999998</v>
      </c>
      <c r="W57" s="133">
        <v>0.80189999999999995</v>
      </c>
      <c r="X57" s="133">
        <v>2.4851999999999999</v>
      </c>
      <c r="Y57" s="133">
        <v>0.71289999999999998</v>
      </c>
      <c r="Z57" s="133">
        <v>3.8834</v>
      </c>
      <c r="AA57" s="133">
        <v>0.84130000000000005</v>
      </c>
      <c r="AB57" s="133">
        <v>2.8902000000000001</v>
      </c>
      <c r="AC57" s="133">
        <v>0.73609999999999998</v>
      </c>
      <c r="AD57" s="109"/>
      <c r="AE57" s="109"/>
      <c r="AF57" s="133">
        <v>1.6585000000000001</v>
      </c>
      <c r="AG57" s="133">
        <v>0.9738</v>
      </c>
      <c r="AH57" s="133">
        <v>4.6055999999999999</v>
      </c>
      <c r="AI57" s="133">
        <v>0.64059999999999995</v>
      </c>
      <c r="AJ57" s="133">
        <v>2.9051</v>
      </c>
      <c r="AK57" s="133">
        <v>0.75819999999999999</v>
      </c>
      <c r="AL57" s="109"/>
      <c r="AM57" s="109"/>
    </row>
    <row r="58" spans="2:39" x14ac:dyDescent="0.2">
      <c r="B58" s="133">
        <v>2.8993000000000002</v>
      </c>
      <c r="C58" s="133">
        <v>0.81969999999999998</v>
      </c>
      <c r="D58" s="133">
        <v>3.3368000000000002</v>
      </c>
      <c r="E58" s="133">
        <v>0.79059999999999997</v>
      </c>
      <c r="F58" s="109"/>
      <c r="G58" s="109"/>
      <c r="H58" s="133">
        <v>4.3173000000000004</v>
      </c>
      <c r="I58" s="133">
        <v>1.21</v>
      </c>
      <c r="J58" s="133">
        <v>3.8927999999999998</v>
      </c>
      <c r="K58" s="133">
        <v>0.80379999999999996</v>
      </c>
      <c r="L58" s="133">
        <v>2.4874000000000001</v>
      </c>
      <c r="M58" s="133">
        <v>0.79210000000000003</v>
      </c>
      <c r="N58" s="133">
        <v>3.1314000000000002</v>
      </c>
      <c r="O58" s="133">
        <v>0.75180000000000002</v>
      </c>
      <c r="P58" s="133">
        <v>3.9565999999999999</v>
      </c>
      <c r="Q58" s="133">
        <v>0.80300000000000005</v>
      </c>
      <c r="R58" s="133"/>
      <c r="S58" s="133"/>
      <c r="T58" s="133">
        <v>2.1818</v>
      </c>
      <c r="U58" s="133">
        <v>1.0498000000000001</v>
      </c>
      <c r="V58" s="133">
        <v>3.8378999999999999</v>
      </c>
      <c r="W58" s="133">
        <v>0.80079999999999996</v>
      </c>
      <c r="X58" s="133">
        <v>1.9618</v>
      </c>
      <c r="Y58" s="133">
        <v>0.69710000000000005</v>
      </c>
      <c r="Z58" s="133">
        <v>2.7621000000000002</v>
      </c>
      <c r="AA58" s="133">
        <v>0.73960000000000004</v>
      </c>
      <c r="AB58" s="133">
        <v>2.1756000000000002</v>
      </c>
      <c r="AC58" s="133">
        <v>1.0441</v>
      </c>
      <c r="AD58" s="109"/>
      <c r="AE58" s="109"/>
      <c r="AF58" s="133">
        <v>2.9022999999999999</v>
      </c>
      <c r="AG58" s="133">
        <v>0.91779999999999995</v>
      </c>
      <c r="AH58" s="133">
        <v>3.0708000000000002</v>
      </c>
      <c r="AI58" s="133">
        <v>0.6764</v>
      </c>
      <c r="AJ58" s="133">
        <v>3.3746</v>
      </c>
      <c r="AK58" s="133">
        <v>0.60519999999999996</v>
      </c>
      <c r="AL58" s="109"/>
      <c r="AM58" s="109"/>
    </row>
    <row r="59" spans="2:39" x14ac:dyDescent="0.2">
      <c r="B59" s="133">
        <v>2.3616000000000001</v>
      </c>
      <c r="C59" s="133">
        <v>1.0229999999999999</v>
      </c>
      <c r="D59" s="133">
        <v>2.3565</v>
      </c>
      <c r="E59" s="133">
        <v>0.75780000000000003</v>
      </c>
      <c r="F59" s="109"/>
      <c r="G59" s="109"/>
      <c r="H59" s="133">
        <v>2.2757999999999998</v>
      </c>
      <c r="I59" s="133">
        <v>1.1805000000000001</v>
      </c>
      <c r="J59" s="133">
        <v>2.2835000000000001</v>
      </c>
      <c r="K59" s="133">
        <v>0.77329999999999999</v>
      </c>
      <c r="L59" s="133">
        <v>2.9453</v>
      </c>
      <c r="M59" s="133">
        <v>0.74</v>
      </c>
      <c r="N59" s="133">
        <v>2.2292999999999998</v>
      </c>
      <c r="O59" s="133">
        <v>0.77749999999999997</v>
      </c>
      <c r="P59" s="133">
        <v>2.6112000000000002</v>
      </c>
      <c r="Q59" s="133">
        <v>0.70589999999999997</v>
      </c>
      <c r="R59" s="133"/>
      <c r="S59" s="133"/>
      <c r="T59" s="133">
        <v>1.7783</v>
      </c>
      <c r="U59" s="133">
        <v>0.99119999999999997</v>
      </c>
      <c r="V59" s="133">
        <v>3.1166999999999998</v>
      </c>
      <c r="W59" s="133">
        <v>0.81299999999999994</v>
      </c>
      <c r="X59" s="133">
        <v>2.7155999999999998</v>
      </c>
      <c r="Y59" s="133">
        <v>0.68959999999999999</v>
      </c>
      <c r="Z59" s="133">
        <v>4.7306999999999997</v>
      </c>
      <c r="AA59" s="133">
        <v>0.70760000000000001</v>
      </c>
      <c r="AB59" s="133">
        <v>2.9457</v>
      </c>
      <c r="AC59" s="133">
        <v>0.79969999999999997</v>
      </c>
      <c r="AD59" s="109"/>
      <c r="AE59" s="109"/>
      <c r="AF59" s="133">
        <v>1.9575</v>
      </c>
      <c r="AG59" s="133">
        <v>0.96930000000000005</v>
      </c>
      <c r="AH59" s="133">
        <v>3.1053999999999999</v>
      </c>
      <c r="AI59" s="133">
        <v>0.75229999999999997</v>
      </c>
      <c r="AJ59" s="133">
        <v>2.5329000000000002</v>
      </c>
      <c r="AK59" s="133">
        <v>0.70220000000000005</v>
      </c>
      <c r="AL59" s="109"/>
      <c r="AM59" s="109"/>
    </row>
    <row r="60" spans="2:39" x14ac:dyDescent="0.2">
      <c r="B60" s="133">
        <v>4.0498000000000003</v>
      </c>
      <c r="C60" s="133">
        <v>0.72319999999999995</v>
      </c>
      <c r="D60" s="133">
        <v>2.3199999999999998</v>
      </c>
      <c r="E60" s="133">
        <v>0.84550000000000003</v>
      </c>
      <c r="F60" s="109"/>
      <c r="G60" s="109"/>
      <c r="H60" s="133">
        <v>2.3048000000000002</v>
      </c>
      <c r="I60" s="133">
        <v>1.1153</v>
      </c>
      <c r="J60" s="133">
        <v>2.8435000000000001</v>
      </c>
      <c r="K60" s="133">
        <v>0.69920000000000004</v>
      </c>
      <c r="L60" s="133">
        <v>3.129</v>
      </c>
      <c r="M60" s="133">
        <v>0.83660000000000001</v>
      </c>
      <c r="N60" s="133">
        <v>3.9140999999999999</v>
      </c>
      <c r="O60" s="133">
        <v>0.71309999999999996</v>
      </c>
      <c r="P60" s="133">
        <v>2.3555000000000001</v>
      </c>
      <c r="Q60" s="133">
        <v>0.91049999999999998</v>
      </c>
      <c r="R60" s="133"/>
      <c r="S60" s="133"/>
      <c r="T60" s="133">
        <v>3.0385</v>
      </c>
      <c r="U60" s="133">
        <v>1.0448999999999999</v>
      </c>
      <c r="V60" s="133">
        <v>5.7115999999999998</v>
      </c>
      <c r="W60" s="133">
        <v>0.77370000000000005</v>
      </c>
      <c r="X60" s="133">
        <v>2.5710999999999999</v>
      </c>
      <c r="Y60" s="133">
        <v>0.73899999999999999</v>
      </c>
      <c r="Z60" s="133">
        <v>3.8060999999999998</v>
      </c>
      <c r="AA60" s="133">
        <v>0.84309999999999996</v>
      </c>
      <c r="AB60" s="133">
        <v>3.2265999999999999</v>
      </c>
      <c r="AC60" s="133">
        <v>0.75690000000000002</v>
      </c>
      <c r="AD60" s="109"/>
      <c r="AE60" s="109"/>
      <c r="AF60" s="133">
        <v>2.8332000000000002</v>
      </c>
      <c r="AG60" s="133">
        <v>1.1888000000000001</v>
      </c>
      <c r="AH60" s="133">
        <v>4.4507000000000003</v>
      </c>
      <c r="AI60" s="133">
        <v>0.77569999999999995</v>
      </c>
      <c r="AJ60" s="133">
        <v>2.5434999999999999</v>
      </c>
      <c r="AK60" s="133">
        <v>0.69869999999999999</v>
      </c>
      <c r="AL60" s="109"/>
      <c r="AM60" s="109"/>
    </row>
    <row r="61" spans="2:39" x14ac:dyDescent="0.2">
      <c r="B61" s="133">
        <v>2.9053</v>
      </c>
      <c r="C61" s="133">
        <v>0.74570000000000003</v>
      </c>
      <c r="D61" s="133">
        <v>3.5428999999999999</v>
      </c>
      <c r="E61" s="133">
        <v>0.9163</v>
      </c>
      <c r="F61" s="109"/>
      <c r="G61" s="109"/>
      <c r="H61" s="133">
        <v>2.5706000000000002</v>
      </c>
      <c r="I61" s="133">
        <v>1.0196000000000001</v>
      </c>
      <c r="J61" s="133">
        <v>1.8188</v>
      </c>
      <c r="K61" s="133">
        <v>0.75609999999999999</v>
      </c>
      <c r="L61" s="133">
        <v>2.6472000000000002</v>
      </c>
      <c r="M61" s="133">
        <v>0.90439999999999998</v>
      </c>
      <c r="N61" s="133">
        <v>2.4729999999999999</v>
      </c>
      <c r="O61" s="133">
        <v>0.73880000000000001</v>
      </c>
      <c r="P61" s="133">
        <v>2.5057</v>
      </c>
      <c r="Q61" s="133">
        <v>0.8397</v>
      </c>
      <c r="R61" s="133"/>
      <c r="S61" s="133"/>
      <c r="T61" s="133">
        <v>2.8068</v>
      </c>
      <c r="U61" s="133">
        <v>0.95569999999999999</v>
      </c>
      <c r="V61" s="133">
        <v>3.5989</v>
      </c>
      <c r="W61" s="133">
        <v>0.76070000000000004</v>
      </c>
      <c r="X61" s="133">
        <v>4.0159000000000002</v>
      </c>
      <c r="Y61" s="133">
        <v>0.77270000000000005</v>
      </c>
      <c r="Z61" s="133">
        <v>5.4244000000000003</v>
      </c>
      <c r="AA61" s="133">
        <v>0.82809999999999995</v>
      </c>
      <c r="AB61" s="133">
        <v>2.7930000000000001</v>
      </c>
      <c r="AC61" s="133">
        <v>0.80120000000000002</v>
      </c>
      <c r="AD61" s="109"/>
      <c r="AE61" s="109"/>
      <c r="AF61" s="133">
        <v>4.4490999999999996</v>
      </c>
      <c r="AG61" s="133">
        <v>0.91279999999999994</v>
      </c>
      <c r="AH61" s="133">
        <v>2.5419</v>
      </c>
      <c r="AI61" s="133">
        <v>0.85009999999999997</v>
      </c>
      <c r="AJ61" s="133">
        <v>2.1490999999999998</v>
      </c>
      <c r="AK61" s="133">
        <v>0.8841</v>
      </c>
      <c r="AL61" s="109"/>
      <c r="AM61" s="109"/>
    </row>
    <row r="62" spans="2:39" x14ac:dyDescent="0.2">
      <c r="B62" s="133">
        <v>2.0832000000000002</v>
      </c>
      <c r="C62" s="133">
        <v>0.88190000000000002</v>
      </c>
      <c r="D62" s="133">
        <v>3.0956999999999999</v>
      </c>
      <c r="E62" s="133">
        <v>0.89059999999999995</v>
      </c>
      <c r="F62" s="109"/>
      <c r="G62" s="109"/>
      <c r="H62" s="133">
        <v>2.3071000000000002</v>
      </c>
      <c r="I62" s="133">
        <v>1.335</v>
      </c>
      <c r="J62" s="133">
        <v>2.4689000000000001</v>
      </c>
      <c r="K62" s="133">
        <v>0.86950000000000005</v>
      </c>
      <c r="L62" s="133">
        <v>2.9660000000000002</v>
      </c>
      <c r="M62" s="133">
        <v>0.74909999999999999</v>
      </c>
      <c r="N62" s="133">
        <v>3.7389000000000001</v>
      </c>
      <c r="O62" s="133">
        <v>0.67490000000000006</v>
      </c>
      <c r="P62" s="133">
        <v>2.5832000000000002</v>
      </c>
      <c r="Q62" s="133">
        <v>0.73619999999999997</v>
      </c>
      <c r="R62" s="133"/>
      <c r="S62" s="133"/>
      <c r="T62" s="133">
        <v>2.2456</v>
      </c>
      <c r="U62" s="133">
        <v>0.96450000000000002</v>
      </c>
      <c r="V62" s="133">
        <v>3.9862000000000002</v>
      </c>
      <c r="W62" s="133">
        <v>0.76890000000000003</v>
      </c>
      <c r="X62" s="133">
        <v>3.1456</v>
      </c>
      <c r="Y62" s="133">
        <v>0.57430000000000003</v>
      </c>
      <c r="Z62" s="133">
        <v>2.6154999999999999</v>
      </c>
      <c r="AA62" s="133">
        <v>0.8075</v>
      </c>
      <c r="AB62" s="133">
        <v>2.5105</v>
      </c>
      <c r="AC62" s="133">
        <v>0.79110000000000003</v>
      </c>
      <c r="AD62" s="109"/>
      <c r="AE62" s="109"/>
      <c r="AF62" s="133">
        <v>2.2282000000000002</v>
      </c>
      <c r="AG62" s="133">
        <v>1.1069</v>
      </c>
      <c r="AH62" s="133">
        <v>4.3982999999999999</v>
      </c>
      <c r="AI62" s="133">
        <v>0.7157</v>
      </c>
      <c r="AJ62" s="133">
        <v>3.4003999999999999</v>
      </c>
      <c r="AK62" s="133">
        <v>0.79069999999999996</v>
      </c>
      <c r="AL62" s="109"/>
      <c r="AM62" s="109"/>
    </row>
    <row r="63" spans="2:39" x14ac:dyDescent="0.2">
      <c r="B63" s="133">
        <v>3.4138999999999999</v>
      </c>
      <c r="C63" s="133">
        <v>0.69220000000000004</v>
      </c>
      <c r="D63" s="133">
        <v>2.5402</v>
      </c>
      <c r="E63" s="133">
        <v>0.89280000000000004</v>
      </c>
      <c r="F63" s="109"/>
      <c r="G63" s="109"/>
      <c r="H63" s="133">
        <v>2.4746000000000001</v>
      </c>
      <c r="I63" s="133">
        <v>1.4886999999999999</v>
      </c>
      <c r="J63" s="133">
        <v>2.1034000000000002</v>
      </c>
      <c r="K63" s="133">
        <v>0.87470000000000003</v>
      </c>
      <c r="L63" s="133">
        <v>4.4781000000000004</v>
      </c>
      <c r="M63" s="133">
        <v>0.85340000000000005</v>
      </c>
      <c r="N63" s="133">
        <v>2.7502</v>
      </c>
      <c r="O63" s="133">
        <v>0.76900000000000002</v>
      </c>
      <c r="P63" s="133">
        <v>4.3371000000000004</v>
      </c>
      <c r="Q63" s="133">
        <v>0.7843</v>
      </c>
      <c r="R63" s="133"/>
      <c r="S63" s="133"/>
      <c r="T63" s="133">
        <v>3.423</v>
      </c>
      <c r="U63" s="133">
        <v>0.96419999999999995</v>
      </c>
      <c r="V63" s="133">
        <v>2.5225</v>
      </c>
      <c r="W63" s="133">
        <v>0.74299999999999999</v>
      </c>
      <c r="X63" s="133">
        <v>2.8704000000000001</v>
      </c>
      <c r="Y63" s="133">
        <v>0.5514</v>
      </c>
      <c r="Z63" s="133">
        <v>2.9796999999999998</v>
      </c>
      <c r="AA63" s="133">
        <v>0.80579999999999996</v>
      </c>
      <c r="AB63" s="133">
        <v>3.4651000000000001</v>
      </c>
      <c r="AC63" s="133">
        <v>0.68610000000000004</v>
      </c>
      <c r="AD63" s="109"/>
      <c r="AE63" s="109"/>
      <c r="AF63" s="133">
        <v>2.6269999999999998</v>
      </c>
      <c r="AG63" s="133">
        <v>1.0633999999999999</v>
      </c>
      <c r="AH63" s="133">
        <v>3.3344</v>
      </c>
      <c r="AI63" s="133">
        <v>0.82679999999999998</v>
      </c>
      <c r="AJ63" s="133">
        <v>3.2854999999999999</v>
      </c>
      <c r="AK63" s="133">
        <v>0.72729999999999995</v>
      </c>
      <c r="AL63" s="109"/>
      <c r="AM63" s="109"/>
    </row>
    <row r="64" spans="2:39" x14ac:dyDescent="0.2">
      <c r="B64" s="133">
        <v>2.5470000000000002</v>
      </c>
      <c r="C64" s="133">
        <v>0.74770000000000003</v>
      </c>
      <c r="D64" s="133">
        <v>2.3978999999999999</v>
      </c>
      <c r="E64" s="133">
        <v>0.83089999999999997</v>
      </c>
      <c r="F64" s="109"/>
      <c r="G64" s="109"/>
      <c r="H64" s="133">
        <v>2.306</v>
      </c>
      <c r="I64" s="133">
        <v>1.0986</v>
      </c>
      <c r="J64" s="133">
        <v>3.2938000000000001</v>
      </c>
      <c r="K64" s="133">
        <v>0.6734</v>
      </c>
      <c r="L64" s="133">
        <v>1.7094</v>
      </c>
      <c r="M64" s="133">
        <v>0.84909999999999997</v>
      </c>
      <c r="N64" s="133">
        <v>2.4718</v>
      </c>
      <c r="O64" s="133">
        <v>0.57369999999999999</v>
      </c>
      <c r="P64" s="133">
        <v>3.343</v>
      </c>
      <c r="Q64" s="133">
        <v>0.75519999999999998</v>
      </c>
      <c r="R64" s="133"/>
      <c r="S64" s="133"/>
      <c r="T64" s="133">
        <v>2.11</v>
      </c>
      <c r="U64" s="133">
        <v>1.1444000000000001</v>
      </c>
      <c r="V64" s="133">
        <v>2.3193999999999999</v>
      </c>
      <c r="W64" s="133">
        <v>0.82550000000000001</v>
      </c>
      <c r="X64" s="133">
        <v>1.8798999999999999</v>
      </c>
      <c r="Y64" s="133">
        <v>0.68179999999999996</v>
      </c>
      <c r="Z64" s="133">
        <v>3.9582999999999999</v>
      </c>
      <c r="AA64" s="133">
        <v>0.75129999999999997</v>
      </c>
      <c r="AB64" s="133">
        <v>3.8361999999999998</v>
      </c>
      <c r="AC64" s="133">
        <v>0.70569999999999999</v>
      </c>
      <c r="AD64" s="109"/>
      <c r="AE64" s="109"/>
      <c r="AF64" s="133">
        <v>2.0145</v>
      </c>
      <c r="AG64" s="133">
        <v>0.88780000000000003</v>
      </c>
      <c r="AH64" s="133">
        <v>3.4645999999999999</v>
      </c>
      <c r="AI64" s="133">
        <v>0.7742</v>
      </c>
      <c r="AJ64" s="133">
        <v>6.3491</v>
      </c>
      <c r="AK64" s="133">
        <v>0.81389999999999996</v>
      </c>
      <c r="AL64" s="109"/>
      <c r="AM64" s="109"/>
    </row>
    <row r="65" spans="2:39" x14ac:dyDescent="0.2">
      <c r="B65" s="133">
        <v>2.6432000000000002</v>
      </c>
      <c r="C65" s="133">
        <v>0.71619999999999995</v>
      </c>
      <c r="D65" s="133">
        <v>3.9508000000000001</v>
      </c>
      <c r="E65" s="133">
        <v>0.94120000000000004</v>
      </c>
      <c r="F65" s="109"/>
      <c r="G65" s="109"/>
      <c r="H65" s="133">
        <v>2.4685999999999999</v>
      </c>
      <c r="I65" s="133">
        <v>1.399</v>
      </c>
      <c r="J65" s="133">
        <v>2.6678000000000002</v>
      </c>
      <c r="K65" s="133">
        <v>0.81410000000000005</v>
      </c>
      <c r="L65" s="133">
        <v>2.1486999999999998</v>
      </c>
      <c r="M65" s="133">
        <v>0.6704</v>
      </c>
      <c r="N65" s="133">
        <v>3.3645</v>
      </c>
      <c r="O65" s="133">
        <v>0.63759999999999994</v>
      </c>
      <c r="P65" s="133">
        <v>2.7387999999999999</v>
      </c>
      <c r="Q65" s="133">
        <v>0.77490000000000003</v>
      </c>
      <c r="R65" s="133"/>
      <c r="S65" s="133"/>
      <c r="T65" s="133">
        <v>1.9881</v>
      </c>
      <c r="U65" s="133">
        <v>1.0637000000000001</v>
      </c>
      <c r="V65" s="133">
        <v>2.5415999999999999</v>
      </c>
      <c r="W65" s="133">
        <v>0.87360000000000004</v>
      </c>
      <c r="X65" s="133">
        <v>4.4020000000000001</v>
      </c>
      <c r="Y65" s="133">
        <v>0.7671</v>
      </c>
      <c r="Z65" s="133">
        <v>4.5088999999999997</v>
      </c>
      <c r="AA65" s="133">
        <v>0.81140000000000001</v>
      </c>
      <c r="AB65" s="133">
        <v>3.2044999999999999</v>
      </c>
      <c r="AC65" s="133">
        <v>0.74760000000000004</v>
      </c>
      <c r="AD65" s="109"/>
      <c r="AE65" s="109"/>
      <c r="AF65" s="133">
        <v>2.4592999999999998</v>
      </c>
      <c r="AG65" s="133">
        <v>0.80620000000000003</v>
      </c>
      <c r="AH65" s="133">
        <v>4.2317999999999998</v>
      </c>
      <c r="AI65" s="133">
        <v>0.73140000000000005</v>
      </c>
      <c r="AJ65" s="133">
        <v>2.4251999999999998</v>
      </c>
      <c r="AK65" s="133">
        <v>0.90259999999999996</v>
      </c>
      <c r="AL65" s="109"/>
      <c r="AM65" s="109"/>
    </row>
    <row r="66" spans="2:39" x14ac:dyDescent="0.2">
      <c r="B66" s="133">
        <v>3.0066000000000002</v>
      </c>
      <c r="C66" s="133">
        <v>0.75619999999999998</v>
      </c>
      <c r="D66" s="133">
        <v>4.8841999999999999</v>
      </c>
      <c r="E66" s="133">
        <v>0.89470000000000005</v>
      </c>
      <c r="F66" s="109"/>
      <c r="G66" s="109"/>
      <c r="H66" s="133">
        <v>2.2347999999999999</v>
      </c>
      <c r="I66" s="133">
        <v>1.0615000000000001</v>
      </c>
      <c r="J66" s="133">
        <v>4.0627000000000004</v>
      </c>
      <c r="K66" s="133">
        <v>0.66420000000000001</v>
      </c>
      <c r="L66" s="133">
        <v>3.6934</v>
      </c>
      <c r="M66" s="133">
        <v>0.875</v>
      </c>
      <c r="N66" s="133">
        <v>3.5895999999999999</v>
      </c>
      <c r="O66" s="133">
        <v>0.74719999999999998</v>
      </c>
      <c r="P66" s="133">
        <v>3.7873000000000001</v>
      </c>
      <c r="Q66" s="133">
        <v>0.85580000000000001</v>
      </c>
      <c r="R66" s="133"/>
      <c r="S66" s="133"/>
      <c r="T66" s="133">
        <v>1.5512999999999999</v>
      </c>
      <c r="U66" s="133">
        <v>0.90780000000000005</v>
      </c>
      <c r="V66" s="133">
        <v>2.8431000000000002</v>
      </c>
      <c r="W66" s="133">
        <v>0.83940000000000003</v>
      </c>
      <c r="X66" s="133">
        <v>2.7425999999999999</v>
      </c>
      <c r="Y66" s="133">
        <v>0.78749999999999998</v>
      </c>
      <c r="Z66" s="133">
        <v>2.6231</v>
      </c>
      <c r="AA66" s="133">
        <v>0.81340000000000001</v>
      </c>
      <c r="AB66" s="133">
        <v>2.6473</v>
      </c>
      <c r="AC66" s="133">
        <v>0.749</v>
      </c>
      <c r="AD66" s="109"/>
      <c r="AE66" s="109"/>
      <c r="AF66" s="133">
        <v>2.3933</v>
      </c>
      <c r="AG66" s="133">
        <v>1.0286</v>
      </c>
      <c r="AH66" s="133">
        <v>2.5920000000000001</v>
      </c>
      <c r="AI66" s="133">
        <v>0.84419999999999995</v>
      </c>
      <c r="AJ66" s="133">
        <v>3.1840000000000002</v>
      </c>
      <c r="AK66" s="133">
        <v>0.63460000000000005</v>
      </c>
      <c r="AL66" s="109"/>
      <c r="AM66" s="109"/>
    </row>
    <row r="67" spans="2:39" x14ac:dyDescent="0.2">
      <c r="B67" s="133">
        <v>4.0076000000000001</v>
      </c>
      <c r="C67" s="133">
        <v>0.77190000000000003</v>
      </c>
      <c r="D67" s="133">
        <v>3.5566</v>
      </c>
      <c r="E67" s="133">
        <v>0.89059999999999995</v>
      </c>
      <c r="F67" s="109"/>
      <c r="G67" s="109"/>
      <c r="H67" s="133">
        <v>3.2271000000000001</v>
      </c>
      <c r="I67" s="133">
        <v>1.3136000000000001</v>
      </c>
      <c r="J67" s="133">
        <v>3.7227000000000001</v>
      </c>
      <c r="K67" s="133">
        <v>0.69440000000000002</v>
      </c>
      <c r="L67" s="133">
        <v>2.3731</v>
      </c>
      <c r="M67" s="133">
        <v>0.76180000000000003</v>
      </c>
      <c r="N67" s="133">
        <v>2.3494999999999999</v>
      </c>
      <c r="O67" s="133">
        <v>0.7319</v>
      </c>
      <c r="P67" s="133">
        <v>2.6951000000000001</v>
      </c>
      <c r="Q67" s="133">
        <v>0.83379999999999999</v>
      </c>
      <c r="R67" s="133"/>
      <c r="S67" s="133"/>
      <c r="T67" s="133">
        <v>2.9647999999999999</v>
      </c>
      <c r="U67" s="133">
        <v>1.1187</v>
      </c>
      <c r="V67" s="133">
        <v>3.8416999999999999</v>
      </c>
      <c r="W67" s="133">
        <v>0.83779999999999999</v>
      </c>
      <c r="X67" s="133">
        <v>3.1191</v>
      </c>
      <c r="Y67" s="133">
        <v>0.53259999999999996</v>
      </c>
      <c r="Z67" s="133">
        <v>1.9059999999999999</v>
      </c>
      <c r="AA67" s="133">
        <v>0.87329999999999997</v>
      </c>
      <c r="AB67" s="133">
        <v>2.1743000000000001</v>
      </c>
      <c r="AC67" s="133">
        <v>0.86629999999999996</v>
      </c>
      <c r="AD67" s="109"/>
      <c r="AE67" s="109"/>
      <c r="AF67" s="133">
        <v>2.1067999999999998</v>
      </c>
      <c r="AG67" s="133">
        <v>0.98699999999999999</v>
      </c>
      <c r="AH67" s="133">
        <v>3.4266999999999999</v>
      </c>
      <c r="AI67" s="133">
        <v>0.82989999999999997</v>
      </c>
      <c r="AJ67" s="133">
        <v>2.5310999999999999</v>
      </c>
      <c r="AK67" s="133">
        <v>0.77739999999999998</v>
      </c>
      <c r="AL67" s="109"/>
      <c r="AM67" s="109"/>
    </row>
    <row r="68" spans="2:39" x14ac:dyDescent="0.2">
      <c r="B68" s="133">
        <v>3.2831999999999999</v>
      </c>
      <c r="C68" s="133">
        <v>0.61670000000000003</v>
      </c>
      <c r="D68" s="133">
        <v>2.6577999999999999</v>
      </c>
      <c r="E68" s="133">
        <v>0.78939999999999999</v>
      </c>
      <c r="F68" s="109"/>
      <c r="G68" s="109"/>
      <c r="H68" s="133">
        <v>1.7431000000000001</v>
      </c>
      <c r="I68" s="133">
        <v>0.97119999999999995</v>
      </c>
      <c r="J68" s="133">
        <v>3.1606999999999998</v>
      </c>
      <c r="K68" s="133">
        <v>0.62509999999999999</v>
      </c>
      <c r="L68" s="133">
        <v>3.1810999999999998</v>
      </c>
      <c r="M68" s="133">
        <v>0.85350000000000004</v>
      </c>
      <c r="N68" s="133">
        <v>1.8977999999999999</v>
      </c>
      <c r="O68" s="133">
        <v>0.69469999999999998</v>
      </c>
      <c r="P68" s="133">
        <v>3.3504999999999998</v>
      </c>
      <c r="Q68" s="133">
        <v>0.76690000000000003</v>
      </c>
      <c r="R68" s="133"/>
      <c r="S68" s="133"/>
      <c r="T68" s="133">
        <v>5.3737000000000004</v>
      </c>
      <c r="U68" s="133">
        <v>1.0406</v>
      </c>
      <c r="V68" s="133">
        <v>3.4820000000000002</v>
      </c>
      <c r="W68" s="133">
        <v>0.74299999999999999</v>
      </c>
      <c r="X68" s="133">
        <v>1.9154</v>
      </c>
      <c r="Y68" s="133">
        <v>0.7177</v>
      </c>
      <c r="Z68" s="133">
        <v>4.1558000000000002</v>
      </c>
      <c r="AA68" s="133">
        <v>0.8387</v>
      </c>
      <c r="AB68" s="133">
        <v>5.6761999999999997</v>
      </c>
      <c r="AC68" s="133">
        <v>0.69820000000000004</v>
      </c>
      <c r="AD68" s="109"/>
      <c r="AE68" s="109"/>
      <c r="AF68" s="133">
        <v>2.2145999999999999</v>
      </c>
      <c r="AG68" s="133">
        <v>1.0027999999999999</v>
      </c>
      <c r="AH68" s="133">
        <v>5.4875999999999996</v>
      </c>
      <c r="AI68" s="133">
        <v>0.73080000000000001</v>
      </c>
      <c r="AJ68" s="133">
        <v>2.8458000000000001</v>
      </c>
      <c r="AK68" s="133">
        <v>0.60860000000000003</v>
      </c>
      <c r="AL68" s="109"/>
      <c r="AM68" s="109"/>
    </row>
    <row r="69" spans="2:39" x14ac:dyDescent="0.2">
      <c r="B69" s="133">
        <v>3.2038000000000002</v>
      </c>
      <c r="C69" s="133">
        <v>0.68200000000000005</v>
      </c>
      <c r="D69" s="133">
        <v>3.8595999999999999</v>
      </c>
      <c r="E69" s="133">
        <v>0.82769999999999999</v>
      </c>
      <c r="F69" s="109"/>
      <c r="G69" s="109"/>
      <c r="H69" s="133">
        <v>3.032</v>
      </c>
      <c r="I69" s="133">
        <v>1.3121</v>
      </c>
      <c r="J69" s="133">
        <v>3.0945</v>
      </c>
      <c r="K69" s="133">
        <v>0.80469999999999997</v>
      </c>
      <c r="L69" s="133">
        <v>3.9901</v>
      </c>
      <c r="M69" s="133">
        <v>0.88880000000000003</v>
      </c>
      <c r="N69" s="133">
        <v>3.8309000000000002</v>
      </c>
      <c r="O69" s="133">
        <v>0.62309999999999999</v>
      </c>
      <c r="P69" s="133">
        <v>2.4474999999999998</v>
      </c>
      <c r="Q69" s="133">
        <v>0.74580000000000002</v>
      </c>
      <c r="R69" s="133"/>
      <c r="S69" s="133"/>
      <c r="T69" s="133">
        <v>1.8642000000000001</v>
      </c>
      <c r="U69" s="133">
        <v>0.84119999999999995</v>
      </c>
      <c r="V69" s="133">
        <v>3.2837999999999998</v>
      </c>
      <c r="W69" s="133">
        <v>0.86270000000000002</v>
      </c>
      <c r="X69" s="133">
        <v>4.2473999999999998</v>
      </c>
      <c r="Y69" s="133">
        <v>0.70750000000000002</v>
      </c>
      <c r="Z69" s="133">
        <v>4.3432000000000004</v>
      </c>
      <c r="AA69" s="133">
        <v>0.80369999999999997</v>
      </c>
      <c r="AB69" s="133">
        <v>2.5421</v>
      </c>
      <c r="AC69" s="133">
        <v>0.621</v>
      </c>
      <c r="AD69" s="109"/>
      <c r="AE69" s="109"/>
      <c r="AF69" s="133">
        <v>1.4612000000000001</v>
      </c>
      <c r="AG69" s="133">
        <v>0.82830000000000004</v>
      </c>
      <c r="AH69" s="133">
        <v>4.6722000000000001</v>
      </c>
      <c r="AI69" s="133">
        <v>0.78849999999999998</v>
      </c>
      <c r="AJ69" s="133">
        <v>1.9732000000000001</v>
      </c>
      <c r="AK69" s="133">
        <v>0.88419999999999999</v>
      </c>
      <c r="AL69" s="109"/>
      <c r="AM69" s="109"/>
    </row>
    <row r="70" spans="2:39" x14ac:dyDescent="0.2">
      <c r="B70" s="133">
        <v>2.363</v>
      </c>
      <c r="C70" s="133">
        <v>0.76790000000000003</v>
      </c>
      <c r="D70" s="133">
        <v>3.9750000000000001</v>
      </c>
      <c r="E70" s="133">
        <v>0.84819999999999995</v>
      </c>
      <c r="F70" s="109"/>
      <c r="G70" s="109"/>
      <c r="H70" s="133">
        <v>2.8289</v>
      </c>
      <c r="I70" s="133">
        <v>1.1866000000000001</v>
      </c>
      <c r="J70" s="133">
        <v>3.7997000000000001</v>
      </c>
      <c r="K70" s="133">
        <v>0.76380000000000003</v>
      </c>
      <c r="L70" s="133">
        <v>3.6764999999999999</v>
      </c>
      <c r="M70" s="133">
        <v>0.65859999999999996</v>
      </c>
      <c r="N70" s="133">
        <v>3.157</v>
      </c>
      <c r="O70" s="133">
        <v>0.625</v>
      </c>
      <c r="P70" s="133">
        <v>2.2239</v>
      </c>
      <c r="Q70" s="133">
        <v>0.75629999999999997</v>
      </c>
      <c r="R70" s="133"/>
      <c r="S70" s="133"/>
      <c r="T70" s="133">
        <v>2.2282999999999999</v>
      </c>
      <c r="U70" s="133">
        <v>1.1380999999999999</v>
      </c>
      <c r="V70" s="133">
        <v>3.2787000000000002</v>
      </c>
      <c r="W70" s="133">
        <v>0.78580000000000005</v>
      </c>
      <c r="X70" s="133">
        <v>2.8374000000000001</v>
      </c>
      <c r="Y70" s="133">
        <v>0.61960000000000004</v>
      </c>
      <c r="Z70" s="133">
        <v>3.2168999999999999</v>
      </c>
      <c r="AA70" s="133">
        <v>0.67989999999999995</v>
      </c>
      <c r="AB70" s="133">
        <v>4.6740000000000004</v>
      </c>
      <c r="AC70" s="133">
        <v>0.74329999999999996</v>
      </c>
      <c r="AD70" s="109"/>
      <c r="AE70" s="109"/>
      <c r="AF70" s="133">
        <v>1.7185999999999999</v>
      </c>
      <c r="AG70" s="133">
        <v>1.1457999999999999</v>
      </c>
      <c r="AH70" s="133">
        <v>3.5320999999999998</v>
      </c>
      <c r="AI70" s="133">
        <v>0.79559999999999997</v>
      </c>
      <c r="AJ70" s="133">
        <v>2.5472999999999999</v>
      </c>
      <c r="AK70" s="133">
        <v>0.81</v>
      </c>
      <c r="AL70" s="109"/>
      <c r="AM70" s="109"/>
    </row>
    <row r="71" spans="2:39" x14ac:dyDescent="0.2">
      <c r="B71" s="133">
        <v>2.6850999999999998</v>
      </c>
      <c r="C71" s="133">
        <v>0.7913</v>
      </c>
      <c r="D71" s="133">
        <v>4.0536000000000003</v>
      </c>
      <c r="E71" s="133">
        <v>0.76129999999999998</v>
      </c>
      <c r="F71" s="109"/>
      <c r="G71" s="109"/>
      <c r="H71" s="133">
        <v>1.9913000000000001</v>
      </c>
      <c r="I71" s="133">
        <v>1.1071</v>
      </c>
      <c r="J71" s="133">
        <v>3.1722000000000001</v>
      </c>
      <c r="K71" s="133">
        <v>0.65029999999999999</v>
      </c>
      <c r="L71" s="133">
        <v>2.379</v>
      </c>
      <c r="M71" s="133">
        <v>1.3231999999999999</v>
      </c>
      <c r="N71" s="133">
        <v>2.7744</v>
      </c>
      <c r="O71" s="133">
        <v>0.71599999999999997</v>
      </c>
      <c r="P71" s="133">
        <v>2.8549000000000002</v>
      </c>
      <c r="Q71" s="133">
        <v>0.72160000000000002</v>
      </c>
      <c r="R71" s="133"/>
      <c r="S71" s="133"/>
      <c r="T71" s="133">
        <v>2.6139000000000001</v>
      </c>
      <c r="U71" s="133">
        <v>1.1355</v>
      </c>
      <c r="V71" s="133">
        <v>3.5623999999999998</v>
      </c>
      <c r="W71" s="133">
        <v>0.7661</v>
      </c>
      <c r="X71" s="133">
        <v>3.06</v>
      </c>
      <c r="Y71" s="133">
        <v>0.74870000000000003</v>
      </c>
      <c r="Z71" s="133">
        <v>3.3660000000000001</v>
      </c>
      <c r="AA71" s="133">
        <v>0.86719999999999997</v>
      </c>
      <c r="AB71" s="133">
        <v>4.1315999999999997</v>
      </c>
      <c r="AC71" s="133">
        <v>0.64470000000000005</v>
      </c>
      <c r="AD71" s="109"/>
      <c r="AE71" s="109"/>
      <c r="AF71" s="133">
        <v>2.8243999999999998</v>
      </c>
      <c r="AG71" s="133">
        <v>1.0125</v>
      </c>
      <c r="AH71" s="133">
        <v>2.625</v>
      </c>
      <c r="AI71" s="133">
        <v>0.74180000000000001</v>
      </c>
      <c r="AJ71" s="133">
        <v>3.0573999999999999</v>
      </c>
      <c r="AK71" s="133">
        <v>0.74660000000000004</v>
      </c>
      <c r="AL71" s="109"/>
      <c r="AM71" s="109"/>
    </row>
    <row r="72" spans="2:39" x14ac:dyDescent="0.2">
      <c r="B72" s="133">
        <v>3.2557999999999998</v>
      </c>
      <c r="C72" s="133">
        <v>0.69969999999999999</v>
      </c>
      <c r="D72" s="133">
        <v>2.2080000000000002</v>
      </c>
      <c r="E72" s="133">
        <v>0.89080000000000004</v>
      </c>
      <c r="F72" s="109"/>
      <c r="G72" s="109"/>
      <c r="H72" s="133">
        <v>2.1686999999999999</v>
      </c>
      <c r="I72" s="133">
        <v>0.94450000000000001</v>
      </c>
      <c r="J72" s="133">
        <v>4.702</v>
      </c>
      <c r="K72" s="133">
        <v>0.69169999999999998</v>
      </c>
      <c r="L72" s="133">
        <v>3.3001</v>
      </c>
      <c r="M72" s="133">
        <v>0.80279999999999996</v>
      </c>
      <c r="N72" s="133">
        <v>3.2389000000000001</v>
      </c>
      <c r="O72" s="133">
        <v>0.61539999999999995</v>
      </c>
      <c r="P72" s="133">
        <v>3.2808000000000002</v>
      </c>
      <c r="Q72" s="133">
        <v>0.73799999999999999</v>
      </c>
      <c r="R72" s="133"/>
      <c r="S72" s="133"/>
      <c r="T72" s="133">
        <v>4.1121999999999996</v>
      </c>
      <c r="U72" s="133">
        <v>1.2867999999999999</v>
      </c>
      <c r="V72" s="133">
        <v>3.1549</v>
      </c>
      <c r="W72" s="133">
        <v>0.89129999999999998</v>
      </c>
      <c r="X72" s="133">
        <v>2.3243999999999998</v>
      </c>
      <c r="Y72" s="133">
        <v>0.63249999999999995</v>
      </c>
      <c r="Z72" s="133">
        <v>2.7498999999999998</v>
      </c>
      <c r="AA72" s="133">
        <v>0.78680000000000005</v>
      </c>
      <c r="AB72" s="133">
        <v>2.8816999999999999</v>
      </c>
      <c r="AC72" s="133">
        <v>0.73640000000000005</v>
      </c>
      <c r="AD72" s="109"/>
      <c r="AE72" s="109"/>
      <c r="AF72" s="133">
        <v>1.867</v>
      </c>
      <c r="AG72" s="133">
        <v>1.2032</v>
      </c>
      <c r="AH72" s="133">
        <v>3.9725999999999999</v>
      </c>
      <c r="AI72" s="133">
        <v>0.75849999999999995</v>
      </c>
      <c r="AJ72" s="133">
        <v>2.0438999999999998</v>
      </c>
      <c r="AK72" s="133">
        <v>0.70740000000000003</v>
      </c>
      <c r="AL72" s="109"/>
      <c r="AM72" s="109"/>
    </row>
    <row r="73" spans="2:39" x14ac:dyDescent="0.2">
      <c r="B73" s="133">
        <v>3.5920000000000001</v>
      </c>
      <c r="C73" s="133">
        <v>0.70589999999999997</v>
      </c>
      <c r="D73" s="133">
        <v>4.03</v>
      </c>
      <c r="E73" s="133">
        <v>0.88290000000000002</v>
      </c>
      <c r="F73" s="109"/>
      <c r="G73" s="109"/>
      <c r="H73" s="133">
        <v>1.9052</v>
      </c>
      <c r="I73" s="133">
        <v>0.85899999999999999</v>
      </c>
      <c r="J73" s="133">
        <v>3.0785</v>
      </c>
      <c r="K73" s="133">
        <v>0.65680000000000005</v>
      </c>
      <c r="L73" s="133">
        <v>2.1173000000000002</v>
      </c>
      <c r="M73" s="133">
        <v>0.51180000000000003</v>
      </c>
      <c r="N73" s="133">
        <v>2.5529999999999999</v>
      </c>
      <c r="O73" s="133">
        <v>0.61250000000000004</v>
      </c>
      <c r="P73" s="133">
        <v>2.9685999999999999</v>
      </c>
      <c r="Q73" s="133">
        <v>0.73550000000000004</v>
      </c>
      <c r="R73" s="133"/>
      <c r="S73" s="133"/>
      <c r="T73" s="133">
        <v>2.2370999999999999</v>
      </c>
      <c r="U73" s="133">
        <v>0.94889999999999997</v>
      </c>
      <c r="V73" s="133">
        <v>2.5015999999999998</v>
      </c>
      <c r="W73" s="133">
        <v>0.86670000000000003</v>
      </c>
      <c r="X73" s="133">
        <v>2.5577000000000001</v>
      </c>
      <c r="Y73" s="133">
        <v>0.88100000000000001</v>
      </c>
      <c r="Z73" s="133">
        <v>2.6025999999999998</v>
      </c>
      <c r="AA73" s="133">
        <v>0.95009999999999994</v>
      </c>
      <c r="AB73" s="133">
        <v>2.2523</v>
      </c>
      <c r="AC73" s="133">
        <v>0.89690000000000003</v>
      </c>
      <c r="AD73" s="109"/>
      <c r="AE73" s="109"/>
      <c r="AF73" s="133">
        <v>2.4022999999999999</v>
      </c>
      <c r="AG73" s="133">
        <v>0.9889</v>
      </c>
      <c r="AH73" s="133">
        <v>5.0227000000000004</v>
      </c>
      <c r="AI73" s="133">
        <v>0.69210000000000005</v>
      </c>
      <c r="AJ73" s="133">
        <v>2.4773999999999998</v>
      </c>
      <c r="AK73" s="133">
        <v>0.66100000000000003</v>
      </c>
      <c r="AL73" s="109"/>
      <c r="AM73" s="109"/>
    </row>
    <row r="74" spans="2:39" x14ac:dyDescent="0.2">
      <c r="B74" s="133">
        <v>3.4927000000000001</v>
      </c>
      <c r="C74" s="133">
        <v>0.72289999999999999</v>
      </c>
      <c r="D74" s="133">
        <v>2.9674999999999998</v>
      </c>
      <c r="E74" s="133">
        <v>0.91259999999999997</v>
      </c>
      <c r="F74" s="109"/>
      <c r="G74" s="109"/>
      <c r="H74" s="133">
        <v>2.8984999999999999</v>
      </c>
      <c r="I74" s="133">
        <v>0.86329999999999996</v>
      </c>
      <c r="J74" s="133">
        <v>2.7198000000000002</v>
      </c>
      <c r="K74" s="133">
        <v>0.7046</v>
      </c>
      <c r="L74" s="133">
        <v>4.0392000000000001</v>
      </c>
      <c r="M74" s="133">
        <v>0.74939999999999996</v>
      </c>
      <c r="N74" s="133">
        <v>2.3603999999999998</v>
      </c>
      <c r="O74" s="133">
        <v>0.72609999999999997</v>
      </c>
      <c r="P74" s="133">
        <v>2.8809999999999998</v>
      </c>
      <c r="Q74" s="133">
        <v>0.79100000000000004</v>
      </c>
      <c r="R74" s="133"/>
      <c r="S74" s="133"/>
      <c r="T74" s="133">
        <v>3.1019000000000001</v>
      </c>
      <c r="U74" s="133">
        <v>0.96350000000000002</v>
      </c>
      <c r="V74" s="133">
        <v>1.9318</v>
      </c>
      <c r="W74" s="133">
        <v>0.95660000000000001</v>
      </c>
      <c r="X74" s="133">
        <v>2.1949000000000001</v>
      </c>
      <c r="Y74" s="133">
        <v>1.4162999999999999</v>
      </c>
      <c r="Z74" s="133">
        <v>4.4992000000000001</v>
      </c>
      <c r="AA74" s="133">
        <v>0.72519999999999996</v>
      </c>
      <c r="AB74" s="133">
        <v>2.6545000000000001</v>
      </c>
      <c r="AC74" s="133">
        <v>0.70189999999999997</v>
      </c>
      <c r="AD74" s="109"/>
      <c r="AE74" s="109"/>
      <c r="AF74" s="133">
        <v>2.3462999999999998</v>
      </c>
      <c r="AG74" s="133">
        <v>1.2807999999999999</v>
      </c>
      <c r="AH74" s="133">
        <v>3.6012</v>
      </c>
      <c r="AI74" s="133">
        <v>0.75800000000000001</v>
      </c>
      <c r="AJ74" s="133">
        <v>2.3403999999999998</v>
      </c>
      <c r="AK74" s="133">
        <v>0.69610000000000005</v>
      </c>
      <c r="AL74" s="109"/>
      <c r="AM74" s="109"/>
    </row>
    <row r="75" spans="2:39" x14ac:dyDescent="0.2">
      <c r="B75" s="133">
        <v>2.1861000000000002</v>
      </c>
      <c r="C75" s="133">
        <v>0.75990000000000002</v>
      </c>
      <c r="D75" s="133">
        <v>2.9258999999999999</v>
      </c>
      <c r="E75" s="133">
        <v>0.7389</v>
      </c>
      <c r="F75" s="109"/>
      <c r="G75" s="109"/>
      <c r="H75" s="133">
        <v>2.6566999999999998</v>
      </c>
      <c r="I75" s="133">
        <v>1.0763</v>
      </c>
      <c r="J75" s="133">
        <v>2.6608999999999998</v>
      </c>
      <c r="K75" s="133">
        <v>0.70499999999999996</v>
      </c>
      <c r="L75" s="133">
        <v>3.5337999999999998</v>
      </c>
      <c r="M75" s="133">
        <v>0.82779999999999998</v>
      </c>
      <c r="N75" s="133">
        <v>2.2677999999999998</v>
      </c>
      <c r="O75" s="133">
        <v>0.68240000000000001</v>
      </c>
      <c r="P75" s="133">
        <v>3.1692999999999998</v>
      </c>
      <c r="Q75" s="133">
        <v>0.82169999999999999</v>
      </c>
      <c r="R75" s="133"/>
      <c r="S75" s="133"/>
      <c r="T75" s="133">
        <v>2.6541999999999999</v>
      </c>
      <c r="U75" s="133">
        <v>0.89570000000000005</v>
      </c>
      <c r="V75" s="133">
        <v>3.5049999999999999</v>
      </c>
      <c r="W75" s="133">
        <v>0.68740000000000001</v>
      </c>
      <c r="X75" s="133">
        <v>6.0989000000000004</v>
      </c>
      <c r="Y75" s="133">
        <v>0.79569999999999996</v>
      </c>
      <c r="Z75" s="133">
        <v>5.8876999999999997</v>
      </c>
      <c r="AA75" s="133">
        <v>0.72950000000000004</v>
      </c>
      <c r="AB75" s="133">
        <v>2.7164000000000001</v>
      </c>
      <c r="AC75" s="133">
        <v>0.68359999999999999</v>
      </c>
      <c r="AD75" s="109"/>
      <c r="AE75" s="109"/>
      <c r="AF75" s="133">
        <v>2.3795000000000002</v>
      </c>
      <c r="AG75" s="133">
        <v>1.0685</v>
      </c>
      <c r="AH75" s="133">
        <v>4.1631999999999998</v>
      </c>
      <c r="AI75" s="133">
        <v>0.75970000000000004</v>
      </c>
      <c r="AJ75" s="133">
        <v>3.7223999999999999</v>
      </c>
      <c r="AK75" s="133">
        <v>0.55420000000000003</v>
      </c>
      <c r="AL75" s="109"/>
      <c r="AM75" s="109"/>
    </row>
    <row r="76" spans="2:39" x14ac:dyDescent="0.2">
      <c r="B76" s="133">
        <v>2.4498000000000002</v>
      </c>
      <c r="C76" s="133">
        <v>0.81879999999999997</v>
      </c>
      <c r="D76" s="133">
        <v>2.2947000000000002</v>
      </c>
      <c r="E76" s="133">
        <v>0.81320000000000003</v>
      </c>
      <c r="F76" s="109"/>
      <c r="G76" s="109"/>
      <c r="H76" s="133">
        <v>1.7136</v>
      </c>
      <c r="I76" s="133">
        <v>1.0029999999999999</v>
      </c>
      <c r="J76" s="133">
        <v>3.6044</v>
      </c>
      <c r="K76" s="133">
        <v>0.62360000000000004</v>
      </c>
      <c r="L76" s="133">
        <v>2.9540999999999999</v>
      </c>
      <c r="M76" s="133">
        <v>0.85940000000000005</v>
      </c>
      <c r="N76" s="133">
        <v>3.1351</v>
      </c>
      <c r="O76" s="133">
        <v>0.61309999999999998</v>
      </c>
      <c r="P76" s="133">
        <v>3.1732999999999998</v>
      </c>
      <c r="Q76" s="133">
        <v>0.82509999999999994</v>
      </c>
      <c r="R76" s="133"/>
      <c r="S76" s="133"/>
      <c r="T76" s="133">
        <v>2.9312999999999998</v>
      </c>
      <c r="U76" s="133">
        <v>0.9587</v>
      </c>
      <c r="V76" s="133">
        <v>4.6048</v>
      </c>
      <c r="W76" s="133">
        <v>0.76490000000000002</v>
      </c>
      <c r="X76" s="133">
        <v>2.2233999999999998</v>
      </c>
      <c r="Y76" s="133">
        <v>0.6865</v>
      </c>
      <c r="Z76" s="133">
        <v>3.6778</v>
      </c>
      <c r="AA76" s="133">
        <v>0.76619999999999999</v>
      </c>
      <c r="AB76" s="133">
        <v>2.9842</v>
      </c>
      <c r="AC76" s="133">
        <v>0.69879999999999998</v>
      </c>
      <c r="AD76" s="109"/>
      <c r="AE76" s="109"/>
      <c r="AF76" s="133">
        <v>2.0470999999999999</v>
      </c>
      <c r="AG76" s="133">
        <v>1.0173000000000001</v>
      </c>
      <c r="AH76" s="133">
        <v>4.1189</v>
      </c>
      <c r="AI76" s="133">
        <v>0.8095</v>
      </c>
      <c r="AJ76" s="133">
        <v>2.8942000000000001</v>
      </c>
      <c r="AK76" s="133">
        <v>0.73540000000000005</v>
      </c>
      <c r="AL76" s="109"/>
      <c r="AM76" s="109"/>
    </row>
    <row r="77" spans="2:39" x14ac:dyDescent="0.2">
      <c r="B77" s="133">
        <v>3.8348</v>
      </c>
      <c r="C77" s="133">
        <v>0.63849999999999996</v>
      </c>
      <c r="D77" s="133">
        <v>2.577</v>
      </c>
      <c r="E77" s="133">
        <v>0.76939999999999997</v>
      </c>
      <c r="F77" s="109"/>
      <c r="G77" s="109"/>
      <c r="H77" s="133">
        <v>2.3056000000000001</v>
      </c>
      <c r="I77" s="133">
        <v>1.1932</v>
      </c>
      <c r="J77" s="133">
        <v>2.1677</v>
      </c>
      <c r="K77" s="133">
        <v>0.62880000000000003</v>
      </c>
      <c r="L77" s="133">
        <v>3.0217999999999998</v>
      </c>
      <c r="M77" s="133">
        <v>0.77139999999999997</v>
      </c>
      <c r="N77" s="133">
        <v>3.0739999999999998</v>
      </c>
      <c r="O77" s="133">
        <v>0.69489999999999996</v>
      </c>
      <c r="P77" s="133">
        <v>2.8675999999999999</v>
      </c>
      <c r="Q77" s="133">
        <v>0.70120000000000005</v>
      </c>
      <c r="R77" s="133"/>
      <c r="S77" s="133"/>
      <c r="T77" s="133">
        <v>2.2406999999999999</v>
      </c>
      <c r="U77" s="133">
        <v>0.86260000000000003</v>
      </c>
      <c r="V77" s="133">
        <v>3.2143999999999999</v>
      </c>
      <c r="W77" s="133">
        <v>0.70540000000000003</v>
      </c>
      <c r="X77" s="133">
        <v>2.1393</v>
      </c>
      <c r="Y77" s="133">
        <v>0.67569999999999997</v>
      </c>
      <c r="Z77" s="133">
        <v>2.2366000000000001</v>
      </c>
      <c r="AA77" s="133">
        <v>0.77610000000000001</v>
      </c>
      <c r="AB77" s="133">
        <v>7.6124999999999998</v>
      </c>
      <c r="AC77" s="133">
        <v>0.77080000000000004</v>
      </c>
      <c r="AD77" s="109"/>
      <c r="AE77" s="109"/>
      <c r="AF77" s="133">
        <v>2.0712000000000002</v>
      </c>
      <c r="AG77" s="133">
        <v>1.0955999999999999</v>
      </c>
      <c r="AH77" s="133">
        <v>2.5442</v>
      </c>
      <c r="AI77" s="133">
        <v>0.79569999999999996</v>
      </c>
      <c r="AJ77" s="133">
        <v>3.3064</v>
      </c>
      <c r="AK77" s="133">
        <v>0.75329999999999997</v>
      </c>
      <c r="AL77" s="109"/>
      <c r="AM77" s="109"/>
    </row>
    <row r="78" spans="2:39" x14ac:dyDescent="0.2">
      <c r="B78" s="133">
        <v>3.7860999999999998</v>
      </c>
      <c r="C78" s="133">
        <v>0.65700000000000003</v>
      </c>
      <c r="D78" s="133">
        <v>4.2041000000000004</v>
      </c>
      <c r="E78" s="133">
        <v>0.81879999999999997</v>
      </c>
      <c r="F78" s="109"/>
      <c r="G78" s="109"/>
      <c r="H78" s="133">
        <v>3.1638999999999999</v>
      </c>
      <c r="I78" s="133">
        <v>1.1685000000000001</v>
      </c>
      <c r="J78" s="133">
        <v>2.8045</v>
      </c>
      <c r="K78" s="133">
        <v>0.87429999999999997</v>
      </c>
      <c r="L78" s="133">
        <v>2.6777000000000002</v>
      </c>
      <c r="M78" s="133">
        <v>0.8901</v>
      </c>
      <c r="N78" s="133">
        <v>2.5053000000000001</v>
      </c>
      <c r="O78" s="133">
        <v>0.60740000000000005</v>
      </c>
      <c r="P78" s="133">
        <v>2.6526999999999998</v>
      </c>
      <c r="Q78" s="133">
        <v>0.71830000000000005</v>
      </c>
      <c r="R78" s="133"/>
      <c r="S78" s="133"/>
      <c r="T78" s="133">
        <v>1.9492</v>
      </c>
      <c r="U78" s="133">
        <v>1.1232</v>
      </c>
      <c r="V78" s="133">
        <v>4.1430999999999996</v>
      </c>
      <c r="W78" s="133">
        <v>0.86560000000000004</v>
      </c>
      <c r="X78" s="133">
        <v>2.8647</v>
      </c>
      <c r="Y78" s="133">
        <v>0.85</v>
      </c>
      <c r="Z78" s="133">
        <v>4.1123000000000003</v>
      </c>
      <c r="AA78" s="133">
        <v>0.80489999999999995</v>
      </c>
      <c r="AB78" s="133">
        <v>4.5140000000000002</v>
      </c>
      <c r="AC78" s="133">
        <v>0.73340000000000005</v>
      </c>
      <c r="AD78" s="109"/>
      <c r="AE78" s="109"/>
      <c r="AF78" s="133">
        <v>2.1554000000000002</v>
      </c>
      <c r="AG78" s="133">
        <v>1.3637999999999999</v>
      </c>
      <c r="AH78" s="133">
        <v>4.7930999999999999</v>
      </c>
      <c r="AI78" s="133">
        <v>0.78990000000000005</v>
      </c>
      <c r="AJ78" s="133">
        <v>2.5406</v>
      </c>
      <c r="AK78" s="133">
        <v>0.85</v>
      </c>
      <c r="AL78" s="109"/>
      <c r="AM78" s="109"/>
    </row>
    <row r="79" spans="2:39" x14ac:dyDescent="0.2">
      <c r="B79" s="133">
        <v>3.5762</v>
      </c>
      <c r="C79" s="133">
        <v>0.70760000000000001</v>
      </c>
      <c r="D79" s="133">
        <v>2.5912000000000002</v>
      </c>
      <c r="E79" s="133">
        <v>0.98799999999999999</v>
      </c>
      <c r="F79" s="109"/>
      <c r="G79" s="109"/>
      <c r="H79" s="133">
        <v>2.1831</v>
      </c>
      <c r="I79" s="133">
        <v>0.97260000000000002</v>
      </c>
      <c r="J79" s="133">
        <v>2.4422000000000001</v>
      </c>
      <c r="K79" s="133">
        <v>0.7359</v>
      </c>
      <c r="L79" s="133">
        <v>2.7799</v>
      </c>
      <c r="M79" s="133">
        <v>0.67700000000000005</v>
      </c>
      <c r="N79" s="133">
        <v>2.8130000000000002</v>
      </c>
      <c r="O79" s="133">
        <v>0.59589999999999999</v>
      </c>
      <c r="P79" s="133">
        <v>3.0842000000000001</v>
      </c>
      <c r="Q79" s="133">
        <v>0.8407</v>
      </c>
      <c r="R79" s="133"/>
      <c r="S79" s="133"/>
      <c r="T79" s="133">
        <v>4.1322999999999999</v>
      </c>
      <c r="U79" s="133">
        <v>0.95979999999999999</v>
      </c>
      <c r="V79" s="133">
        <v>4.2270000000000003</v>
      </c>
      <c r="W79" s="133">
        <v>0.78569999999999995</v>
      </c>
      <c r="X79" s="133">
        <v>2.3041</v>
      </c>
      <c r="Y79" s="133">
        <v>0.71230000000000004</v>
      </c>
      <c r="Z79" s="133">
        <v>2.7812000000000001</v>
      </c>
      <c r="AA79" s="133">
        <v>0.80449999999999999</v>
      </c>
      <c r="AB79" s="133">
        <v>2.0695000000000001</v>
      </c>
      <c r="AC79" s="133">
        <v>0.61</v>
      </c>
      <c r="AD79" s="109"/>
      <c r="AE79" s="109"/>
      <c r="AF79" s="133">
        <v>1.5535000000000001</v>
      </c>
      <c r="AG79" s="133">
        <v>1.0237000000000001</v>
      </c>
      <c r="AH79" s="133">
        <v>2.2050999999999998</v>
      </c>
      <c r="AI79" s="133">
        <v>0.74950000000000006</v>
      </c>
      <c r="AJ79" s="133">
        <v>2.9161000000000001</v>
      </c>
      <c r="AK79" s="133">
        <v>0.76980000000000004</v>
      </c>
      <c r="AL79" s="109"/>
      <c r="AM79" s="109"/>
    </row>
    <row r="80" spans="2:39" x14ac:dyDescent="0.2">
      <c r="B80" s="133">
        <v>3.2618</v>
      </c>
      <c r="C80" s="133">
        <v>0.67500000000000004</v>
      </c>
      <c r="D80" s="133">
        <v>3.5146000000000002</v>
      </c>
      <c r="E80" s="133">
        <v>1.1171</v>
      </c>
      <c r="F80" s="109"/>
      <c r="G80" s="109"/>
      <c r="H80" s="133">
        <v>2.0897000000000001</v>
      </c>
      <c r="I80" s="133">
        <v>1.2575000000000001</v>
      </c>
      <c r="J80" s="133">
        <v>4.8921999999999999</v>
      </c>
      <c r="K80" s="133">
        <v>0.65790000000000004</v>
      </c>
      <c r="L80" s="133">
        <v>2.1644000000000001</v>
      </c>
      <c r="M80" s="133">
        <v>0.69979999999999998</v>
      </c>
      <c r="N80" s="133">
        <v>3.6772</v>
      </c>
      <c r="O80" s="133">
        <v>0.74039999999999995</v>
      </c>
      <c r="P80" s="133">
        <v>3.6545000000000001</v>
      </c>
      <c r="Q80" s="133">
        <v>0.73919999999999997</v>
      </c>
      <c r="R80" s="133"/>
      <c r="S80" s="133"/>
      <c r="T80" s="133">
        <v>1.6949000000000001</v>
      </c>
      <c r="U80" s="133">
        <v>1.2664</v>
      </c>
      <c r="V80" s="133">
        <v>3.9169</v>
      </c>
      <c r="W80" s="133">
        <v>0.74939999999999996</v>
      </c>
      <c r="X80" s="133">
        <v>2.2675000000000001</v>
      </c>
      <c r="Y80" s="133">
        <v>0.62139999999999995</v>
      </c>
      <c r="Z80" s="133">
        <v>3.0649999999999999</v>
      </c>
      <c r="AA80" s="133">
        <v>0.80520000000000003</v>
      </c>
      <c r="AB80" s="133">
        <v>2.8609</v>
      </c>
      <c r="AC80" s="133">
        <v>0.8417</v>
      </c>
      <c r="AD80" s="109"/>
      <c r="AE80" s="109"/>
      <c r="AF80" s="133">
        <v>1.929</v>
      </c>
      <c r="AG80" s="133">
        <v>1.1960999999999999</v>
      </c>
      <c r="AH80" s="133">
        <v>3.0947</v>
      </c>
      <c r="AI80" s="133">
        <v>0.7288</v>
      </c>
      <c r="AJ80" s="133">
        <v>2.4826000000000001</v>
      </c>
      <c r="AK80" s="133">
        <v>0.70899999999999996</v>
      </c>
      <c r="AL80" s="109"/>
      <c r="AM80" s="109"/>
    </row>
    <row r="81" spans="2:39" x14ac:dyDescent="0.2">
      <c r="B81" s="133">
        <v>4.6299000000000001</v>
      </c>
      <c r="C81" s="133">
        <v>0.72340000000000004</v>
      </c>
      <c r="D81" s="133">
        <v>4.0191999999999997</v>
      </c>
      <c r="E81" s="133">
        <v>0.82620000000000005</v>
      </c>
      <c r="F81" s="109"/>
      <c r="G81" s="109"/>
      <c r="H81" s="133">
        <v>1.8635999999999999</v>
      </c>
      <c r="I81" s="133">
        <v>0.87119999999999997</v>
      </c>
      <c r="J81" s="133">
        <v>3.1400999999999999</v>
      </c>
      <c r="K81" s="133">
        <v>0.60970000000000002</v>
      </c>
      <c r="L81" s="133">
        <v>3.7888999999999999</v>
      </c>
      <c r="M81" s="133">
        <v>0.66659999999999997</v>
      </c>
      <c r="N81" s="133">
        <v>2.2402000000000002</v>
      </c>
      <c r="O81" s="133">
        <v>0.62060000000000004</v>
      </c>
      <c r="P81" s="133">
        <v>2.597</v>
      </c>
      <c r="Q81" s="133">
        <v>0.80189999999999995</v>
      </c>
      <c r="R81" s="133"/>
      <c r="S81" s="133"/>
      <c r="T81" s="133">
        <v>1.5864</v>
      </c>
      <c r="U81" s="133">
        <v>1.1507000000000001</v>
      </c>
      <c r="V81" s="133">
        <v>4.1508000000000003</v>
      </c>
      <c r="W81" s="133">
        <v>0.74019999999999997</v>
      </c>
      <c r="X81" s="133">
        <v>2.8342999999999998</v>
      </c>
      <c r="Y81" s="133">
        <v>0.80020000000000002</v>
      </c>
      <c r="Z81" s="133">
        <v>4.8079000000000001</v>
      </c>
      <c r="AA81" s="133">
        <v>0.76839999999999997</v>
      </c>
      <c r="AB81" s="133">
        <v>2.9134000000000002</v>
      </c>
      <c r="AC81" s="133">
        <v>0.84670000000000001</v>
      </c>
      <c r="AD81" s="109"/>
      <c r="AE81" s="109"/>
      <c r="AF81" s="133">
        <v>2.4340000000000002</v>
      </c>
      <c r="AG81" s="133">
        <v>1.0149999999999999</v>
      </c>
      <c r="AH81" s="133">
        <v>2.9386000000000001</v>
      </c>
      <c r="AI81" s="133">
        <v>0.75490000000000002</v>
      </c>
      <c r="AJ81" s="133">
        <v>2.6072000000000002</v>
      </c>
      <c r="AK81" s="133">
        <v>0.68120000000000003</v>
      </c>
      <c r="AL81" s="109"/>
      <c r="AM81" s="109"/>
    </row>
    <row r="82" spans="2:39" x14ac:dyDescent="0.2">
      <c r="B82" s="133">
        <v>2.7755999999999998</v>
      </c>
      <c r="C82" s="133">
        <v>0.83069999999999999</v>
      </c>
      <c r="D82" s="133">
        <v>3.8246000000000002</v>
      </c>
      <c r="E82" s="133">
        <v>0.86729999999999996</v>
      </c>
      <c r="F82" s="109"/>
      <c r="G82" s="109"/>
      <c r="H82" s="133">
        <v>2.5996999999999999</v>
      </c>
      <c r="I82" s="133">
        <v>1.2574000000000001</v>
      </c>
      <c r="J82" s="133">
        <v>3.3877999999999999</v>
      </c>
      <c r="K82" s="133">
        <v>0.7399</v>
      </c>
      <c r="L82" s="133">
        <v>2.6105999999999998</v>
      </c>
      <c r="M82" s="133">
        <v>0.6754</v>
      </c>
      <c r="N82" s="133">
        <v>2.7412000000000001</v>
      </c>
      <c r="O82" s="133">
        <v>0.61629999999999996</v>
      </c>
      <c r="P82" s="133">
        <v>2.9028999999999998</v>
      </c>
      <c r="Q82" s="133">
        <v>0.77070000000000005</v>
      </c>
      <c r="R82" s="133"/>
      <c r="S82" s="133"/>
      <c r="T82" s="133">
        <v>1.9585999999999999</v>
      </c>
      <c r="U82" s="133">
        <v>1.0215000000000001</v>
      </c>
      <c r="V82" s="133">
        <v>2.5457000000000001</v>
      </c>
      <c r="W82" s="133">
        <v>0.89870000000000005</v>
      </c>
      <c r="X82" s="133">
        <v>2.8860000000000001</v>
      </c>
      <c r="Y82" s="133">
        <v>0.73609999999999998</v>
      </c>
      <c r="Z82" s="133">
        <v>3.7323</v>
      </c>
      <c r="AA82" s="133">
        <v>0.80010000000000003</v>
      </c>
      <c r="AB82" s="133">
        <v>2.6480999999999999</v>
      </c>
      <c r="AC82" s="133">
        <v>0.81100000000000005</v>
      </c>
      <c r="AD82" s="109"/>
      <c r="AE82" s="109"/>
      <c r="AF82" s="133">
        <v>2.1135000000000002</v>
      </c>
      <c r="AG82" s="133">
        <v>0.76139999999999997</v>
      </c>
      <c r="AH82" s="133">
        <v>2.8849999999999998</v>
      </c>
      <c r="AI82" s="133">
        <v>0.79059999999999997</v>
      </c>
      <c r="AJ82" s="133">
        <v>2.7959999999999998</v>
      </c>
      <c r="AK82" s="133">
        <v>0.70250000000000001</v>
      </c>
      <c r="AL82" s="109"/>
      <c r="AM82" s="109"/>
    </row>
    <row r="83" spans="2:39" x14ac:dyDescent="0.2">
      <c r="B83" s="133">
        <v>3.8313000000000001</v>
      </c>
      <c r="C83" s="133">
        <v>0.72260000000000002</v>
      </c>
      <c r="D83" s="133">
        <v>3.9285999999999999</v>
      </c>
      <c r="E83" s="133">
        <v>0.8881</v>
      </c>
      <c r="F83" s="109"/>
      <c r="G83" s="109"/>
      <c r="H83" s="133">
        <v>3.9609000000000001</v>
      </c>
      <c r="I83" s="133">
        <v>1.129</v>
      </c>
      <c r="J83" s="133">
        <v>3.9552</v>
      </c>
      <c r="K83" s="133">
        <v>0.83520000000000005</v>
      </c>
      <c r="L83" s="133">
        <v>3.0893000000000002</v>
      </c>
      <c r="M83" s="133">
        <v>0.7581</v>
      </c>
      <c r="N83" s="133">
        <v>4.3860999999999999</v>
      </c>
      <c r="O83" s="133">
        <v>0.63139999999999996</v>
      </c>
      <c r="P83" s="133">
        <v>2.6505000000000001</v>
      </c>
      <c r="Q83" s="133">
        <v>0.77270000000000005</v>
      </c>
      <c r="R83" s="133"/>
      <c r="S83" s="133"/>
      <c r="T83" s="133">
        <v>3.2355999999999998</v>
      </c>
      <c r="U83" s="133">
        <v>1.1082000000000001</v>
      </c>
      <c r="V83" s="133">
        <v>3.6044999999999998</v>
      </c>
      <c r="W83" s="133">
        <v>0.82709999999999995</v>
      </c>
      <c r="X83" s="133">
        <v>7.2969999999999997</v>
      </c>
      <c r="Y83" s="133">
        <v>0.82079999999999997</v>
      </c>
      <c r="Z83" s="133">
        <v>4.4688999999999997</v>
      </c>
      <c r="AA83" s="133">
        <v>0.70669999999999999</v>
      </c>
      <c r="AB83" s="133">
        <v>1.9812000000000001</v>
      </c>
      <c r="AC83" s="133">
        <v>0.56420000000000003</v>
      </c>
      <c r="AD83" s="109"/>
      <c r="AE83" s="109"/>
      <c r="AF83" s="133">
        <v>1.6596</v>
      </c>
      <c r="AG83" s="133">
        <v>1.0551999999999999</v>
      </c>
      <c r="AH83" s="133">
        <v>3.3391999999999999</v>
      </c>
      <c r="AI83" s="133">
        <v>0.69410000000000005</v>
      </c>
      <c r="AJ83" s="133">
        <v>3.9478</v>
      </c>
      <c r="AK83" s="133">
        <v>0.7581</v>
      </c>
      <c r="AL83" s="109"/>
      <c r="AM83" s="109"/>
    </row>
    <row r="84" spans="2:39" x14ac:dyDescent="0.2">
      <c r="B84" s="133">
        <v>1.5111000000000001</v>
      </c>
      <c r="C84" s="133">
        <v>0.76390000000000002</v>
      </c>
      <c r="D84" s="133">
        <v>2.2814000000000001</v>
      </c>
      <c r="E84" s="133">
        <v>0.82179999999999997</v>
      </c>
      <c r="F84" s="109"/>
      <c r="G84" s="109"/>
      <c r="H84" s="133">
        <v>1.6640999999999999</v>
      </c>
      <c r="I84" s="133">
        <v>0.88119999999999998</v>
      </c>
      <c r="J84" s="133">
        <v>3.0179999999999998</v>
      </c>
      <c r="K84" s="133">
        <v>0.60040000000000004</v>
      </c>
      <c r="L84" s="133">
        <v>2.7494999999999998</v>
      </c>
      <c r="M84" s="133">
        <v>0.72389999999999999</v>
      </c>
      <c r="N84" s="133">
        <v>3.1473</v>
      </c>
      <c r="O84" s="133">
        <v>0.71750000000000003</v>
      </c>
      <c r="P84" s="133">
        <v>3.9597000000000002</v>
      </c>
      <c r="Q84" s="133">
        <v>0.81100000000000005</v>
      </c>
      <c r="R84" s="133"/>
      <c r="S84" s="133"/>
      <c r="T84" s="133">
        <v>2.6223000000000001</v>
      </c>
      <c r="U84" s="133">
        <v>1.1409</v>
      </c>
      <c r="V84" s="133">
        <v>3.4908000000000001</v>
      </c>
      <c r="W84" s="133">
        <v>0.75249999999999995</v>
      </c>
      <c r="X84" s="133">
        <v>1.9783999999999999</v>
      </c>
      <c r="Y84" s="133">
        <v>0.80120000000000002</v>
      </c>
      <c r="Z84" s="133">
        <v>2.5453000000000001</v>
      </c>
      <c r="AA84" s="133">
        <v>0.81369999999999998</v>
      </c>
      <c r="AB84" s="133">
        <v>4.5311000000000003</v>
      </c>
      <c r="AC84" s="133">
        <v>0.80110000000000003</v>
      </c>
      <c r="AD84" s="109"/>
      <c r="AE84" s="109"/>
      <c r="AF84" s="133">
        <v>2.1678999999999999</v>
      </c>
      <c r="AG84" s="133">
        <v>0.89700000000000002</v>
      </c>
      <c r="AH84" s="133">
        <v>3.5579999999999998</v>
      </c>
      <c r="AI84" s="133">
        <v>0.81310000000000004</v>
      </c>
      <c r="AJ84" s="133">
        <v>2.3281000000000001</v>
      </c>
      <c r="AK84" s="133">
        <v>0.77990000000000004</v>
      </c>
      <c r="AL84" s="109"/>
      <c r="AM84" s="109"/>
    </row>
    <row r="85" spans="2:39" x14ac:dyDescent="0.2">
      <c r="B85" s="133">
        <v>4.2253999999999996</v>
      </c>
      <c r="C85" s="133">
        <v>0.67659999999999998</v>
      </c>
      <c r="D85" s="133">
        <v>4.0225</v>
      </c>
      <c r="E85" s="133">
        <v>0.91569999999999996</v>
      </c>
      <c r="F85" s="109"/>
      <c r="G85" s="109"/>
      <c r="H85" s="133">
        <v>2.5792000000000002</v>
      </c>
      <c r="I85" s="133">
        <v>1.1633</v>
      </c>
      <c r="J85" s="133">
        <v>2.6684000000000001</v>
      </c>
      <c r="K85" s="133">
        <v>0.71789999999999998</v>
      </c>
      <c r="L85" s="133">
        <v>5.3551000000000002</v>
      </c>
      <c r="M85" s="133">
        <v>0.87790000000000001</v>
      </c>
      <c r="N85" s="133">
        <v>2.7158000000000002</v>
      </c>
      <c r="O85" s="133">
        <v>0.56830000000000003</v>
      </c>
      <c r="P85" s="133">
        <v>3.8712</v>
      </c>
      <c r="Q85" s="133">
        <v>0.66200000000000003</v>
      </c>
      <c r="R85" s="133"/>
      <c r="S85" s="133"/>
      <c r="T85" s="133">
        <v>2.714</v>
      </c>
      <c r="U85" s="133">
        <v>0.82020000000000004</v>
      </c>
      <c r="V85" s="133">
        <v>3.8818000000000001</v>
      </c>
      <c r="W85" s="133">
        <v>0.9</v>
      </c>
      <c r="X85" s="133">
        <v>3.9373</v>
      </c>
      <c r="Y85" s="133">
        <v>0.73899999999999999</v>
      </c>
      <c r="Z85" s="133">
        <v>4.7579000000000002</v>
      </c>
      <c r="AA85" s="133">
        <v>0.67620000000000002</v>
      </c>
      <c r="AB85" s="133">
        <v>3.2677</v>
      </c>
      <c r="AC85" s="133">
        <v>0.73329999999999995</v>
      </c>
      <c r="AD85" s="109"/>
      <c r="AE85" s="109"/>
      <c r="AF85" s="133">
        <v>2.2107999999999999</v>
      </c>
      <c r="AG85" s="133">
        <v>1.1775</v>
      </c>
      <c r="AH85" s="133">
        <v>3.5684999999999998</v>
      </c>
      <c r="AI85" s="133">
        <v>0.75849999999999995</v>
      </c>
      <c r="AJ85" s="133">
        <v>4.157</v>
      </c>
      <c r="AK85" s="133">
        <v>0.63770000000000004</v>
      </c>
      <c r="AL85" s="109"/>
      <c r="AM85" s="109"/>
    </row>
    <row r="86" spans="2:39" x14ac:dyDescent="0.2">
      <c r="B86" s="133">
        <v>3.3715999999999999</v>
      </c>
      <c r="C86" s="133">
        <v>0.95950000000000002</v>
      </c>
      <c r="D86" s="133">
        <v>4.9053000000000004</v>
      </c>
      <c r="E86" s="133">
        <v>0.94689999999999996</v>
      </c>
      <c r="F86" s="109"/>
      <c r="G86" s="109"/>
      <c r="H86" s="133">
        <v>2.5747</v>
      </c>
      <c r="I86" s="133">
        <v>1.4330000000000001</v>
      </c>
      <c r="J86" s="133">
        <v>2.7774000000000001</v>
      </c>
      <c r="K86" s="133">
        <v>0.78659999999999997</v>
      </c>
      <c r="L86" s="133">
        <v>1.7466999999999999</v>
      </c>
      <c r="M86" s="133">
        <v>0.8427</v>
      </c>
      <c r="N86" s="133">
        <v>2.56</v>
      </c>
      <c r="O86" s="133">
        <v>0.70389999999999997</v>
      </c>
      <c r="P86" s="133">
        <v>2.0954999999999999</v>
      </c>
      <c r="Q86" s="133">
        <v>0.65049999999999997</v>
      </c>
      <c r="R86" s="133"/>
      <c r="S86" s="133"/>
      <c r="T86" s="133">
        <v>3.3231999999999999</v>
      </c>
      <c r="U86" s="133">
        <v>1.0588</v>
      </c>
      <c r="V86" s="133">
        <v>5.9328000000000003</v>
      </c>
      <c r="W86" s="133">
        <v>0.81840000000000002</v>
      </c>
      <c r="X86" s="133">
        <v>2.2252999999999998</v>
      </c>
      <c r="Y86" s="133">
        <v>0.7036</v>
      </c>
      <c r="Z86" s="133">
        <v>3.1482999999999999</v>
      </c>
      <c r="AA86" s="133">
        <v>0.79049999999999998</v>
      </c>
      <c r="AB86" s="133">
        <v>2.7269999999999999</v>
      </c>
      <c r="AC86" s="133">
        <v>0.70489999999999997</v>
      </c>
      <c r="AD86" s="109"/>
      <c r="AE86" s="109"/>
      <c r="AF86" s="133">
        <v>2.9773000000000001</v>
      </c>
      <c r="AG86" s="133">
        <v>1.0982000000000001</v>
      </c>
      <c r="AH86" s="133">
        <v>3.3614999999999999</v>
      </c>
      <c r="AI86" s="133">
        <v>0.79459999999999997</v>
      </c>
      <c r="AJ86" s="133">
        <v>2.2038000000000002</v>
      </c>
      <c r="AK86" s="133">
        <v>0.56130000000000002</v>
      </c>
      <c r="AL86" s="109"/>
      <c r="AM86" s="109"/>
    </row>
    <row r="87" spans="2:39" x14ac:dyDescent="0.2">
      <c r="B87" s="133">
        <v>2.8498000000000001</v>
      </c>
      <c r="C87" s="133">
        <v>0.68640000000000001</v>
      </c>
      <c r="D87" s="133">
        <v>4.5678000000000001</v>
      </c>
      <c r="E87" s="133">
        <v>0.79069999999999996</v>
      </c>
      <c r="F87" s="109"/>
      <c r="G87" s="109"/>
      <c r="H87" s="133">
        <v>2.0859999999999999</v>
      </c>
      <c r="I87" s="133">
        <v>1.4842</v>
      </c>
      <c r="J87" s="133">
        <v>2.7877000000000001</v>
      </c>
      <c r="K87" s="133">
        <v>0.74819999999999998</v>
      </c>
      <c r="L87" s="133">
        <v>2.8652000000000002</v>
      </c>
      <c r="M87" s="133">
        <v>0.64129999999999998</v>
      </c>
      <c r="N87" s="133">
        <v>2.6368999999999998</v>
      </c>
      <c r="O87" s="133">
        <v>0.81759999999999999</v>
      </c>
      <c r="P87" s="133">
        <v>2.6947999999999999</v>
      </c>
      <c r="Q87" s="133">
        <v>0.82840000000000003</v>
      </c>
      <c r="R87" s="133"/>
      <c r="S87" s="133"/>
      <c r="T87" s="133">
        <v>2.641</v>
      </c>
      <c r="U87" s="133">
        <v>0.88460000000000005</v>
      </c>
      <c r="V87" s="133">
        <v>4.8071999999999999</v>
      </c>
      <c r="W87" s="133">
        <v>0.84279999999999999</v>
      </c>
      <c r="X87" s="133">
        <v>2.5674000000000001</v>
      </c>
      <c r="Y87" s="133">
        <v>0.69650000000000001</v>
      </c>
      <c r="Z87" s="133">
        <v>3.0482</v>
      </c>
      <c r="AA87" s="133">
        <v>0.86599999999999999</v>
      </c>
      <c r="AB87" s="133">
        <v>2.7372000000000001</v>
      </c>
      <c r="AC87" s="133">
        <v>0.61499999999999999</v>
      </c>
      <c r="AD87" s="109"/>
      <c r="AE87" s="109"/>
      <c r="AF87" s="133">
        <v>3.2728000000000002</v>
      </c>
      <c r="AG87" s="133">
        <v>0.86750000000000005</v>
      </c>
      <c r="AH87" s="133">
        <v>1.992</v>
      </c>
      <c r="AI87" s="133">
        <v>0.81740000000000002</v>
      </c>
      <c r="AJ87" s="133">
        <v>1.8591</v>
      </c>
      <c r="AK87" s="133">
        <v>0.73540000000000005</v>
      </c>
      <c r="AL87" s="109"/>
      <c r="AM87" s="109"/>
    </row>
    <row r="88" spans="2:39" x14ac:dyDescent="0.2">
      <c r="B88" s="133">
        <v>3.6955</v>
      </c>
      <c r="C88" s="133">
        <v>0.877</v>
      </c>
      <c r="D88" s="133">
        <v>2.5817000000000001</v>
      </c>
      <c r="E88" s="133">
        <v>0.92259999999999998</v>
      </c>
      <c r="F88" s="109"/>
      <c r="G88" s="109"/>
      <c r="H88" s="133">
        <v>1.9631000000000001</v>
      </c>
      <c r="I88" s="133">
        <v>1.2697000000000001</v>
      </c>
      <c r="J88" s="133">
        <v>2.8275000000000001</v>
      </c>
      <c r="K88" s="133">
        <v>0.8085</v>
      </c>
      <c r="L88" s="133">
        <v>5.6486000000000001</v>
      </c>
      <c r="M88" s="133">
        <v>0.73419999999999996</v>
      </c>
      <c r="N88" s="133">
        <v>2.7808999999999999</v>
      </c>
      <c r="O88" s="133">
        <v>0.752</v>
      </c>
      <c r="P88" s="133">
        <v>2.0001000000000002</v>
      </c>
      <c r="Q88" s="133">
        <v>0.97560000000000002</v>
      </c>
      <c r="R88" s="133"/>
      <c r="S88" s="133"/>
      <c r="T88" s="133">
        <v>2.3123999999999998</v>
      </c>
      <c r="U88" s="133">
        <v>1.0689</v>
      </c>
      <c r="V88" s="133">
        <v>2.9765000000000001</v>
      </c>
      <c r="W88" s="133">
        <v>0.82520000000000004</v>
      </c>
      <c r="X88" s="133">
        <v>3.2461000000000002</v>
      </c>
      <c r="Y88" s="133">
        <v>0.65639999999999998</v>
      </c>
      <c r="Z88" s="133">
        <v>3.1631</v>
      </c>
      <c r="AA88" s="133">
        <v>0.72550000000000003</v>
      </c>
      <c r="AB88" s="133">
        <v>2.6242999999999999</v>
      </c>
      <c r="AC88" s="133">
        <v>0.67730000000000001</v>
      </c>
      <c r="AD88" s="109"/>
      <c r="AE88" s="109"/>
      <c r="AF88" s="133">
        <v>2.2265999999999999</v>
      </c>
      <c r="AG88" s="133">
        <v>1.0966</v>
      </c>
      <c r="AH88" s="133">
        <v>3.0314999999999999</v>
      </c>
      <c r="AI88" s="133">
        <v>0.79659999999999997</v>
      </c>
      <c r="AJ88" s="133">
        <v>2.0163000000000002</v>
      </c>
      <c r="AK88" s="133">
        <v>0.56389999999999996</v>
      </c>
      <c r="AL88" s="109"/>
      <c r="AM88" s="109"/>
    </row>
    <row r="89" spans="2:39" x14ac:dyDescent="0.2">
      <c r="B89" s="133">
        <v>3.2328000000000001</v>
      </c>
      <c r="C89" s="133">
        <v>0.60780000000000001</v>
      </c>
      <c r="D89" s="133">
        <v>3.4769999999999999</v>
      </c>
      <c r="E89" s="133">
        <v>1.0077</v>
      </c>
      <c r="F89" s="109"/>
      <c r="G89" s="109"/>
      <c r="H89" s="133">
        <v>3.2921999999999998</v>
      </c>
      <c r="I89" s="133">
        <v>1.0148999999999999</v>
      </c>
      <c r="J89" s="133">
        <v>3.0745</v>
      </c>
      <c r="K89" s="133">
        <v>0.85189999999999999</v>
      </c>
      <c r="L89" s="133">
        <v>2.3532000000000002</v>
      </c>
      <c r="M89" s="133">
        <v>0.7722</v>
      </c>
      <c r="N89" s="133">
        <v>2.0987</v>
      </c>
      <c r="O89" s="133">
        <v>0.72629999999999995</v>
      </c>
      <c r="P89" s="133">
        <v>2.7804000000000002</v>
      </c>
      <c r="Q89" s="133">
        <v>0.81759999999999999</v>
      </c>
      <c r="R89" s="133"/>
      <c r="S89" s="133"/>
      <c r="T89" s="133">
        <v>1.6163000000000001</v>
      </c>
      <c r="U89" s="133">
        <v>1.0687</v>
      </c>
      <c r="V89" s="133">
        <v>3.1911999999999998</v>
      </c>
      <c r="W89" s="133">
        <v>0.65449999999999997</v>
      </c>
      <c r="X89" s="133">
        <v>3.2763</v>
      </c>
      <c r="Y89" s="133">
        <v>0.75839999999999996</v>
      </c>
      <c r="Z89" s="133">
        <v>4.0871000000000004</v>
      </c>
      <c r="AA89" s="133">
        <v>0.78680000000000005</v>
      </c>
      <c r="AB89" s="133">
        <v>3.1955</v>
      </c>
      <c r="AC89" s="133">
        <v>0.63539999999999996</v>
      </c>
      <c r="AD89" s="109"/>
      <c r="AE89" s="109"/>
      <c r="AF89" s="133">
        <v>2.6463999999999999</v>
      </c>
      <c r="AG89" s="133">
        <v>1.0809</v>
      </c>
      <c r="AH89" s="133">
        <v>3.1196000000000002</v>
      </c>
      <c r="AI89" s="133">
        <v>0.81799999999999995</v>
      </c>
      <c r="AJ89" s="133">
        <v>3.3832</v>
      </c>
      <c r="AK89" s="133">
        <v>0.745</v>
      </c>
      <c r="AL89" s="109"/>
      <c r="AM89" s="109"/>
    </row>
    <row r="90" spans="2:39" x14ac:dyDescent="0.2">
      <c r="B90" s="133">
        <v>3.8788</v>
      </c>
      <c r="C90" s="133">
        <v>0.63329999999999997</v>
      </c>
      <c r="D90" s="133">
        <v>3.4018999999999999</v>
      </c>
      <c r="E90" s="133">
        <v>0.96199999999999997</v>
      </c>
      <c r="F90" s="109"/>
      <c r="G90" s="109"/>
      <c r="H90" s="133">
        <v>5.4303999999999997</v>
      </c>
      <c r="I90" s="133">
        <v>1.0611999999999999</v>
      </c>
      <c r="J90" s="133">
        <v>2.1934999999999998</v>
      </c>
      <c r="K90" s="133">
        <v>0.56440000000000001</v>
      </c>
      <c r="L90" s="133">
        <v>4.0183999999999997</v>
      </c>
      <c r="M90" s="133">
        <v>0.70879999999999999</v>
      </c>
      <c r="N90" s="133">
        <v>3.0642</v>
      </c>
      <c r="O90" s="133">
        <v>0.78300000000000003</v>
      </c>
      <c r="P90" s="133">
        <v>3.0762</v>
      </c>
      <c r="Q90" s="133">
        <v>0.83720000000000006</v>
      </c>
      <c r="R90" s="133"/>
      <c r="S90" s="133"/>
      <c r="T90" s="133">
        <v>1.7746999999999999</v>
      </c>
      <c r="U90" s="133">
        <v>0.91639999999999999</v>
      </c>
      <c r="V90" s="133">
        <v>3.2145999999999999</v>
      </c>
      <c r="W90" s="133">
        <v>0.85760000000000003</v>
      </c>
      <c r="X90" s="133">
        <v>2.4342999999999999</v>
      </c>
      <c r="Y90" s="133">
        <v>0.94620000000000004</v>
      </c>
      <c r="Z90" s="133">
        <v>3.7323</v>
      </c>
      <c r="AA90" s="133">
        <v>0.72540000000000004</v>
      </c>
      <c r="AB90" s="133">
        <v>2.8443000000000001</v>
      </c>
      <c r="AC90" s="133">
        <v>0.53920000000000001</v>
      </c>
      <c r="AD90" s="109"/>
      <c r="AE90" s="109"/>
      <c r="AF90" s="133">
        <v>2.1269</v>
      </c>
      <c r="AG90" s="133">
        <v>1.1289</v>
      </c>
      <c r="AH90" s="133">
        <v>4.0110000000000001</v>
      </c>
      <c r="AI90" s="133">
        <v>0.77129999999999999</v>
      </c>
      <c r="AJ90" s="133">
        <v>3.0333999999999999</v>
      </c>
      <c r="AK90" s="133">
        <v>0.81100000000000005</v>
      </c>
      <c r="AL90" s="109"/>
      <c r="AM90" s="109"/>
    </row>
    <row r="91" spans="2:39" x14ac:dyDescent="0.2">
      <c r="B91" s="133">
        <v>2.4077000000000002</v>
      </c>
      <c r="C91" s="133">
        <v>0.72889999999999999</v>
      </c>
      <c r="D91" s="133">
        <v>3.0162</v>
      </c>
      <c r="E91" s="133">
        <v>0.93910000000000005</v>
      </c>
      <c r="F91" s="109"/>
      <c r="G91" s="109"/>
      <c r="H91" s="133">
        <v>2.2391999999999999</v>
      </c>
      <c r="I91" s="133">
        <v>1.0044999999999999</v>
      </c>
      <c r="J91" s="133">
        <v>3.66</v>
      </c>
      <c r="K91" s="133">
        <v>0.81689999999999996</v>
      </c>
      <c r="L91" s="133">
        <v>2.5263</v>
      </c>
      <c r="M91" s="133">
        <v>0.60809999999999997</v>
      </c>
      <c r="N91" s="133">
        <v>4.4851000000000001</v>
      </c>
      <c r="O91" s="133">
        <v>0.70289999999999997</v>
      </c>
      <c r="P91" s="133">
        <v>3.4304000000000001</v>
      </c>
      <c r="Q91" s="133">
        <v>0.90069999999999995</v>
      </c>
      <c r="R91" s="133"/>
      <c r="S91" s="133"/>
      <c r="T91" s="133">
        <v>2.5634999999999999</v>
      </c>
      <c r="U91" s="133">
        <v>0.99199999999999999</v>
      </c>
      <c r="V91" s="133">
        <v>3.3555000000000001</v>
      </c>
      <c r="W91" s="133">
        <v>0.71389999999999998</v>
      </c>
      <c r="X91" s="133">
        <v>3.2610000000000001</v>
      </c>
      <c r="Y91" s="133">
        <v>0.63190000000000002</v>
      </c>
      <c r="Z91" s="133">
        <v>2.1671</v>
      </c>
      <c r="AA91" s="133">
        <v>0.85289999999999999</v>
      </c>
      <c r="AB91" s="133">
        <v>3.2928999999999999</v>
      </c>
      <c r="AC91" s="133">
        <v>0.76770000000000005</v>
      </c>
      <c r="AD91" s="109"/>
      <c r="AE91" s="109"/>
      <c r="AF91" s="133">
        <v>2.4468999999999999</v>
      </c>
      <c r="AG91" s="133">
        <v>0.86960000000000004</v>
      </c>
      <c r="AH91" s="133">
        <v>4.5159000000000002</v>
      </c>
      <c r="AI91" s="133">
        <v>0.67320000000000002</v>
      </c>
      <c r="AJ91" s="133">
        <v>4.1562000000000001</v>
      </c>
      <c r="AK91" s="133">
        <v>0.67600000000000005</v>
      </c>
      <c r="AL91" s="109"/>
      <c r="AM91" s="109"/>
    </row>
    <row r="92" spans="2:39" x14ac:dyDescent="0.2">
      <c r="B92" s="133">
        <v>5.7351000000000001</v>
      </c>
      <c r="C92" s="133">
        <v>0.73660000000000003</v>
      </c>
      <c r="D92" s="133">
        <v>2.3511000000000002</v>
      </c>
      <c r="E92" s="133">
        <v>0.89580000000000004</v>
      </c>
      <c r="F92" s="109"/>
      <c r="G92" s="109"/>
      <c r="H92" s="133">
        <v>2.0373000000000001</v>
      </c>
      <c r="I92" s="133">
        <v>1.1962999999999999</v>
      </c>
      <c r="J92" s="133">
        <v>2.6978</v>
      </c>
      <c r="K92" s="133">
        <v>0.70960000000000001</v>
      </c>
      <c r="L92" s="133">
        <v>3.1945000000000001</v>
      </c>
      <c r="M92" s="133">
        <v>0.64129999999999998</v>
      </c>
      <c r="N92" s="133">
        <v>1.9061999999999999</v>
      </c>
      <c r="O92" s="133">
        <v>0.65529999999999999</v>
      </c>
      <c r="P92" s="133">
        <v>3.2915000000000001</v>
      </c>
      <c r="Q92" s="133">
        <v>0.74099999999999999</v>
      </c>
      <c r="R92" s="133"/>
      <c r="S92" s="133"/>
      <c r="T92" s="133">
        <v>1.7808999999999999</v>
      </c>
      <c r="U92" s="133">
        <v>1.0263</v>
      </c>
      <c r="V92" s="133">
        <v>2.5207999999999999</v>
      </c>
      <c r="W92" s="133">
        <v>0.86950000000000005</v>
      </c>
      <c r="X92" s="133">
        <v>2.4904000000000002</v>
      </c>
      <c r="Y92" s="133">
        <v>0.56989999999999996</v>
      </c>
      <c r="Z92" s="133">
        <v>5.5922000000000001</v>
      </c>
      <c r="AA92" s="133">
        <v>0.73950000000000005</v>
      </c>
      <c r="AB92" s="133">
        <v>2.1833</v>
      </c>
      <c r="AC92" s="133">
        <v>0.65369999999999995</v>
      </c>
      <c r="AD92" s="109"/>
      <c r="AE92" s="109"/>
      <c r="AF92" s="133">
        <v>2.0710999999999999</v>
      </c>
      <c r="AG92" s="133">
        <v>0.68920000000000003</v>
      </c>
      <c r="AH92" s="133">
        <v>2.7808000000000002</v>
      </c>
      <c r="AI92" s="133">
        <v>0.69210000000000005</v>
      </c>
      <c r="AJ92" s="133">
        <v>3.1911999999999998</v>
      </c>
      <c r="AK92" s="133">
        <v>0.78820000000000001</v>
      </c>
      <c r="AL92" s="109"/>
      <c r="AM92" s="109"/>
    </row>
    <row r="93" spans="2:39" x14ac:dyDescent="0.2">
      <c r="B93" s="133">
        <v>2.9977</v>
      </c>
      <c r="C93" s="133">
        <v>0.73109999999999997</v>
      </c>
      <c r="D93" s="133">
        <v>2.4401999999999999</v>
      </c>
      <c r="E93" s="133">
        <v>0.97899999999999998</v>
      </c>
      <c r="F93" s="109"/>
      <c r="G93" s="109"/>
      <c r="H93" s="133">
        <v>2.4842</v>
      </c>
      <c r="I93" s="133">
        <v>0.82779999999999998</v>
      </c>
      <c r="J93" s="133">
        <v>2.5809000000000002</v>
      </c>
      <c r="K93" s="133">
        <v>0.74480000000000002</v>
      </c>
      <c r="L93" s="133">
        <v>4.2054</v>
      </c>
      <c r="M93" s="133">
        <v>0.76480000000000004</v>
      </c>
      <c r="N93" s="133">
        <v>3.1349999999999998</v>
      </c>
      <c r="O93" s="133">
        <v>0.70679999999999998</v>
      </c>
      <c r="P93" s="133">
        <v>2.2978000000000001</v>
      </c>
      <c r="Q93" s="133">
        <v>0.79410000000000003</v>
      </c>
      <c r="R93" s="133"/>
      <c r="S93" s="133"/>
      <c r="T93" s="133">
        <v>2.4318</v>
      </c>
      <c r="U93" s="133">
        <v>1.1485000000000001</v>
      </c>
      <c r="V93" s="133">
        <v>4.9417</v>
      </c>
      <c r="W93" s="133">
        <v>0.85240000000000005</v>
      </c>
      <c r="X93" s="133">
        <v>3.1408</v>
      </c>
      <c r="Y93" s="133">
        <v>0.71909999999999996</v>
      </c>
      <c r="Z93" s="133">
        <v>2.8388</v>
      </c>
      <c r="AA93" s="133">
        <v>0.6825</v>
      </c>
      <c r="AB93" s="133">
        <v>2.8123</v>
      </c>
      <c r="AC93" s="133">
        <v>0.55089999999999995</v>
      </c>
      <c r="AD93" s="109"/>
      <c r="AE93" s="109"/>
      <c r="AF93" s="133">
        <v>3.0347</v>
      </c>
      <c r="AG93" s="133">
        <v>1.0912999999999999</v>
      </c>
      <c r="AH93" s="133">
        <v>4.4078999999999997</v>
      </c>
      <c r="AI93" s="133">
        <v>0.80879999999999996</v>
      </c>
      <c r="AJ93" s="133">
        <v>1.9799</v>
      </c>
      <c r="AK93" s="133">
        <v>0.69099999999999995</v>
      </c>
      <c r="AL93" s="109"/>
      <c r="AM93" s="109"/>
    </row>
    <row r="94" spans="2:39" x14ac:dyDescent="0.2">
      <c r="B94" s="133">
        <v>2.2450999999999999</v>
      </c>
      <c r="C94" s="133">
        <v>0.76939999999999997</v>
      </c>
      <c r="D94" s="133">
        <v>5.5186000000000002</v>
      </c>
      <c r="E94" s="133">
        <v>0.95550000000000002</v>
      </c>
      <c r="F94" s="109"/>
      <c r="G94" s="109"/>
      <c r="H94" s="133">
        <v>1.986</v>
      </c>
      <c r="I94" s="133">
        <v>0.97040000000000004</v>
      </c>
      <c r="J94" s="133">
        <v>3.1013999999999999</v>
      </c>
      <c r="K94" s="133">
        <v>0.62839999999999996</v>
      </c>
      <c r="L94" s="133">
        <v>3.6286</v>
      </c>
      <c r="M94" s="133">
        <v>0.77780000000000005</v>
      </c>
      <c r="N94" s="133">
        <v>2.8370000000000002</v>
      </c>
      <c r="O94" s="133">
        <v>0.72409999999999997</v>
      </c>
      <c r="P94" s="133">
        <v>3.0771999999999999</v>
      </c>
      <c r="Q94" s="133">
        <v>0.7782</v>
      </c>
      <c r="R94" s="133"/>
      <c r="S94" s="133"/>
      <c r="T94" s="133">
        <v>2.3496000000000001</v>
      </c>
      <c r="U94" s="133">
        <v>0.91520000000000001</v>
      </c>
      <c r="V94" s="133">
        <v>2.5670999999999999</v>
      </c>
      <c r="W94" s="133">
        <v>0.78539999999999999</v>
      </c>
      <c r="X94" s="133">
        <v>4.1971999999999996</v>
      </c>
      <c r="Y94" s="133">
        <v>0.78400000000000003</v>
      </c>
      <c r="Z94" s="133">
        <v>3.0634000000000001</v>
      </c>
      <c r="AA94" s="133">
        <v>0.75570000000000004</v>
      </c>
      <c r="AB94" s="133">
        <v>3.3081</v>
      </c>
      <c r="AC94" s="133">
        <v>0.5232</v>
      </c>
      <c r="AD94" s="109"/>
      <c r="AE94" s="109"/>
      <c r="AF94" s="133">
        <v>2.3967999999999998</v>
      </c>
      <c r="AG94" s="133">
        <v>0.81969999999999998</v>
      </c>
      <c r="AH94" s="133">
        <v>2.8620000000000001</v>
      </c>
      <c r="AI94" s="133">
        <v>0.65810000000000002</v>
      </c>
      <c r="AJ94" s="133">
        <v>2.3517000000000001</v>
      </c>
      <c r="AK94" s="133">
        <v>0.76219999999999999</v>
      </c>
      <c r="AL94" s="109"/>
      <c r="AM94" s="109"/>
    </row>
    <row r="95" spans="2:39" x14ac:dyDescent="0.2">
      <c r="B95" s="133">
        <v>3.2299000000000002</v>
      </c>
      <c r="C95" s="133">
        <v>0.76559999999999995</v>
      </c>
      <c r="D95" s="133">
        <v>3.2351999999999999</v>
      </c>
      <c r="E95" s="133">
        <v>0.85560000000000003</v>
      </c>
      <c r="F95" s="109"/>
      <c r="G95" s="109"/>
      <c r="H95" s="133">
        <v>2.4746000000000001</v>
      </c>
      <c r="I95" s="133">
        <v>1.1400999999999999</v>
      </c>
      <c r="J95" s="133">
        <v>4.0799000000000003</v>
      </c>
      <c r="K95" s="133">
        <v>0.72760000000000002</v>
      </c>
      <c r="L95" s="133">
        <v>3.6073</v>
      </c>
      <c r="M95" s="133">
        <v>0.8</v>
      </c>
      <c r="N95" s="133">
        <v>2.7685</v>
      </c>
      <c r="O95" s="133">
        <v>0.68840000000000001</v>
      </c>
      <c r="P95" s="133">
        <v>3.8702999999999999</v>
      </c>
      <c r="Q95" s="133">
        <v>0.72919999999999996</v>
      </c>
      <c r="R95" s="133"/>
      <c r="S95" s="133"/>
      <c r="T95" s="133">
        <v>2.2846000000000002</v>
      </c>
      <c r="U95" s="133">
        <v>0.94259999999999999</v>
      </c>
      <c r="V95" s="133">
        <v>3.6076999999999999</v>
      </c>
      <c r="W95" s="133">
        <v>0.73080000000000001</v>
      </c>
      <c r="X95" s="133">
        <v>2.8210000000000002</v>
      </c>
      <c r="Y95" s="133">
        <v>0.76449999999999996</v>
      </c>
      <c r="Z95" s="133">
        <v>2.3898999999999999</v>
      </c>
      <c r="AA95" s="133">
        <v>0.84830000000000005</v>
      </c>
      <c r="AB95" s="133">
        <v>2.0935000000000001</v>
      </c>
      <c r="AC95" s="133">
        <v>0.53990000000000005</v>
      </c>
      <c r="AD95" s="109"/>
      <c r="AE95" s="109"/>
      <c r="AF95" s="133">
        <v>2.1880999999999999</v>
      </c>
      <c r="AG95" s="133">
        <v>0.8831</v>
      </c>
      <c r="AH95" s="133">
        <v>4.1955999999999998</v>
      </c>
      <c r="AI95" s="133">
        <v>0.78890000000000005</v>
      </c>
      <c r="AJ95" s="133">
        <v>2.7029999999999998</v>
      </c>
      <c r="AK95" s="133">
        <v>0.61670000000000003</v>
      </c>
      <c r="AL95" s="109"/>
      <c r="AM95" s="109"/>
    </row>
    <row r="96" spans="2:39" x14ac:dyDescent="0.2">
      <c r="B96" s="133">
        <v>2.7288000000000001</v>
      </c>
      <c r="C96" s="133">
        <v>0.71730000000000005</v>
      </c>
      <c r="D96" s="133">
        <v>3.7299000000000002</v>
      </c>
      <c r="E96" s="133">
        <v>0.87770000000000004</v>
      </c>
      <c r="F96" s="109"/>
      <c r="G96" s="109"/>
      <c r="H96" s="133">
        <v>3.4066999999999998</v>
      </c>
      <c r="I96" s="133">
        <v>1.3904000000000001</v>
      </c>
      <c r="J96" s="133">
        <v>2.3277000000000001</v>
      </c>
      <c r="K96" s="133">
        <v>0.89329999999999998</v>
      </c>
      <c r="L96" s="133">
        <v>4.0384000000000002</v>
      </c>
      <c r="M96" s="133">
        <v>0.59919999999999995</v>
      </c>
      <c r="N96" s="133">
        <v>4.6637000000000004</v>
      </c>
      <c r="O96" s="133">
        <v>0.75260000000000005</v>
      </c>
      <c r="P96" s="133">
        <v>2.6667000000000001</v>
      </c>
      <c r="Q96" s="133">
        <v>0.82769999999999999</v>
      </c>
      <c r="R96" s="133"/>
      <c r="S96" s="133"/>
      <c r="T96" s="133">
        <v>1.9201999999999999</v>
      </c>
      <c r="U96" s="133">
        <v>0.97929999999999995</v>
      </c>
      <c r="V96" s="133">
        <v>3.0552999999999999</v>
      </c>
      <c r="W96" s="133">
        <v>0.77370000000000005</v>
      </c>
      <c r="X96" s="133">
        <v>1.9195</v>
      </c>
      <c r="Y96" s="133">
        <v>0.57820000000000005</v>
      </c>
      <c r="Z96" s="133">
        <v>2.0190999999999999</v>
      </c>
      <c r="AA96" s="133">
        <v>0.64529999999999998</v>
      </c>
      <c r="AB96" s="133">
        <v>2.7787999999999999</v>
      </c>
      <c r="AC96" s="133">
        <v>0.85060000000000002</v>
      </c>
      <c r="AD96" s="109"/>
      <c r="AE96" s="109"/>
      <c r="AF96" s="133">
        <v>2.4931000000000001</v>
      </c>
      <c r="AG96" s="133">
        <v>1.3877999999999999</v>
      </c>
      <c r="AH96" s="133">
        <v>2.5653999999999999</v>
      </c>
      <c r="AI96" s="133">
        <v>0.75109999999999999</v>
      </c>
      <c r="AJ96" s="133">
        <v>2.8260000000000001</v>
      </c>
      <c r="AK96" s="133">
        <v>0.76090000000000002</v>
      </c>
      <c r="AL96" s="109"/>
      <c r="AM96" s="109"/>
    </row>
    <row r="97" spans="2:39" x14ac:dyDescent="0.2">
      <c r="B97" s="133">
        <v>2.7353000000000001</v>
      </c>
      <c r="C97" s="133">
        <v>0.8831</v>
      </c>
      <c r="D97" s="133">
        <v>3.9346000000000001</v>
      </c>
      <c r="E97" s="133">
        <v>0.84989999999999999</v>
      </c>
      <c r="F97" s="109"/>
      <c r="G97" s="109"/>
      <c r="H97" s="133">
        <v>1.7450000000000001</v>
      </c>
      <c r="I97" s="133">
        <v>0.97409999999999997</v>
      </c>
      <c r="J97" s="133">
        <v>4.4896000000000003</v>
      </c>
      <c r="K97" s="133">
        <v>0.73409999999999997</v>
      </c>
      <c r="L97" s="133">
        <v>3.6408999999999998</v>
      </c>
      <c r="M97" s="133">
        <v>0.77490000000000003</v>
      </c>
      <c r="N97" s="133">
        <v>2.9668999999999999</v>
      </c>
      <c r="O97" s="133">
        <v>0.58609999999999995</v>
      </c>
      <c r="P97" s="133">
        <v>3.0091000000000001</v>
      </c>
      <c r="Q97" s="133">
        <v>0.7198</v>
      </c>
      <c r="R97" s="133"/>
      <c r="S97" s="133"/>
      <c r="T97" s="133">
        <v>2.8481000000000001</v>
      </c>
      <c r="U97" s="133">
        <v>1.1393</v>
      </c>
      <c r="V97" s="133">
        <v>3.718</v>
      </c>
      <c r="W97" s="133">
        <v>0.82150000000000001</v>
      </c>
      <c r="X97" s="133">
        <v>2.0087000000000002</v>
      </c>
      <c r="Y97" s="133">
        <v>0.66200000000000003</v>
      </c>
      <c r="Z97" s="133">
        <v>2.6057999999999999</v>
      </c>
      <c r="AA97" s="133">
        <v>0.77810000000000001</v>
      </c>
      <c r="AB97" s="133">
        <v>2.2025000000000001</v>
      </c>
      <c r="AC97" s="133">
        <v>0.62690000000000001</v>
      </c>
      <c r="AD97" s="109"/>
      <c r="AE97" s="109"/>
      <c r="AF97" s="133">
        <v>2.5059999999999998</v>
      </c>
      <c r="AG97" s="133">
        <v>1.127</v>
      </c>
      <c r="AH97" s="133">
        <v>3.3776000000000002</v>
      </c>
      <c r="AI97" s="133">
        <v>0.78190000000000004</v>
      </c>
      <c r="AJ97" s="133">
        <v>2.2970999999999999</v>
      </c>
      <c r="AK97" s="133">
        <v>0.8216</v>
      </c>
      <c r="AL97" s="109"/>
      <c r="AM97" s="109"/>
    </row>
    <row r="98" spans="2:39" x14ac:dyDescent="0.2">
      <c r="B98" s="133">
        <v>2.4933999999999998</v>
      </c>
      <c r="C98" s="133">
        <v>0.86570000000000003</v>
      </c>
      <c r="D98" s="133">
        <v>2.2711000000000001</v>
      </c>
      <c r="E98" s="133">
        <v>0.8639</v>
      </c>
      <c r="F98" s="109"/>
      <c r="G98" s="109"/>
      <c r="H98" s="133">
        <v>1.7225999999999999</v>
      </c>
      <c r="I98" s="133">
        <v>0.99729999999999996</v>
      </c>
      <c r="J98" s="133">
        <v>3.5253999999999999</v>
      </c>
      <c r="K98" s="133">
        <v>0.80159999999999998</v>
      </c>
      <c r="L98" s="133">
        <v>2.9369999999999998</v>
      </c>
      <c r="M98" s="133">
        <v>0.75319999999999998</v>
      </c>
      <c r="N98" s="133">
        <v>3.1185999999999998</v>
      </c>
      <c r="O98" s="133">
        <v>0.82369999999999999</v>
      </c>
      <c r="P98" s="133">
        <v>3.1644000000000001</v>
      </c>
      <c r="Q98" s="133">
        <v>0.68210000000000004</v>
      </c>
      <c r="R98" s="133"/>
      <c r="S98" s="133"/>
      <c r="T98" s="133">
        <v>2.1444000000000001</v>
      </c>
      <c r="U98" s="133">
        <v>1.0415000000000001</v>
      </c>
      <c r="V98" s="133">
        <v>4.2549999999999999</v>
      </c>
      <c r="W98" s="133">
        <v>0.75</v>
      </c>
      <c r="X98" s="133">
        <v>3.0440999999999998</v>
      </c>
      <c r="Y98" s="133">
        <v>0.82410000000000005</v>
      </c>
      <c r="Z98" s="133">
        <v>4.3933</v>
      </c>
      <c r="AA98" s="133">
        <v>0.7419</v>
      </c>
      <c r="AB98" s="133">
        <v>2.6053000000000002</v>
      </c>
      <c r="AC98" s="133">
        <v>0.65610000000000002</v>
      </c>
      <c r="AD98" s="109"/>
      <c r="AE98" s="109"/>
      <c r="AF98" s="133">
        <v>3.4731000000000001</v>
      </c>
      <c r="AG98" s="133">
        <v>0.91259999999999997</v>
      </c>
      <c r="AH98" s="133">
        <v>5.3822000000000001</v>
      </c>
      <c r="AI98" s="133">
        <v>0.85240000000000005</v>
      </c>
      <c r="AJ98" s="133">
        <v>2.2719999999999998</v>
      </c>
      <c r="AK98" s="133">
        <v>0.56940000000000002</v>
      </c>
      <c r="AL98" s="109"/>
      <c r="AM98" s="109"/>
    </row>
    <row r="99" spans="2:39" x14ac:dyDescent="0.2">
      <c r="B99" s="133">
        <v>2.278</v>
      </c>
      <c r="C99" s="133">
        <v>0.73629999999999995</v>
      </c>
      <c r="D99" s="133">
        <v>3.5972</v>
      </c>
      <c r="E99" s="133">
        <v>0.91920000000000002</v>
      </c>
      <c r="F99" s="109"/>
      <c r="G99" s="109"/>
      <c r="H99" s="133">
        <v>3.2641</v>
      </c>
      <c r="I99" s="133">
        <v>1.0789</v>
      </c>
      <c r="J99" s="133">
        <v>2.3748</v>
      </c>
      <c r="K99" s="133">
        <v>0.80630000000000002</v>
      </c>
      <c r="L99" s="133">
        <v>2.3795999999999999</v>
      </c>
      <c r="M99" s="133">
        <v>0.86280000000000001</v>
      </c>
      <c r="N99" s="133">
        <v>2.8719000000000001</v>
      </c>
      <c r="O99" s="133">
        <v>0.72950000000000004</v>
      </c>
      <c r="P99" s="133">
        <v>2.9918</v>
      </c>
      <c r="Q99" s="133">
        <v>0.92610000000000003</v>
      </c>
      <c r="R99" s="133"/>
      <c r="S99" s="133"/>
      <c r="T99" s="133">
        <v>2.6613000000000002</v>
      </c>
      <c r="U99" s="133">
        <v>1.0895999999999999</v>
      </c>
      <c r="V99" s="133">
        <v>3.3111999999999999</v>
      </c>
      <c r="W99" s="133">
        <v>0.80889999999999995</v>
      </c>
      <c r="X99" s="133">
        <v>1.8186</v>
      </c>
      <c r="Y99" s="133">
        <v>0.64770000000000005</v>
      </c>
      <c r="Z99" s="133">
        <v>3.1610999999999998</v>
      </c>
      <c r="AA99" s="133">
        <v>0.76470000000000005</v>
      </c>
      <c r="AB99" s="133">
        <v>2.7456</v>
      </c>
      <c r="AC99" s="133">
        <v>1.1868000000000001</v>
      </c>
      <c r="AD99" s="109"/>
      <c r="AE99" s="109"/>
      <c r="AF99" s="133">
        <v>2.4925999999999999</v>
      </c>
      <c r="AG99" s="133">
        <v>0.98360000000000003</v>
      </c>
      <c r="AH99" s="133">
        <v>3.7482000000000002</v>
      </c>
      <c r="AI99" s="133">
        <v>0.7379</v>
      </c>
      <c r="AJ99" s="133">
        <v>2.6097999999999999</v>
      </c>
      <c r="AK99" s="133">
        <v>0.75629999999999997</v>
      </c>
      <c r="AL99" s="109"/>
      <c r="AM99" s="109"/>
    </row>
    <row r="100" spans="2:39" x14ac:dyDescent="0.2">
      <c r="B100" s="133">
        <v>2.6225999999999998</v>
      </c>
      <c r="C100" s="133">
        <v>0.82189999999999996</v>
      </c>
      <c r="D100" s="133">
        <v>2.9401000000000002</v>
      </c>
      <c r="E100" s="133">
        <v>0.81889999999999996</v>
      </c>
      <c r="F100" s="109"/>
      <c r="G100" s="109"/>
      <c r="H100" s="133">
        <v>2.3610000000000002</v>
      </c>
      <c r="I100" s="133">
        <v>1.2616000000000001</v>
      </c>
      <c r="J100" s="133">
        <v>2.5893000000000002</v>
      </c>
      <c r="K100" s="133">
        <v>0.67159999999999997</v>
      </c>
      <c r="L100" s="133">
        <v>2.8902000000000001</v>
      </c>
      <c r="M100" s="133">
        <v>0.80559999999999998</v>
      </c>
      <c r="N100" s="133">
        <v>2.4853999999999998</v>
      </c>
      <c r="O100" s="133">
        <v>0.75160000000000005</v>
      </c>
      <c r="P100" s="133">
        <v>2.3289</v>
      </c>
      <c r="Q100" s="133">
        <v>0.69510000000000005</v>
      </c>
      <c r="R100" s="133"/>
      <c r="S100" s="133"/>
      <c r="T100" s="133">
        <v>2.2025000000000001</v>
      </c>
      <c r="U100" s="133">
        <v>0.99650000000000005</v>
      </c>
      <c r="V100" s="133">
        <v>2.1196999999999999</v>
      </c>
      <c r="W100" s="133">
        <v>0.85929999999999995</v>
      </c>
      <c r="X100" s="133">
        <v>3.6865000000000001</v>
      </c>
      <c r="Y100" s="133">
        <v>0.87729999999999997</v>
      </c>
      <c r="Z100" s="133">
        <v>4.2140000000000004</v>
      </c>
      <c r="AA100" s="133">
        <v>0.71960000000000002</v>
      </c>
      <c r="AB100" s="133">
        <v>3.6215999999999999</v>
      </c>
      <c r="AC100" s="133">
        <v>0.70530000000000004</v>
      </c>
      <c r="AD100" s="109"/>
      <c r="AE100" s="109"/>
      <c r="AF100" s="133">
        <v>1.8891</v>
      </c>
      <c r="AG100" s="133">
        <v>1.3173999999999999</v>
      </c>
      <c r="AH100" s="133">
        <v>3.9813000000000001</v>
      </c>
      <c r="AI100" s="133">
        <v>0.76359999999999995</v>
      </c>
      <c r="AJ100" s="133">
        <v>3.7372000000000001</v>
      </c>
      <c r="AK100" s="133">
        <v>0.71319999999999995</v>
      </c>
      <c r="AL100" s="109"/>
      <c r="AM100" s="109"/>
    </row>
    <row r="101" spans="2:39" x14ac:dyDescent="0.2">
      <c r="B101" s="133">
        <v>4.1506999999999996</v>
      </c>
      <c r="C101" s="133">
        <v>0.77559999999999996</v>
      </c>
      <c r="D101" s="133">
        <v>3.3570000000000002</v>
      </c>
      <c r="E101" s="133">
        <v>0.77159999999999995</v>
      </c>
      <c r="F101" s="109"/>
      <c r="G101" s="109"/>
      <c r="H101" s="133">
        <v>1.5102</v>
      </c>
      <c r="I101" s="133">
        <v>0.75160000000000005</v>
      </c>
      <c r="J101" s="133">
        <v>2.9140999999999999</v>
      </c>
      <c r="K101" s="133">
        <v>0.54930000000000001</v>
      </c>
      <c r="L101" s="133">
        <v>4.3468</v>
      </c>
      <c r="M101" s="133">
        <v>0.65539999999999998</v>
      </c>
      <c r="N101" s="133">
        <v>3.0171999999999999</v>
      </c>
      <c r="O101" s="133">
        <v>0.65969999999999995</v>
      </c>
      <c r="P101" s="133">
        <v>4.9330999999999996</v>
      </c>
      <c r="Q101" s="133">
        <v>0.72060000000000002</v>
      </c>
      <c r="R101" s="133"/>
      <c r="S101" s="133"/>
      <c r="T101" s="133">
        <v>3.383</v>
      </c>
      <c r="U101" s="133">
        <v>0.97629999999999995</v>
      </c>
      <c r="V101" s="133">
        <v>3.2374999999999998</v>
      </c>
      <c r="W101" s="133">
        <v>0.8196</v>
      </c>
      <c r="X101" s="133">
        <v>1.8625</v>
      </c>
      <c r="Y101" s="133">
        <v>0.61970000000000003</v>
      </c>
      <c r="Z101" s="133">
        <v>4.266</v>
      </c>
      <c r="AA101" s="133">
        <v>0.755</v>
      </c>
      <c r="AB101" s="133">
        <v>2.8066</v>
      </c>
      <c r="AC101" s="133">
        <v>0.60709999999999997</v>
      </c>
      <c r="AD101" s="109"/>
      <c r="AE101" s="109"/>
      <c r="AF101" s="133">
        <v>2.2218</v>
      </c>
      <c r="AG101" s="133">
        <v>0.95589999999999997</v>
      </c>
      <c r="AH101" s="133">
        <v>2.2425000000000002</v>
      </c>
      <c r="AI101" s="133">
        <v>0.70520000000000005</v>
      </c>
      <c r="AJ101" s="133">
        <v>2.9927999999999999</v>
      </c>
      <c r="AK101" s="133">
        <v>0.85229999999999995</v>
      </c>
      <c r="AL101" s="109"/>
      <c r="AM101" s="109"/>
    </row>
    <row r="102" spans="2:39" x14ac:dyDescent="0.2">
      <c r="B102" s="133">
        <v>2.5674999999999999</v>
      </c>
      <c r="C102" s="133">
        <v>0.80389999999999995</v>
      </c>
      <c r="D102" s="133">
        <v>4.7725999999999997</v>
      </c>
      <c r="E102" s="133">
        <v>0.84919999999999995</v>
      </c>
      <c r="F102" s="109"/>
      <c r="G102" s="109"/>
      <c r="H102" s="133">
        <v>1.571</v>
      </c>
      <c r="I102" s="133">
        <v>0.86119999999999997</v>
      </c>
      <c r="J102" s="133">
        <v>4.1448</v>
      </c>
      <c r="K102" s="133">
        <v>0.85009999999999997</v>
      </c>
      <c r="L102" s="133">
        <v>3.1072000000000002</v>
      </c>
      <c r="M102" s="133">
        <v>0.65439999999999998</v>
      </c>
      <c r="N102" s="133">
        <v>3.0101</v>
      </c>
      <c r="O102" s="133">
        <v>0.55159999999999998</v>
      </c>
      <c r="P102" s="133">
        <v>3.944</v>
      </c>
      <c r="Q102" s="133">
        <v>0.85150000000000003</v>
      </c>
      <c r="R102" s="133"/>
      <c r="S102" s="133"/>
      <c r="T102" s="133">
        <v>3.2559</v>
      </c>
      <c r="U102" s="133">
        <v>0.91100000000000003</v>
      </c>
      <c r="V102" s="133">
        <v>2.6246</v>
      </c>
      <c r="W102" s="133">
        <v>0.82889999999999997</v>
      </c>
      <c r="X102" s="133">
        <v>3.5710000000000002</v>
      </c>
      <c r="Y102" s="133">
        <v>0.62439999999999996</v>
      </c>
      <c r="Z102" s="133">
        <v>2.1394000000000002</v>
      </c>
      <c r="AA102" s="133">
        <v>0.81940000000000002</v>
      </c>
      <c r="AB102" s="133">
        <v>3.0863999999999998</v>
      </c>
      <c r="AC102" s="133">
        <v>0.67549999999999999</v>
      </c>
      <c r="AD102" s="109"/>
      <c r="AE102" s="109"/>
      <c r="AF102" s="133">
        <v>2.4597000000000002</v>
      </c>
      <c r="AG102" s="133">
        <v>1.1215999999999999</v>
      </c>
      <c r="AH102" s="133">
        <v>3.8967000000000001</v>
      </c>
      <c r="AI102" s="133">
        <v>0.79800000000000004</v>
      </c>
      <c r="AJ102" s="133">
        <v>2.1196000000000002</v>
      </c>
      <c r="AK102" s="133">
        <v>0.61439999999999995</v>
      </c>
      <c r="AL102" s="109"/>
      <c r="AM102" s="109"/>
    </row>
    <row r="103" spans="2:39" x14ac:dyDescent="0.2">
      <c r="B103" s="133">
        <v>3.331</v>
      </c>
      <c r="C103" s="133">
        <v>0.69810000000000005</v>
      </c>
      <c r="D103" s="133">
        <v>3.4359999999999999</v>
      </c>
      <c r="E103" s="133">
        <v>0.96650000000000003</v>
      </c>
      <c r="F103" s="109"/>
      <c r="G103" s="109"/>
      <c r="H103" s="133">
        <v>2.2757999999999998</v>
      </c>
      <c r="I103" s="133">
        <v>1.0001</v>
      </c>
      <c r="J103" s="133">
        <v>3.2862</v>
      </c>
      <c r="K103" s="133">
        <v>0.61699999999999999</v>
      </c>
      <c r="L103" s="133">
        <v>3.0600999999999998</v>
      </c>
      <c r="M103" s="133">
        <v>0.70040000000000002</v>
      </c>
      <c r="N103" s="133">
        <v>3.2909000000000002</v>
      </c>
      <c r="O103" s="133">
        <v>0.75009999999999999</v>
      </c>
      <c r="P103" s="133">
        <v>4.0968</v>
      </c>
      <c r="Q103" s="133">
        <v>0.80720000000000003</v>
      </c>
      <c r="R103" s="133"/>
      <c r="S103" s="133"/>
      <c r="T103" s="133">
        <v>2.0104000000000002</v>
      </c>
      <c r="U103" s="133">
        <v>0.94969999999999999</v>
      </c>
      <c r="V103" s="133">
        <v>2.2927</v>
      </c>
      <c r="W103" s="133">
        <v>0.64080000000000004</v>
      </c>
      <c r="X103" s="133">
        <v>1.9742999999999999</v>
      </c>
      <c r="Y103" s="133">
        <v>0.59609999999999996</v>
      </c>
      <c r="Z103" s="133">
        <v>2.8612000000000002</v>
      </c>
      <c r="AA103" s="133">
        <v>0.64249999999999996</v>
      </c>
      <c r="AB103" s="133">
        <v>3.1408999999999998</v>
      </c>
      <c r="AC103" s="133">
        <v>0.76639999999999997</v>
      </c>
      <c r="AD103" s="109"/>
      <c r="AE103" s="109"/>
      <c r="AF103" s="133">
        <v>1.8324</v>
      </c>
      <c r="AG103" s="133">
        <v>0.96050000000000002</v>
      </c>
      <c r="AH103" s="133">
        <v>3.2334000000000001</v>
      </c>
      <c r="AI103" s="133">
        <v>0.66269999999999996</v>
      </c>
      <c r="AJ103" s="133">
        <v>3.6162000000000001</v>
      </c>
      <c r="AK103" s="133">
        <v>0.56379999999999997</v>
      </c>
      <c r="AL103" s="109"/>
      <c r="AM103" s="109"/>
    </row>
    <row r="104" spans="2:39" x14ac:dyDescent="0.2">
      <c r="B104" s="133">
        <v>2.8721999999999999</v>
      </c>
      <c r="C104" s="133">
        <v>0.80779999999999996</v>
      </c>
      <c r="D104" s="133">
        <v>2.2964000000000002</v>
      </c>
      <c r="E104" s="133">
        <v>1.0053000000000001</v>
      </c>
      <c r="F104" s="109"/>
      <c r="G104" s="109"/>
      <c r="H104" s="133">
        <v>1.4874000000000001</v>
      </c>
      <c r="I104" s="133">
        <v>0.88190000000000002</v>
      </c>
      <c r="J104" s="133">
        <v>2.9083000000000001</v>
      </c>
      <c r="K104" s="133">
        <v>0.64410000000000001</v>
      </c>
      <c r="L104" s="133">
        <v>2.0440999999999998</v>
      </c>
      <c r="M104" s="133">
        <v>0.73899999999999999</v>
      </c>
      <c r="N104" s="133">
        <v>2.6423999999999999</v>
      </c>
      <c r="O104" s="133">
        <v>0.7782</v>
      </c>
      <c r="P104" s="133">
        <v>2.052</v>
      </c>
      <c r="Q104" s="133">
        <v>1.0279</v>
      </c>
      <c r="R104" s="133"/>
      <c r="S104" s="133"/>
      <c r="T104" s="133">
        <v>1.9601</v>
      </c>
      <c r="U104" s="133">
        <v>0.8236</v>
      </c>
      <c r="V104" s="133">
        <v>2.3254999999999999</v>
      </c>
      <c r="W104" s="133">
        <v>0.83220000000000005</v>
      </c>
      <c r="X104" s="133">
        <v>4.5419999999999998</v>
      </c>
      <c r="Y104" s="133">
        <v>0.62009999999999998</v>
      </c>
      <c r="Z104" s="133">
        <v>3.0291000000000001</v>
      </c>
      <c r="AA104" s="133">
        <v>0.74780000000000002</v>
      </c>
      <c r="AB104" s="133">
        <v>3.5175999999999998</v>
      </c>
      <c r="AC104" s="133">
        <v>0.67869999999999997</v>
      </c>
      <c r="AD104" s="109"/>
      <c r="AE104" s="109"/>
      <c r="AF104" s="133">
        <v>2.2812999999999999</v>
      </c>
      <c r="AG104" s="133">
        <v>1.0446</v>
      </c>
      <c r="AH104" s="133">
        <v>3.3702000000000001</v>
      </c>
      <c r="AI104" s="133">
        <v>0.75280000000000002</v>
      </c>
      <c r="AJ104" s="133">
        <v>3.9089999999999998</v>
      </c>
      <c r="AK104" s="133">
        <v>0.81159999999999999</v>
      </c>
      <c r="AL104" s="109"/>
      <c r="AM104" s="109"/>
    </row>
    <row r="105" spans="2:39" x14ac:dyDescent="0.2">
      <c r="B105" s="133">
        <v>2.3767999999999998</v>
      </c>
      <c r="C105" s="133">
        <v>0.76180000000000003</v>
      </c>
      <c r="D105" s="133">
        <v>3.6406000000000001</v>
      </c>
      <c r="E105" s="133">
        <v>0.68020000000000003</v>
      </c>
      <c r="F105" s="109"/>
      <c r="G105" s="109"/>
      <c r="H105" s="133">
        <v>1.4758</v>
      </c>
      <c r="I105" s="133">
        <v>0.99360000000000004</v>
      </c>
      <c r="J105" s="133">
        <v>4.6188000000000002</v>
      </c>
      <c r="K105" s="133">
        <v>0.72089999999999999</v>
      </c>
      <c r="L105" s="133">
        <v>3.4030999999999998</v>
      </c>
      <c r="M105" s="133">
        <v>0.75770000000000004</v>
      </c>
      <c r="N105" s="133">
        <v>3.2488999999999999</v>
      </c>
      <c r="O105" s="133">
        <v>0.71989999999999998</v>
      </c>
      <c r="P105" s="133">
        <v>2.4041999999999999</v>
      </c>
      <c r="Q105" s="133">
        <v>0.86880000000000002</v>
      </c>
      <c r="R105" s="133"/>
      <c r="S105" s="133"/>
      <c r="T105" s="133">
        <v>3.2879999999999998</v>
      </c>
      <c r="U105" s="133">
        <v>0.96220000000000006</v>
      </c>
      <c r="V105" s="133">
        <v>3.2387000000000001</v>
      </c>
      <c r="W105" s="133">
        <v>0.85660000000000003</v>
      </c>
      <c r="X105" s="133">
        <v>2.6023999999999998</v>
      </c>
      <c r="Y105" s="133">
        <v>0.60909999999999997</v>
      </c>
      <c r="Z105" s="133">
        <v>3.6581000000000001</v>
      </c>
      <c r="AA105" s="133">
        <v>0.73</v>
      </c>
      <c r="AB105" s="133">
        <v>1.8143</v>
      </c>
      <c r="AC105" s="133">
        <v>0.6169</v>
      </c>
      <c r="AD105" s="109"/>
      <c r="AE105" s="109"/>
      <c r="AF105" s="133">
        <v>2.3058000000000001</v>
      </c>
      <c r="AG105" s="133">
        <v>0.84770000000000001</v>
      </c>
      <c r="AH105" s="133">
        <v>3.3115000000000001</v>
      </c>
      <c r="AI105" s="133">
        <v>0.62849999999999995</v>
      </c>
      <c r="AJ105" s="133">
        <v>2.2509000000000001</v>
      </c>
      <c r="AK105" s="133">
        <v>0.8569</v>
      </c>
      <c r="AL105" s="109"/>
      <c r="AM105" s="109"/>
    </row>
    <row r="106" spans="2:39" x14ac:dyDescent="0.2">
      <c r="B106" s="133">
        <v>2.2141000000000002</v>
      </c>
      <c r="C106" s="133">
        <v>0.86660000000000004</v>
      </c>
      <c r="D106" s="133">
        <v>4.2659000000000002</v>
      </c>
      <c r="E106" s="133">
        <v>0.95509999999999995</v>
      </c>
      <c r="F106" s="109"/>
      <c r="G106" s="109"/>
      <c r="H106" s="133">
        <v>3.5118</v>
      </c>
      <c r="I106" s="133">
        <v>1.2097</v>
      </c>
      <c r="J106" s="133">
        <v>3.0594000000000001</v>
      </c>
      <c r="K106" s="133">
        <v>0.80300000000000005</v>
      </c>
      <c r="L106" s="133">
        <v>3.4906000000000001</v>
      </c>
      <c r="M106" s="133">
        <v>0.76539999999999997</v>
      </c>
      <c r="N106" s="133">
        <v>1.9317</v>
      </c>
      <c r="O106" s="133">
        <v>0.747</v>
      </c>
      <c r="P106" s="133">
        <v>4.3674999999999997</v>
      </c>
      <c r="Q106" s="133">
        <v>0.75270000000000004</v>
      </c>
      <c r="R106" s="133"/>
      <c r="S106" s="133"/>
      <c r="T106" s="133">
        <v>1.8822000000000001</v>
      </c>
      <c r="U106" s="133">
        <v>1.0165</v>
      </c>
      <c r="V106" s="133">
        <v>4.4946000000000002</v>
      </c>
      <c r="W106" s="133">
        <v>0.78790000000000004</v>
      </c>
      <c r="X106" s="133">
        <v>2.3597000000000001</v>
      </c>
      <c r="Y106" s="133">
        <v>1.3773</v>
      </c>
      <c r="Z106" s="133">
        <v>2.8452000000000002</v>
      </c>
      <c r="AA106" s="133">
        <v>0.62849999999999995</v>
      </c>
      <c r="AB106" s="133">
        <v>3.0733000000000001</v>
      </c>
      <c r="AC106" s="133">
        <v>0.69369999999999998</v>
      </c>
      <c r="AD106" s="109"/>
      <c r="AE106" s="109"/>
      <c r="AF106" s="133">
        <v>1.6549</v>
      </c>
      <c r="AG106" s="133">
        <v>1.0992</v>
      </c>
      <c r="AH106" s="133">
        <v>3.6368</v>
      </c>
      <c r="AI106" s="133">
        <v>0.6603</v>
      </c>
      <c r="AJ106" s="133">
        <v>4.1763000000000003</v>
      </c>
      <c r="AK106" s="133">
        <v>0.68799999999999994</v>
      </c>
      <c r="AL106" s="109"/>
      <c r="AM106" s="109"/>
    </row>
    <row r="107" spans="2:39" x14ac:dyDescent="0.2">
      <c r="B107" s="133">
        <v>2.3957999999999999</v>
      </c>
      <c r="C107" s="133">
        <v>0.84470000000000001</v>
      </c>
      <c r="D107" s="133">
        <v>4.4684999999999997</v>
      </c>
      <c r="E107" s="133">
        <v>0.89490000000000003</v>
      </c>
      <c r="F107" s="109"/>
      <c r="G107" s="109"/>
      <c r="H107" s="133">
        <v>2.601</v>
      </c>
      <c r="I107" s="133">
        <v>1.0013000000000001</v>
      </c>
      <c r="J107" s="133">
        <v>3.2058</v>
      </c>
      <c r="K107" s="133">
        <v>0.83</v>
      </c>
      <c r="L107" s="133">
        <v>2.1827000000000001</v>
      </c>
      <c r="M107" s="133">
        <v>0.65939999999999999</v>
      </c>
      <c r="N107" s="133">
        <v>2.8969999999999998</v>
      </c>
      <c r="O107" s="133">
        <v>0.73850000000000005</v>
      </c>
      <c r="P107" s="133">
        <v>3.1074000000000002</v>
      </c>
      <c r="Q107" s="133">
        <v>0.76590000000000003</v>
      </c>
      <c r="R107" s="133"/>
      <c r="S107" s="133"/>
      <c r="T107" s="133">
        <v>2.1835</v>
      </c>
      <c r="U107" s="133">
        <v>0.99539999999999995</v>
      </c>
      <c r="V107" s="133">
        <v>3.0859000000000001</v>
      </c>
      <c r="W107" s="133">
        <v>0.72709999999999997</v>
      </c>
      <c r="X107" s="133">
        <v>3.7385000000000002</v>
      </c>
      <c r="Y107" s="133">
        <v>0.66080000000000005</v>
      </c>
      <c r="Z107" s="133">
        <v>3.786</v>
      </c>
      <c r="AA107" s="133">
        <v>0.59609999999999996</v>
      </c>
      <c r="AB107" s="133">
        <v>3.0015999999999998</v>
      </c>
      <c r="AC107" s="133">
        <v>0.54679999999999995</v>
      </c>
      <c r="AD107" s="109"/>
      <c r="AE107" s="109"/>
      <c r="AF107" s="133">
        <v>2.2646000000000002</v>
      </c>
      <c r="AG107" s="133">
        <v>0.8659</v>
      </c>
      <c r="AH107" s="133">
        <v>3.0539000000000001</v>
      </c>
      <c r="AI107" s="133">
        <v>0.89029999999999998</v>
      </c>
      <c r="AJ107" s="133">
        <v>4.8262</v>
      </c>
      <c r="AK107" s="133">
        <v>0.72119999999999995</v>
      </c>
      <c r="AL107" s="109"/>
      <c r="AM107" s="109"/>
    </row>
    <row r="108" spans="2:39" x14ac:dyDescent="0.2">
      <c r="B108" s="133">
        <v>2.6309999999999998</v>
      </c>
      <c r="C108" s="133">
        <v>0.68930000000000002</v>
      </c>
      <c r="D108" s="133">
        <v>2.5219999999999998</v>
      </c>
      <c r="E108" s="133">
        <v>0.95640000000000003</v>
      </c>
      <c r="F108" s="109"/>
      <c r="G108" s="109"/>
      <c r="H108" s="133">
        <v>2.2492999999999999</v>
      </c>
      <c r="I108" s="133">
        <v>0.98609999999999998</v>
      </c>
      <c r="J108" s="133">
        <v>3.2145000000000001</v>
      </c>
      <c r="K108" s="133">
        <v>0.84689999999999999</v>
      </c>
      <c r="L108" s="133">
        <v>3.2383999999999999</v>
      </c>
      <c r="M108" s="133">
        <v>0.87250000000000005</v>
      </c>
      <c r="N108" s="133">
        <v>1.9358</v>
      </c>
      <c r="O108" s="133">
        <v>0.75849999999999995</v>
      </c>
      <c r="P108" s="133">
        <v>2.2250000000000001</v>
      </c>
      <c r="Q108" s="133">
        <v>0.74219999999999997</v>
      </c>
      <c r="R108" s="133"/>
      <c r="S108" s="133"/>
      <c r="T108" s="133">
        <v>3.7006999999999999</v>
      </c>
      <c r="U108" s="133">
        <v>0.99919999999999998</v>
      </c>
      <c r="V108" s="133">
        <v>10.519500000000001</v>
      </c>
      <c r="W108" s="133">
        <v>0.72940000000000005</v>
      </c>
      <c r="X108" s="133">
        <v>3.6787000000000001</v>
      </c>
      <c r="Y108" s="133">
        <v>0.66090000000000004</v>
      </c>
      <c r="Z108" s="133">
        <v>3.1821000000000002</v>
      </c>
      <c r="AA108" s="133">
        <v>0.79349999999999998</v>
      </c>
      <c r="AB108" s="133">
        <v>3.6198000000000001</v>
      </c>
      <c r="AC108" s="133">
        <v>0.74170000000000003</v>
      </c>
      <c r="AD108" s="109"/>
      <c r="AE108" s="109"/>
      <c r="AF108" s="133">
        <v>1.9434</v>
      </c>
      <c r="AG108" s="133">
        <v>1.0329999999999999</v>
      </c>
      <c r="AH108" s="133">
        <v>3.1657000000000002</v>
      </c>
      <c r="AI108" s="133">
        <v>0.6714</v>
      </c>
      <c r="AJ108" s="133">
        <v>2.7530999999999999</v>
      </c>
      <c r="AK108" s="133">
        <v>0.81169999999999998</v>
      </c>
      <c r="AL108" s="109"/>
      <c r="AM108" s="109"/>
    </row>
    <row r="109" spans="2:39" x14ac:dyDescent="0.2">
      <c r="B109" s="133">
        <v>3.6991000000000001</v>
      </c>
      <c r="C109" s="133">
        <v>0.75990000000000002</v>
      </c>
      <c r="D109" s="133">
        <v>2.5735000000000001</v>
      </c>
      <c r="E109" s="133">
        <v>0.7228</v>
      </c>
      <c r="F109" s="109"/>
      <c r="G109" s="109"/>
      <c r="H109" s="133">
        <v>3.2707999999999999</v>
      </c>
      <c r="I109" s="133">
        <v>1.3331999999999999</v>
      </c>
      <c r="J109" s="133">
        <v>2.7646000000000002</v>
      </c>
      <c r="K109" s="133">
        <v>0.80610000000000004</v>
      </c>
      <c r="L109" s="133">
        <v>3.1326999999999998</v>
      </c>
      <c r="M109" s="133">
        <v>0.77780000000000005</v>
      </c>
      <c r="N109" s="133">
        <v>3.3340000000000001</v>
      </c>
      <c r="O109" s="133">
        <v>0.62860000000000005</v>
      </c>
      <c r="P109" s="133">
        <v>3.8791000000000002</v>
      </c>
      <c r="Q109" s="133">
        <v>0.89029999999999998</v>
      </c>
      <c r="R109" s="133"/>
      <c r="S109" s="133"/>
      <c r="T109" s="133">
        <v>1.8539000000000001</v>
      </c>
      <c r="U109" s="133">
        <v>0.81859999999999999</v>
      </c>
      <c r="V109" s="133">
        <v>2.3620999999999999</v>
      </c>
      <c r="W109" s="133">
        <v>0.85470000000000002</v>
      </c>
      <c r="X109" s="133">
        <v>3.363</v>
      </c>
      <c r="Y109" s="133">
        <v>0.89100000000000001</v>
      </c>
      <c r="Z109" s="133">
        <v>2.7450999999999999</v>
      </c>
      <c r="AA109" s="133">
        <v>0.82650000000000001</v>
      </c>
      <c r="AB109" s="133">
        <v>1.6101000000000001</v>
      </c>
      <c r="AC109" s="133">
        <v>0.73429999999999995</v>
      </c>
      <c r="AD109" s="109"/>
      <c r="AE109" s="109"/>
      <c r="AF109" s="133">
        <v>1.7619</v>
      </c>
      <c r="AG109" s="133">
        <v>0.78659999999999997</v>
      </c>
      <c r="AH109" s="133">
        <v>4.4394</v>
      </c>
      <c r="AI109" s="133">
        <v>0.67689999999999995</v>
      </c>
      <c r="AJ109" s="133">
        <v>2.1793</v>
      </c>
      <c r="AK109" s="133">
        <v>0.62419999999999998</v>
      </c>
      <c r="AL109" s="109"/>
      <c r="AM109" s="109"/>
    </row>
    <row r="110" spans="2:39" x14ac:dyDescent="0.2">
      <c r="B110" s="133">
        <v>3.0526</v>
      </c>
      <c r="C110" s="133">
        <v>0.78769999999999996</v>
      </c>
      <c r="D110" s="133">
        <v>3.2517</v>
      </c>
      <c r="E110" s="133">
        <v>0.81889999999999996</v>
      </c>
      <c r="F110" s="109"/>
      <c r="G110" s="109"/>
      <c r="H110" s="133">
        <v>3.5131999999999999</v>
      </c>
      <c r="I110" s="133">
        <v>1.1094999999999999</v>
      </c>
      <c r="J110" s="133">
        <v>3.0343</v>
      </c>
      <c r="K110" s="133">
        <v>0.81259999999999999</v>
      </c>
      <c r="L110" s="133">
        <v>2.8397000000000001</v>
      </c>
      <c r="M110" s="133">
        <v>0.66210000000000002</v>
      </c>
      <c r="N110" s="133">
        <v>2.5266999999999999</v>
      </c>
      <c r="O110" s="133">
        <v>0.78269999999999995</v>
      </c>
      <c r="P110" s="133">
        <v>2.1516999999999999</v>
      </c>
      <c r="Q110" s="133">
        <v>0.69930000000000003</v>
      </c>
      <c r="R110" s="133"/>
      <c r="S110" s="133"/>
      <c r="T110" s="133">
        <v>1.8994</v>
      </c>
      <c r="U110" s="133">
        <v>0.83720000000000006</v>
      </c>
      <c r="V110" s="133">
        <v>3.4923999999999999</v>
      </c>
      <c r="W110" s="133">
        <v>0.74160000000000004</v>
      </c>
      <c r="X110" s="133">
        <v>6.2263999999999999</v>
      </c>
      <c r="Y110" s="133">
        <v>0.59440000000000004</v>
      </c>
      <c r="Z110" s="133">
        <v>3.7353999999999998</v>
      </c>
      <c r="AA110" s="133">
        <v>0.82909999999999995</v>
      </c>
      <c r="AB110" s="133">
        <v>2.3007</v>
      </c>
      <c r="AC110" s="133">
        <v>0.74529999999999996</v>
      </c>
      <c r="AD110" s="109"/>
      <c r="AE110" s="109"/>
      <c r="AF110" s="133">
        <v>2.3653</v>
      </c>
      <c r="AG110" s="133">
        <v>1.1802999999999999</v>
      </c>
      <c r="AH110" s="133">
        <v>3.3269000000000002</v>
      </c>
      <c r="AI110" s="133">
        <v>0.83889999999999998</v>
      </c>
      <c r="AJ110" s="133">
        <v>3.2164999999999999</v>
      </c>
      <c r="AK110" s="133">
        <v>0.50370000000000004</v>
      </c>
      <c r="AL110" s="109"/>
      <c r="AM110" s="109"/>
    </row>
    <row r="111" spans="2:39" x14ac:dyDescent="0.2">
      <c r="B111" s="133">
        <v>2.9127999999999998</v>
      </c>
      <c r="C111" s="133">
        <v>0.76819999999999999</v>
      </c>
      <c r="D111" s="133">
        <v>3.4228999999999998</v>
      </c>
      <c r="E111" s="133">
        <v>0.85880000000000001</v>
      </c>
      <c r="F111" s="109"/>
      <c r="G111" s="109"/>
      <c r="H111" s="133">
        <v>2.0430999999999999</v>
      </c>
      <c r="I111" s="133">
        <v>1.4061999999999999</v>
      </c>
      <c r="J111" s="133">
        <v>4.3555000000000001</v>
      </c>
      <c r="K111" s="133">
        <v>0.63680000000000003</v>
      </c>
      <c r="L111" s="133">
        <v>3.9399000000000002</v>
      </c>
      <c r="M111" s="133">
        <v>0.71989999999999998</v>
      </c>
      <c r="N111" s="133">
        <v>3.7126999999999999</v>
      </c>
      <c r="O111" s="133">
        <v>0.88200000000000001</v>
      </c>
      <c r="P111" s="133">
        <v>1.742</v>
      </c>
      <c r="Q111" s="133">
        <v>0.94730000000000003</v>
      </c>
      <c r="R111" s="133"/>
      <c r="S111" s="133"/>
      <c r="T111" s="133">
        <v>3.7505999999999999</v>
      </c>
      <c r="U111" s="133">
        <v>0.91080000000000005</v>
      </c>
      <c r="V111" s="133">
        <v>2.4432</v>
      </c>
      <c r="W111" s="133">
        <v>0.83120000000000005</v>
      </c>
      <c r="X111" s="133">
        <v>1.9651000000000001</v>
      </c>
      <c r="Y111" s="133">
        <v>0.67310000000000003</v>
      </c>
      <c r="Z111" s="133">
        <v>5.8051000000000004</v>
      </c>
      <c r="AA111" s="133">
        <v>0.76690000000000003</v>
      </c>
      <c r="AB111" s="133">
        <v>3.4398</v>
      </c>
      <c r="AC111" s="133">
        <v>0.90449999999999997</v>
      </c>
      <c r="AD111" s="109"/>
      <c r="AE111" s="109"/>
      <c r="AF111" s="133">
        <v>2.2025999999999999</v>
      </c>
      <c r="AG111" s="133">
        <v>0.7671</v>
      </c>
      <c r="AH111" s="133">
        <v>3.702</v>
      </c>
      <c r="AI111" s="133">
        <v>0.7228</v>
      </c>
      <c r="AJ111" s="133">
        <v>2.9247000000000001</v>
      </c>
      <c r="AK111" s="133">
        <v>0.60119999999999996</v>
      </c>
      <c r="AL111" s="109"/>
      <c r="AM111" s="109"/>
    </row>
    <row r="112" spans="2:39" x14ac:dyDescent="0.2">
      <c r="B112" s="133">
        <v>2.7925</v>
      </c>
      <c r="C112" s="133">
        <v>0.80130000000000001</v>
      </c>
      <c r="D112" s="133">
        <v>3.3757999999999999</v>
      </c>
      <c r="E112" s="133">
        <v>0.9446</v>
      </c>
      <c r="F112" s="109"/>
      <c r="G112" s="109"/>
      <c r="H112" s="133">
        <v>1.5802</v>
      </c>
      <c r="I112" s="133">
        <v>1.0166999999999999</v>
      </c>
      <c r="J112" s="133">
        <v>3.3994</v>
      </c>
      <c r="K112" s="133">
        <v>0.75160000000000005</v>
      </c>
      <c r="L112" s="133">
        <v>3.3923000000000001</v>
      </c>
      <c r="M112" s="133">
        <v>0.53620000000000001</v>
      </c>
      <c r="N112" s="133">
        <v>2.5979000000000001</v>
      </c>
      <c r="O112" s="133">
        <v>0.70150000000000001</v>
      </c>
      <c r="P112" s="133">
        <v>4.9729000000000001</v>
      </c>
      <c r="Q112" s="133">
        <v>0.79410000000000003</v>
      </c>
      <c r="R112" s="133"/>
      <c r="S112" s="133"/>
      <c r="T112" s="133">
        <v>2.4207000000000001</v>
      </c>
      <c r="U112" s="133">
        <v>0.91890000000000005</v>
      </c>
      <c r="V112" s="133">
        <v>3.0278</v>
      </c>
      <c r="W112" s="133">
        <v>0.85209999999999997</v>
      </c>
      <c r="X112" s="133">
        <v>1.9074</v>
      </c>
      <c r="Y112" s="133">
        <v>0.62939999999999996</v>
      </c>
      <c r="Z112" s="133">
        <v>3.1291000000000002</v>
      </c>
      <c r="AA112" s="133">
        <v>0.77959999999999996</v>
      </c>
      <c r="AB112" s="133">
        <v>3.0202</v>
      </c>
      <c r="AC112" s="133">
        <v>0.82079999999999997</v>
      </c>
      <c r="AD112" s="109"/>
      <c r="AE112" s="109"/>
      <c r="AF112" s="133">
        <v>2.0825</v>
      </c>
      <c r="AG112" s="133">
        <v>1.0579000000000001</v>
      </c>
      <c r="AH112" s="133">
        <v>2.4845000000000002</v>
      </c>
      <c r="AI112" s="133">
        <v>0.8921</v>
      </c>
      <c r="AJ112" s="133">
        <v>2.9903</v>
      </c>
      <c r="AK112" s="133">
        <v>0.81440000000000001</v>
      </c>
      <c r="AL112" s="109"/>
      <c r="AM112" s="109"/>
    </row>
    <row r="113" spans="2:39" x14ac:dyDescent="0.2">
      <c r="B113" s="133">
        <v>2.2475999999999998</v>
      </c>
      <c r="C113" s="133">
        <v>0.80379999999999996</v>
      </c>
      <c r="D113" s="133">
        <v>3.4967000000000001</v>
      </c>
      <c r="E113" s="133">
        <v>0.57030000000000003</v>
      </c>
      <c r="F113" s="109"/>
      <c r="G113" s="109"/>
      <c r="H113" s="133">
        <v>2.9722</v>
      </c>
      <c r="I113" s="133">
        <v>1.2975000000000001</v>
      </c>
      <c r="J113" s="133">
        <v>2.5424000000000002</v>
      </c>
      <c r="K113" s="133">
        <v>0.82569999999999999</v>
      </c>
      <c r="L113" s="133">
        <v>2.8578999999999999</v>
      </c>
      <c r="M113" s="133">
        <v>0.83450000000000002</v>
      </c>
      <c r="N113" s="133">
        <v>2.6461000000000001</v>
      </c>
      <c r="O113" s="133">
        <v>0.6905</v>
      </c>
      <c r="P113" s="133">
        <v>4.3288000000000002</v>
      </c>
      <c r="Q113" s="133">
        <v>0.64549999999999996</v>
      </c>
      <c r="R113" s="133"/>
      <c r="S113" s="133"/>
      <c r="T113" s="133">
        <v>1.6734</v>
      </c>
      <c r="U113" s="133">
        <v>1.0751999999999999</v>
      </c>
      <c r="V113" s="133">
        <v>2.5324</v>
      </c>
      <c r="W113" s="133">
        <v>0.71260000000000001</v>
      </c>
      <c r="X113" s="133">
        <v>3.0007000000000001</v>
      </c>
      <c r="Y113" s="133">
        <v>0.53580000000000005</v>
      </c>
      <c r="Z113" s="133">
        <v>2.8567</v>
      </c>
      <c r="AA113" s="133">
        <v>0.66390000000000005</v>
      </c>
      <c r="AB113" s="133">
        <v>3.1970000000000001</v>
      </c>
      <c r="AC113" s="133">
        <v>0.78769999999999996</v>
      </c>
      <c r="AD113" s="109"/>
      <c r="AE113" s="109"/>
      <c r="AF113" s="133">
        <v>2.0941000000000001</v>
      </c>
      <c r="AG113" s="133">
        <v>1.1524000000000001</v>
      </c>
      <c r="AH113" s="133">
        <v>3.9712999999999998</v>
      </c>
      <c r="AI113" s="133">
        <v>0.7671</v>
      </c>
      <c r="AJ113" s="133">
        <v>2.8885999999999998</v>
      </c>
      <c r="AK113" s="133">
        <v>0.5343</v>
      </c>
      <c r="AL113" s="109"/>
      <c r="AM113" s="109"/>
    </row>
    <row r="114" spans="2:39" x14ac:dyDescent="0.2">
      <c r="B114" s="133">
        <v>2.7193000000000001</v>
      </c>
      <c r="C114" s="133">
        <v>0.65639999999999998</v>
      </c>
      <c r="D114" s="133">
        <v>2.5373000000000001</v>
      </c>
      <c r="E114" s="133">
        <v>0.95279999999999998</v>
      </c>
      <c r="F114" s="109"/>
      <c r="G114" s="109"/>
      <c r="H114" s="133">
        <v>3.2993999999999999</v>
      </c>
      <c r="I114" s="133">
        <v>1.2323999999999999</v>
      </c>
      <c r="J114" s="133">
        <v>2.9830999999999999</v>
      </c>
      <c r="K114" s="133">
        <v>0.82069999999999999</v>
      </c>
      <c r="L114" s="133">
        <v>2.1221000000000001</v>
      </c>
      <c r="M114" s="133">
        <v>0.69850000000000001</v>
      </c>
      <c r="N114" s="133">
        <v>2.6979000000000002</v>
      </c>
      <c r="O114" s="133">
        <v>0.78339999999999999</v>
      </c>
      <c r="P114" s="133">
        <v>3.4847999999999999</v>
      </c>
      <c r="Q114" s="133">
        <v>0.81830000000000003</v>
      </c>
      <c r="R114" s="133"/>
      <c r="S114" s="133"/>
      <c r="T114" s="133">
        <v>1.6156999999999999</v>
      </c>
      <c r="U114" s="133">
        <v>0.9768</v>
      </c>
      <c r="V114" s="133">
        <v>3.6507999999999998</v>
      </c>
      <c r="W114" s="133">
        <v>0.63329999999999997</v>
      </c>
      <c r="X114" s="133">
        <v>2.2147999999999999</v>
      </c>
      <c r="Y114" s="133">
        <v>0.66890000000000005</v>
      </c>
      <c r="Z114" s="133">
        <v>1.524</v>
      </c>
      <c r="AA114" s="133">
        <v>0.76359999999999995</v>
      </c>
      <c r="AB114" s="133">
        <v>2.7667000000000002</v>
      </c>
      <c r="AC114" s="133">
        <v>0.67769999999999997</v>
      </c>
      <c r="AD114" s="109"/>
      <c r="AE114" s="109"/>
      <c r="AF114" s="133">
        <v>2.4053</v>
      </c>
      <c r="AG114" s="133">
        <v>0.95989999999999998</v>
      </c>
      <c r="AH114" s="133">
        <v>3.0815000000000001</v>
      </c>
      <c r="AI114" s="133">
        <v>0.77480000000000004</v>
      </c>
      <c r="AJ114" s="133">
        <v>3.9243000000000001</v>
      </c>
      <c r="AK114" s="133">
        <v>0.63759999999999994</v>
      </c>
      <c r="AL114" s="109"/>
      <c r="AM114" s="109"/>
    </row>
    <row r="115" spans="2:39" x14ac:dyDescent="0.2">
      <c r="B115" s="133">
        <v>2.8813</v>
      </c>
      <c r="C115" s="133">
        <v>0.83360000000000001</v>
      </c>
      <c r="D115" s="133">
        <v>4.8845000000000001</v>
      </c>
      <c r="E115" s="133">
        <v>0.78320000000000001</v>
      </c>
      <c r="F115" s="109"/>
      <c r="G115" s="109"/>
      <c r="H115" s="133">
        <v>3.4538000000000002</v>
      </c>
      <c r="I115" s="133">
        <v>1.0908</v>
      </c>
      <c r="J115" s="133">
        <v>3.7353999999999998</v>
      </c>
      <c r="K115" s="133">
        <v>0.87029999999999996</v>
      </c>
      <c r="L115" s="133">
        <v>3.5194999999999999</v>
      </c>
      <c r="M115" s="133">
        <v>0.6895</v>
      </c>
      <c r="N115" s="133">
        <v>3.3816000000000002</v>
      </c>
      <c r="O115" s="133">
        <v>0.71540000000000004</v>
      </c>
      <c r="P115" s="133">
        <v>1.6989000000000001</v>
      </c>
      <c r="Q115" s="133">
        <v>0.83799999999999997</v>
      </c>
      <c r="R115" s="133"/>
      <c r="S115" s="133"/>
      <c r="T115" s="133">
        <v>2.3311999999999999</v>
      </c>
      <c r="U115" s="133">
        <v>1.0305</v>
      </c>
      <c r="V115" s="133">
        <v>4.5007999999999999</v>
      </c>
      <c r="W115" s="133">
        <v>0.63049999999999995</v>
      </c>
      <c r="X115" s="133">
        <v>2.3368000000000002</v>
      </c>
      <c r="Y115" s="133">
        <v>0.67989999999999995</v>
      </c>
      <c r="Z115" s="133">
        <v>3.9308000000000001</v>
      </c>
      <c r="AA115" s="133">
        <v>0.84640000000000004</v>
      </c>
      <c r="AB115" s="133">
        <v>2.8708999999999998</v>
      </c>
      <c r="AC115" s="133">
        <v>0.75429999999999997</v>
      </c>
      <c r="AD115" s="109"/>
      <c r="AE115" s="109"/>
      <c r="AF115" s="133">
        <v>2.2900999999999998</v>
      </c>
      <c r="AG115" s="133">
        <v>1.0889</v>
      </c>
      <c r="AH115" s="133">
        <v>2.8069999999999999</v>
      </c>
      <c r="AI115" s="133">
        <v>0.81120000000000003</v>
      </c>
      <c r="AJ115" s="133">
        <v>6.2210000000000001</v>
      </c>
      <c r="AK115" s="133">
        <v>0.76480000000000004</v>
      </c>
      <c r="AL115" s="109"/>
      <c r="AM115" s="109"/>
    </row>
    <row r="116" spans="2:39" x14ac:dyDescent="0.2">
      <c r="B116" s="133">
        <v>2.9218000000000002</v>
      </c>
      <c r="C116" s="133">
        <v>0.625</v>
      </c>
      <c r="D116" s="133">
        <v>2.7214999999999998</v>
      </c>
      <c r="E116" s="133">
        <v>0.89929999999999999</v>
      </c>
      <c r="F116" s="109"/>
      <c r="G116" s="109"/>
      <c r="H116" s="133">
        <v>2.2244000000000002</v>
      </c>
      <c r="I116" s="133">
        <v>1.0993999999999999</v>
      </c>
      <c r="J116" s="133">
        <v>3.9049999999999998</v>
      </c>
      <c r="K116" s="133">
        <v>0.67049999999999998</v>
      </c>
      <c r="L116" s="133">
        <v>1.9843999999999999</v>
      </c>
      <c r="M116" s="133">
        <v>0.96689999999999998</v>
      </c>
      <c r="N116" s="133">
        <v>1.6611</v>
      </c>
      <c r="O116" s="133">
        <v>0.71689999999999998</v>
      </c>
      <c r="P116" s="133">
        <v>3.6846999999999999</v>
      </c>
      <c r="Q116" s="133">
        <v>0.84130000000000005</v>
      </c>
      <c r="R116" s="133"/>
      <c r="S116" s="133"/>
      <c r="T116" s="133">
        <v>1.6715</v>
      </c>
      <c r="U116" s="133">
        <v>0.95050000000000001</v>
      </c>
      <c r="V116" s="133">
        <v>2.4339</v>
      </c>
      <c r="W116" s="133">
        <v>0.69950000000000001</v>
      </c>
      <c r="X116" s="133">
        <v>1.9856</v>
      </c>
      <c r="Y116" s="133">
        <v>0.71489999999999998</v>
      </c>
      <c r="Z116" s="133">
        <v>3.0691999999999999</v>
      </c>
      <c r="AA116" s="133">
        <v>0.72650000000000003</v>
      </c>
      <c r="AB116" s="133">
        <v>2.4965000000000002</v>
      </c>
      <c r="AC116" s="133">
        <v>0.5766</v>
      </c>
      <c r="AD116" s="109"/>
      <c r="AE116" s="109"/>
      <c r="AF116" s="133">
        <v>1.6111</v>
      </c>
      <c r="AG116" s="133">
        <v>0.80430000000000001</v>
      </c>
      <c r="AH116" s="133">
        <v>1.9231</v>
      </c>
      <c r="AI116" s="133">
        <v>0.8145</v>
      </c>
      <c r="AJ116" s="133">
        <v>2.7208000000000001</v>
      </c>
      <c r="AK116" s="133">
        <v>0.55210000000000004</v>
      </c>
      <c r="AL116" s="109"/>
      <c r="AM116" s="109"/>
    </row>
    <row r="117" spans="2:39" x14ac:dyDescent="0.2">
      <c r="B117" s="133">
        <v>4.4131</v>
      </c>
      <c r="C117" s="133">
        <v>0.60219999999999996</v>
      </c>
      <c r="D117" s="133">
        <v>3.3201000000000001</v>
      </c>
      <c r="E117" s="133">
        <v>0.93559999999999999</v>
      </c>
      <c r="F117" s="109"/>
      <c r="G117" s="109"/>
      <c r="H117" s="133">
        <v>3.6185999999999998</v>
      </c>
      <c r="I117" s="133">
        <v>1.0203</v>
      </c>
      <c r="J117" s="133">
        <v>3.1196999999999999</v>
      </c>
      <c r="K117" s="133">
        <v>0.81840000000000002</v>
      </c>
      <c r="L117" s="133">
        <v>3.1852999999999998</v>
      </c>
      <c r="M117" s="133">
        <v>0.871</v>
      </c>
      <c r="N117" s="133">
        <v>4.6988000000000003</v>
      </c>
      <c r="O117" s="133">
        <v>0.59899999999999998</v>
      </c>
      <c r="P117" s="133">
        <v>4.3486000000000002</v>
      </c>
      <c r="Q117" s="133">
        <v>0.79390000000000005</v>
      </c>
      <c r="R117" s="133"/>
      <c r="S117" s="133"/>
      <c r="T117" s="133">
        <v>2.8694000000000002</v>
      </c>
      <c r="U117" s="133">
        <v>0.83720000000000006</v>
      </c>
      <c r="V117" s="133">
        <v>3.2970000000000002</v>
      </c>
      <c r="W117" s="133">
        <v>0.70040000000000002</v>
      </c>
      <c r="X117" s="133">
        <v>2.8845000000000001</v>
      </c>
      <c r="Y117" s="133">
        <v>0.70409999999999995</v>
      </c>
      <c r="Z117" s="133">
        <v>3.1716000000000002</v>
      </c>
      <c r="AA117" s="133">
        <v>0.878</v>
      </c>
      <c r="AB117" s="133">
        <v>2.9518</v>
      </c>
      <c r="AC117" s="133">
        <v>0.69699999999999995</v>
      </c>
      <c r="AD117" s="109"/>
      <c r="AE117" s="109"/>
      <c r="AF117" s="133">
        <v>3.4257</v>
      </c>
      <c r="AG117" s="133">
        <v>1.0772999999999999</v>
      </c>
      <c r="AH117" s="133">
        <v>2.8</v>
      </c>
      <c r="AI117" s="133">
        <v>0.78800000000000003</v>
      </c>
      <c r="AJ117" s="133">
        <v>3.6996000000000002</v>
      </c>
      <c r="AK117" s="133">
        <v>0.7006</v>
      </c>
      <c r="AL117" s="109"/>
      <c r="AM117" s="109"/>
    </row>
    <row r="118" spans="2:39" x14ac:dyDescent="0.2">
      <c r="B118" s="133">
        <v>2.1623000000000001</v>
      </c>
      <c r="C118" s="133">
        <v>0.77980000000000005</v>
      </c>
      <c r="D118" s="133">
        <v>2.7429000000000001</v>
      </c>
      <c r="E118" s="133">
        <v>0.9224</v>
      </c>
      <c r="F118" s="109"/>
      <c r="G118" s="109"/>
      <c r="H118" s="133">
        <v>2.4573</v>
      </c>
      <c r="I118" s="133">
        <v>1.0749</v>
      </c>
      <c r="J118" s="133">
        <v>2.1230000000000002</v>
      </c>
      <c r="K118" s="133">
        <v>0.66890000000000005</v>
      </c>
      <c r="L118" s="133">
        <v>4.3874000000000004</v>
      </c>
      <c r="M118" s="133">
        <v>1.0995999999999999</v>
      </c>
      <c r="N118" s="133">
        <v>2.5482</v>
      </c>
      <c r="O118" s="133">
        <v>0.78669999999999995</v>
      </c>
      <c r="P118" s="133">
        <v>2.1867999999999999</v>
      </c>
      <c r="Q118" s="133">
        <v>0.97430000000000005</v>
      </c>
      <c r="R118" s="133"/>
      <c r="S118" s="133"/>
      <c r="T118" s="133">
        <v>1.6462000000000001</v>
      </c>
      <c r="U118" s="133">
        <v>0.87549999999999994</v>
      </c>
      <c r="V118" s="133">
        <v>3.2181000000000002</v>
      </c>
      <c r="W118" s="133">
        <v>0.89029999999999998</v>
      </c>
      <c r="X118" s="133">
        <v>2.472</v>
      </c>
      <c r="Y118" s="133">
        <v>0.71550000000000002</v>
      </c>
      <c r="Z118" s="133">
        <v>3.1661999999999999</v>
      </c>
      <c r="AA118" s="133">
        <v>0.6623</v>
      </c>
      <c r="AB118" s="133">
        <v>2.5421</v>
      </c>
      <c r="AC118" s="133">
        <v>0.72560000000000002</v>
      </c>
      <c r="AD118" s="109"/>
      <c r="AE118" s="109"/>
      <c r="AF118" s="133">
        <v>2.0739999999999998</v>
      </c>
      <c r="AG118" s="133">
        <v>1.1101000000000001</v>
      </c>
      <c r="AH118" s="133">
        <v>2.6558999999999999</v>
      </c>
      <c r="AI118" s="133">
        <v>0.85070000000000001</v>
      </c>
      <c r="AJ118" s="133">
        <v>5.4972000000000003</v>
      </c>
      <c r="AK118" s="133">
        <v>0.73409999999999997</v>
      </c>
      <c r="AL118" s="109"/>
      <c r="AM118" s="109"/>
    </row>
    <row r="119" spans="2:39" x14ac:dyDescent="0.2">
      <c r="B119" s="133">
        <v>3.1431</v>
      </c>
      <c r="C119" s="133">
        <v>0.79449999999999998</v>
      </c>
      <c r="D119" s="133">
        <v>2.2418999999999998</v>
      </c>
      <c r="E119" s="133">
        <v>0.9829</v>
      </c>
      <c r="F119" s="109"/>
      <c r="G119" s="109"/>
      <c r="H119" s="133">
        <v>2.3708999999999998</v>
      </c>
      <c r="I119" s="133">
        <v>1.2673000000000001</v>
      </c>
      <c r="J119" s="133">
        <v>3.3929</v>
      </c>
      <c r="K119" s="133">
        <v>0.59760000000000002</v>
      </c>
      <c r="L119" s="133">
        <v>2.3054000000000001</v>
      </c>
      <c r="M119" s="133">
        <v>0.66869999999999996</v>
      </c>
      <c r="N119" s="133">
        <v>4.1707000000000001</v>
      </c>
      <c r="O119" s="133">
        <v>0.79910000000000003</v>
      </c>
      <c r="P119" s="133">
        <v>2.6861000000000002</v>
      </c>
      <c r="Q119" s="133">
        <v>0.72760000000000002</v>
      </c>
      <c r="R119" s="133"/>
      <c r="S119" s="133"/>
      <c r="T119" s="133">
        <v>3.3698000000000001</v>
      </c>
      <c r="U119" s="133">
        <v>1.0448</v>
      </c>
      <c r="V119" s="133">
        <v>3.2183000000000002</v>
      </c>
      <c r="W119" s="133">
        <v>0.72809999999999997</v>
      </c>
      <c r="X119" s="133">
        <v>3.6257999999999999</v>
      </c>
      <c r="Y119" s="133">
        <v>0.66090000000000004</v>
      </c>
      <c r="Z119" s="133">
        <v>2.8437999999999999</v>
      </c>
      <c r="AA119" s="133">
        <v>0.65059999999999996</v>
      </c>
      <c r="AB119" s="133">
        <v>3.5933000000000002</v>
      </c>
      <c r="AC119" s="133">
        <v>0.70830000000000004</v>
      </c>
      <c r="AD119" s="109"/>
      <c r="AE119" s="109"/>
      <c r="AF119" s="133">
        <v>1.7402</v>
      </c>
      <c r="AG119" s="133">
        <v>1.0226</v>
      </c>
      <c r="AH119" s="133">
        <v>4.6654</v>
      </c>
      <c r="AI119" s="133">
        <v>0.57950000000000002</v>
      </c>
      <c r="AJ119" s="133">
        <v>3.3178000000000001</v>
      </c>
      <c r="AK119" s="133">
        <v>0.83860000000000001</v>
      </c>
      <c r="AL119" s="109"/>
      <c r="AM119" s="109"/>
    </row>
    <row r="120" spans="2:39" x14ac:dyDescent="0.2">
      <c r="B120" s="133">
        <v>2.8006000000000002</v>
      </c>
      <c r="C120" s="133">
        <v>0.87280000000000002</v>
      </c>
      <c r="D120" s="133">
        <v>2.1025999999999998</v>
      </c>
      <c r="E120" s="133">
        <v>0.68510000000000004</v>
      </c>
      <c r="F120" s="109"/>
      <c r="G120" s="109"/>
      <c r="H120" s="133">
        <v>1.5164</v>
      </c>
      <c r="I120" s="133">
        <v>0.91639999999999999</v>
      </c>
      <c r="J120" s="133">
        <v>3.0417000000000001</v>
      </c>
      <c r="K120" s="133">
        <v>0.82589999999999997</v>
      </c>
      <c r="L120" s="133">
        <v>2.0200999999999998</v>
      </c>
      <c r="M120" s="133">
        <v>0.67490000000000006</v>
      </c>
      <c r="N120" s="133">
        <v>2.3573</v>
      </c>
      <c r="O120" s="133">
        <v>0.70709999999999995</v>
      </c>
      <c r="P120" s="133">
        <v>2.9207999999999998</v>
      </c>
      <c r="Q120" s="133">
        <v>0.90710000000000002</v>
      </c>
      <c r="R120" s="133"/>
      <c r="S120" s="133"/>
      <c r="T120" s="133">
        <v>3.0150999999999999</v>
      </c>
      <c r="U120" s="133">
        <v>0.95330000000000004</v>
      </c>
      <c r="V120" s="133">
        <v>3.7976000000000001</v>
      </c>
      <c r="W120" s="133">
        <v>0.7258</v>
      </c>
      <c r="X120" s="133">
        <v>2.2675000000000001</v>
      </c>
      <c r="Y120" s="133">
        <v>0.71419999999999995</v>
      </c>
      <c r="Z120" s="133">
        <v>3.2835999999999999</v>
      </c>
      <c r="AA120" s="133">
        <v>0.79790000000000005</v>
      </c>
      <c r="AB120" s="133">
        <v>2.8786999999999998</v>
      </c>
      <c r="AC120" s="133">
        <v>0.73960000000000004</v>
      </c>
      <c r="AD120" s="109"/>
      <c r="AE120" s="109"/>
      <c r="AF120" s="133">
        <v>2.3378999999999999</v>
      </c>
      <c r="AG120" s="133">
        <v>0.92620000000000002</v>
      </c>
      <c r="AH120" s="133">
        <v>4.3277000000000001</v>
      </c>
      <c r="AI120" s="133">
        <v>0.76249999999999996</v>
      </c>
      <c r="AJ120" s="133">
        <v>2.6637</v>
      </c>
      <c r="AK120" s="133">
        <v>0.71660000000000001</v>
      </c>
      <c r="AL120" s="109"/>
      <c r="AM120" s="109"/>
    </row>
    <row r="121" spans="2:39" x14ac:dyDescent="0.2">
      <c r="B121" s="133">
        <v>2.4377</v>
      </c>
      <c r="C121" s="133">
        <v>0.75149999999999995</v>
      </c>
      <c r="D121" s="133">
        <v>3.9022000000000001</v>
      </c>
      <c r="E121" s="133">
        <v>0.89600000000000002</v>
      </c>
      <c r="F121" s="109"/>
      <c r="G121" s="109"/>
      <c r="H121" s="133">
        <v>2.1566000000000001</v>
      </c>
      <c r="I121" s="133">
        <v>1.2402</v>
      </c>
      <c r="J121" s="133">
        <v>3.3963999999999999</v>
      </c>
      <c r="K121" s="133">
        <v>0.86480000000000001</v>
      </c>
      <c r="L121" s="133">
        <v>2.4735999999999998</v>
      </c>
      <c r="M121" s="133">
        <v>0.94030000000000002</v>
      </c>
      <c r="N121" s="133">
        <v>2.1970999999999998</v>
      </c>
      <c r="O121" s="133">
        <v>0.70979999999999999</v>
      </c>
      <c r="P121" s="133">
        <v>3.6198999999999999</v>
      </c>
      <c r="Q121" s="133">
        <v>0.90300000000000002</v>
      </c>
      <c r="R121" s="133"/>
      <c r="S121" s="133"/>
      <c r="T121" s="133">
        <v>2.5874000000000001</v>
      </c>
      <c r="U121" s="133">
        <v>0.89029999999999998</v>
      </c>
      <c r="V121" s="133">
        <v>3.4159000000000002</v>
      </c>
      <c r="W121" s="133">
        <v>0.65610000000000002</v>
      </c>
      <c r="X121" s="133">
        <v>3.3340999999999998</v>
      </c>
      <c r="Y121" s="133">
        <v>0.62929999999999997</v>
      </c>
      <c r="Z121" s="133">
        <v>4.3250000000000002</v>
      </c>
      <c r="AA121" s="133">
        <v>0.80869999999999997</v>
      </c>
      <c r="AB121" s="133">
        <v>2.2581000000000002</v>
      </c>
      <c r="AC121" s="133">
        <v>0.71299999999999997</v>
      </c>
      <c r="AD121" s="109"/>
      <c r="AE121" s="109"/>
      <c r="AF121" s="133">
        <v>1.871</v>
      </c>
      <c r="AG121" s="133">
        <v>0.96009999999999995</v>
      </c>
      <c r="AH121" s="133">
        <v>5.7756999999999996</v>
      </c>
      <c r="AI121" s="133">
        <v>0.68989999999999996</v>
      </c>
      <c r="AJ121" s="133">
        <v>2.1608000000000001</v>
      </c>
      <c r="AK121" s="133">
        <v>0.53449999999999998</v>
      </c>
      <c r="AL121" s="109"/>
      <c r="AM121" s="109"/>
    </row>
    <row r="122" spans="2:39" x14ac:dyDescent="0.2">
      <c r="B122" s="133">
        <v>3.55</v>
      </c>
      <c r="C122" s="133">
        <v>0.74939999999999996</v>
      </c>
      <c r="D122" s="133">
        <v>2.7654999999999998</v>
      </c>
      <c r="E122" s="133">
        <v>0.85150000000000003</v>
      </c>
      <c r="F122" s="109"/>
      <c r="G122" s="109"/>
      <c r="H122" s="133">
        <v>1.6091</v>
      </c>
      <c r="I122" s="133">
        <v>1.2284999999999999</v>
      </c>
      <c r="J122" s="133">
        <v>2.1858</v>
      </c>
      <c r="K122" s="133">
        <v>0.66349999999999998</v>
      </c>
      <c r="L122" s="133">
        <v>2.8521000000000001</v>
      </c>
      <c r="M122" s="133">
        <v>0.78</v>
      </c>
      <c r="N122" s="133">
        <v>2.4983</v>
      </c>
      <c r="O122" s="133">
        <v>0.72430000000000005</v>
      </c>
      <c r="P122" s="133">
        <v>3.4802</v>
      </c>
      <c r="Q122" s="133">
        <v>0.78280000000000005</v>
      </c>
      <c r="R122" s="133"/>
      <c r="S122" s="133"/>
      <c r="T122" s="133">
        <v>2.0798000000000001</v>
      </c>
      <c r="U122" s="133">
        <v>1.1811</v>
      </c>
      <c r="V122" s="133">
        <v>3.2067999999999999</v>
      </c>
      <c r="W122" s="133">
        <v>0.81030000000000002</v>
      </c>
      <c r="X122" s="133">
        <v>3.3121</v>
      </c>
      <c r="Y122" s="133">
        <v>0.57369999999999999</v>
      </c>
      <c r="Z122" s="133">
        <v>2.5009000000000001</v>
      </c>
      <c r="AA122" s="133">
        <v>0.77029999999999998</v>
      </c>
      <c r="AB122" s="133">
        <v>3.2090000000000001</v>
      </c>
      <c r="AC122" s="133">
        <v>0.58919999999999995</v>
      </c>
      <c r="AD122" s="109"/>
      <c r="AE122" s="109"/>
      <c r="AF122" s="133">
        <v>1.7319</v>
      </c>
      <c r="AG122" s="133">
        <v>1.2267999999999999</v>
      </c>
      <c r="AH122" s="133">
        <v>4.1776999999999997</v>
      </c>
      <c r="AI122" s="133">
        <v>0.73509999999999998</v>
      </c>
      <c r="AJ122" s="133">
        <v>2.0047000000000001</v>
      </c>
      <c r="AK122" s="133">
        <v>0.57640000000000002</v>
      </c>
      <c r="AL122" s="109"/>
      <c r="AM122" s="109"/>
    </row>
    <row r="123" spans="2:39" x14ac:dyDescent="0.2">
      <c r="B123" s="133">
        <v>3.0261999999999998</v>
      </c>
      <c r="C123" s="133">
        <v>0.7319</v>
      </c>
      <c r="D123" s="133">
        <v>4.1167999999999996</v>
      </c>
      <c r="E123" s="133">
        <v>0.93189999999999995</v>
      </c>
      <c r="F123" s="109"/>
      <c r="G123" s="109"/>
      <c r="H123" s="133">
        <v>2.4009</v>
      </c>
      <c r="I123" s="133">
        <v>1.4074</v>
      </c>
      <c r="J123" s="133">
        <v>3.5945999999999998</v>
      </c>
      <c r="K123" s="133">
        <v>0.60840000000000005</v>
      </c>
      <c r="L123" s="133">
        <v>3.3740999999999999</v>
      </c>
      <c r="M123" s="133">
        <v>0.8891</v>
      </c>
      <c r="N123" s="133">
        <v>2.1276000000000002</v>
      </c>
      <c r="O123" s="133">
        <v>0.62760000000000005</v>
      </c>
      <c r="P123" s="133">
        <v>2.8081999999999998</v>
      </c>
      <c r="Q123" s="133">
        <v>0.88280000000000003</v>
      </c>
      <c r="R123" s="133"/>
      <c r="S123" s="133"/>
      <c r="T123" s="133">
        <v>2.3172000000000001</v>
      </c>
      <c r="U123" s="133">
        <v>1.0941000000000001</v>
      </c>
      <c r="V123" s="133">
        <v>3.1408999999999998</v>
      </c>
      <c r="W123" s="133">
        <v>0.67290000000000005</v>
      </c>
      <c r="X123" s="133">
        <v>2.5461</v>
      </c>
      <c r="Y123" s="133">
        <v>0.64729999999999999</v>
      </c>
      <c r="Z123" s="133">
        <v>3.8132000000000001</v>
      </c>
      <c r="AA123" s="133">
        <v>0.70650000000000002</v>
      </c>
      <c r="AB123" s="133">
        <v>2.3012000000000001</v>
      </c>
      <c r="AC123" s="133">
        <v>0.69610000000000005</v>
      </c>
      <c r="AD123" s="109"/>
      <c r="AE123" s="109"/>
      <c r="AF123" s="133">
        <v>2.6162999999999998</v>
      </c>
      <c r="AG123" s="133">
        <v>1.05</v>
      </c>
      <c r="AH123" s="133">
        <v>2.3254999999999999</v>
      </c>
      <c r="AI123" s="133">
        <v>0.68479999999999996</v>
      </c>
      <c r="AJ123" s="133">
        <v>5.2747999999999999</v>
      </c>
      <c r="AK123" s="133">
        <v>0.6694</v>
      </c>
      <c r="AL123" s="109"/>
      <c r="AM123" s="109"/>
    </row>
    <row r="124" spans="2:39" x14ac:dyDescent="0.2">
      <c r="B124" s="133">
        <v>3.8389000000000002</v>
      </c>
      <c r="C124" s="133">
        <v>0.55920000000000003</v>
      </c>
      <c r="D124" s="133">
        <v>4.8346999999999998</v>
      </c>
      <c r="E124" s="133">
        <v>0.7742</v>
      </c>
      <c r="F124" s="109"/>
      <c r="G124" s="109"/>
      <c r="H124" s="133">
        <v>2.0209000000000001</v>
      </c>
      <c r="I124" s="133">
        <v>1.1295999999999999</v>
      </c>
      <c r="J124" s="133">
        <v>2.6518999999999999</v>
      </c>
      <c r="K124" s="133">
        <v>0.8619</v>
      </c>
      <c r="L124" s="133">
        <v>3.3607999999999998</v>
      </c>
      <c r="M124" s="133">
        <v>0.85229999999999995</v>
      </c>
      <c r="N124" s="133">
        <v>2.0615000000000001</v>
      </c>
      <c r="O124" s="133">
        <v>0.73829999999999996</v>
      </c>
      <c r="P124" s="133">
        <v>3.7080000000000002</v>
      </c>
      <c r="Q124" s="133">
        <v>0.75929999999999997</v>
      </c>
      <c r="R124" s="133"/>
      <c r="S124" s="133"/>
      <c r="T124" s="133">
        <v>2.3411</v>
      </c>
      <c r="U124" s="133">
        <v>0.68630000000000002</v>
      </c>
      <c r="V124" s="133">
        <v>2.1793</v>
      </c>
      <c r="W124" s="133">
        <v>0.70940000000000003</v>
      </c>
      <c r="X124" s="133">
        <v>2.2864</v>
      </c>
      <c r="Y124" s="133">
        <v>0.7329</v>
      </c>
      <c r="Z124" s="133">
        <v>2.9935</v>
      </c>
      <c r="AA124" s="133">
        <v>0.71479999999999999</v>
      </c>
      <c r="AB124" s="133">
        <v>2.5628000000000002</v>
      </c>
      <c r="AC124" s="133">
        <v>0.81069999999999998</v>
      </c>
      <c r="AD124" s="109"/>
      <c r="AE124" s="109"/>
      <c r="AF124" s="133">
        <v>2.3214999999999999</v>
      </c>
      <c r="AG124" s="133">
        <v>0.70850000000000002</v>
      </c>
      <c r="AH124" s="133">
        <v>3.8771</v>
      </c>
      <c r="AI124" s="133">
        <v>0.96279999999999999</v>
      </c>
      <c r="AJ124" s="133">
        <v>2.9756</v>
      </c>
      <c r="AK124" s="133">
        <v>0.78039999999999998</v>
      </c>
      <c r="AL124" s="109"/>
      <c r="AM124" s="109"/>
    </row>
    <row r="125" spans="2:39" x14ac:dyDescent="0.2">
      <c r="B125" s="133">
        <v>2.9317000000000002</v>
      </c>
      <c r="C125" s="133">
        <v>0.69699999999999995</v>
      </c>
      <c r="D125" s="133">
        <v>2.2938999999999998</v>
      </c>
      <c r="E125" s="133">
        <v>0.86370000000000002</v>
      </c>
      <c r="F125" s="109"/>
      <c r="G125" s="109"/>
      <c r="H125" s="133">
        <v>3.1160000000000001</v>
      </c>
      <c r="I125" s="133">
        <v>1.2116</v>
      </c>
      <c r="J125" s="133">
        <v>3.3896000000000002</v>
      </c>
      <c r="K125" s="133">
        <v>0.6552</v>
      </c>
      <c r="L125" s="133">
        <v>2.5242</v>
      </c>
      <c r="M125" s="133">
        <v>0.84189999999999998</v>
      </c>
      <c r="N125" s="133">
        <v>1.6676</v>
      </c>
      <c r="O125" s="133">
        <v>0.7117</v>
      </c>
      <c r="P125" s="133">
        <v>2.6812999999999998</v>
      </c>
      <c r="Q125" s="133">
        <v>0.70030000000000003</v>
      </c>
      <c r="R125" s="133"/>
      <c r="S125" s="133"/>
      <c r="T125" s="133">
        <v>3.3433999999999999</v>
      </c>
      <c r="U125" s="133">
        <v>0.93840000000000001</v>
      </c>
      <c r="V125" s="133">
        <v>3.8635999999999999</v>
      </c>
      <c r="W125" s="133">
        <v>0.73409999999999997</v>
      </c>
      <c r="X125" s="133">
        <v>2.8130999999999999</v>
      </c>
      <c r="Y125" s="133">
        <v>0.7409</v>
      </c>
      <c r="Z125" s="133">
        <v>2.0733000000000001</v>
      </c>
      <c r="AA125" s="133">
        <v>0.56399999999999995</v>
      </c>
      <c r="AB125" s="133">
        <v>2.8347000000000002</v>
      </c>
      <c r="AC125" s="133">
        <v>0.61270000000000002</v>
      </c>
      <c r="AD125" s="109"/>
      <c r="AE125" s="109"/>
      <c r="AF125" s="133">
        <v>3.1391</v>
      </c>
      <c r="AG125" s="133">
        <v>0.99239999999999995</v>
      </c>
      <c r="AH125" s="133">
        <v>2.8275999999999999</v>
      </c>
      <c r="AI125" s="133">
        <v>0.70309999999999995</v>
      </c>
      <c r="AJ125" s="133">
        <v>2.2416999999999998</v>
      </c>
      <c r="AK125" s="133">
        <v>0.66679999999999995</v>
      </c>
      <c r="AL125" s="109"/>
      <c r="AM125" s="109"/>
    </row>
    <row r="126" spans="2:39" x14ac:dyDescent="0.2">
      <c r="B126" s="133">
        <v>4.5012999999999996</v>
      </c>
      <c r="C126" s="133">
        <v>0.75149999999999995</v>
      </c>
      <c r="D126" s="133">
        <v>4.1182999999999996</v>
      </c>
      <c r="E126" s="133">
        <v>0.84509999999999996</v>
      </c>
      <c r="F126" s="109"/>
      <c r="G126" s="109"/>
      <c r="H126" s="133">
        <v>2.7894999999999999</v>
      </c>
      <c r="I126" s="133">
        <v>1.3825000000000001</v>
      </c>
      <c r="J126" s="133">
        <v>4.4726999999999997</v>
      </c>
      <c r="K126" s="133">
        <v>0.80279999999999996</v>
      </c>
      <c r="L126" s="133">
        <v>2.1248</v>
      </c>
      <c r="M126" s="133">
        <v>0.70779999999999998</v>
      </c>
      <c r="N126" s="133">
        <v>2.1377000000000002</v>
      </c>
      <c r="O126" s="133">
        <v>0.6925</v>
      </c>
      <c r="P126" s="133">
        <v>2.6265999999999998</v>
      </c>
      <c r="Q126" s="133">
        <v>0.70820000000000005</v>
      </c>
      <c r="R126" s="133"/>
      <c r="S126" s="133"/>
      <c r="T126" s="133">
        <v>1.4998</v>
      </c>
      <c r="U126" s="133">
        <v>0.85399999999999998</v>
      </c>
      <c r="V126" s="133">
        <v>2.2816000000000001</v>
      </c>
      <c r="W126" s="133">
        <v>0.63519999999999999</v>
      </c>
      <c r="X126" s="133">
        <v>2.2301000000000002</v>
      </c>
      <c r="Y126" s="133">
        <v>0.80059999999999998</v>
      </c>
      <c r="Z126" s="133">
        <v>2.5032999999999999</v>
      </c>
      <c r="AA126" s="133">
        <v>0.85119999999999996</v>
      </c>
      <c r="AB126" s="133">
        <v>3.0158</v>
      </c>
      <c r="AC126" s="133">
        <v>0.76700000000000002</v>
      </c>
      <c r="AD126" s="109"/>
      <c r="AE126" s="109"/>
      <c r="AF126" s="133">
        <v>2.5657000000000001</v>
      </c>
      <c r="AG126" s="133">
        <v>0.78490000000000004</v>
      </c>
      <c r="AH126" s="133">
        <v>3.0775999999999999</v>
      </c>
      <c r="AI126" s="133">
        <v>0.84450000000000003</v>
      </c>
      <c r="AJ126" s="133">
        <v>3.0636000000000001</v>
      </c>
      <c r="AK126" s="133">
        <v>0.8569</v>
      </c>
      <c r="AL126" s="109"/>
      <c r="AM126" s="109"/>
    </row>
    <row r="127" spans="2:39" x14ac:dyDescent="0.2">
      <c r="B127" s="133">
        <v>3.8485</v>
      </c>
      <c r="C127" s="133">
        <v>0.71679999999999999</v>
      </c>
      <c r="D127" s="133">
        <v>3.1438000000000001</v>
      </c>
      <c r="E127" s="133">
        <v>0.7853</v>
      </c>
      <c r="F127" s="109"/>
      <c r="G127" s="109"/>
      <c r="H127" s="133">
        <v>2.3942000000000001</v>
      </c>
      <c r="I127" s="133">
        <v>1.1449</v>
      </c>
      <c r="J127" s="133">
        <v>3.8915999999999999</v>
      </c>
      <c r="K127" s="133">
        <v>0.70799999999999996</v>
      </c>
      <c r="L127" s="133">
        <v>2.4596</v>
      </c>
      <c r="M127" s="133">
        <v>0.7056</v>
      </c>
      <c r="N127" s="133">
        <v>2.1554000000000002</v>
      </c>
      <c r="O127" s="133">
        <v>0.78449999999999998</v>
      </c>
      <c r="P127" s="133">
        <v>4.3094000000000001</v>
      </c>
      <c r="Q127" s="133">
        <v>0.98829999999999996</v>
      </c>
      <c r="R127" s="133"/>
      <c r="S127" s="133"/>
      <c r="T127" s="133">
        <v>2.4984000000000002</v>
      </c>
      <c r="U127" s="133">
        <v>0.91010000000000002</v>
      </c>
      <c r="V127" s="133">
        <v>3.3475999999999999</v>
      </c>
      <c r="W127" s="133">
        <v>0.95340000000000003</v>
      </c>
      <c r="X127" s="133">
        <v>1.9348000000000001</v>
      </c>
      <c r="Y127" s="133">
        <v>0.65329999999999999</v>
      </c>
      <c r="Z127" s="133">
        <v>5.0368000000000004</v>
      </c>
      <c r="AA127" s="133">
        <v>0.63649999999999995</v>
      </c>
      <c r="AB127" s="133">
        <v>2.8759000000000001</v>
      </c>
      <c r="AC127" s="133">
        <v>0.86429999999999996</v>
      </c>
      <c r="AD127" s="109"/>
      <c r="AE127" s="109"/>
      <c r="AF127" s="133">
        <v>2.6345999999999998</v>
      </c>
      <c r="AG127" s="133">
        <v>0.90159999999999996</v>
      </c>
      <c r="AH127" s="133">
        <v>3.8961999999999999</v>
      </c>
      <c r="AI127" s="133">
        <v>0.72860000000000003</v>
      </c>
      <c r="AJ127" s="133">
        <v>1.9603999999999999</v>
      </c>
      <c r="AK127" s="133">
        <v>0.73370000000000002</v>
      </c>
      <c r="AL127" s="109"/>
      <c r="AM127" s="109"/>
    </row>
    <row r="128" spans="2:39" x14ac:dyDescent="0.2">
      <c r="B128" s="133">
        <v>2.7452999999999999</v>
      </c>
      <c r="C128" s="133">
        <v>0.83260000000000001</v>
      </c>
      <c r="D128" s="133">
        <v>2.8454000000000002</v>
      </c>
      <c r="E128" s="133">
        <v>0.91739999999999999</v>
      </c>
      <c r="F128" s="109"/>
      <c r="G128" s="109"/>
      <c r="H128" s="133">
        <v>1.663</v>
      </c>
      <c r="I128" s="133">
        <v>0.91700000000000004</v>
      </c>
      <c r="J128" s="133">
        <v>2.5764</v>
      </c>
      <c r="K128" s="133">
        <v>0.84160000000000001</v>
      </c>
      <c r="L128" s="133">
        <v>2.4493999999999998</v>
      </c>
      <c r="M128" s="133">
        <v>0.58809999999999996</v>
      </c>
      <c r="N128" s="133">
        <v>2.1932999999999998</v>
      </c>
      <c r="O128" s="133">
        <v>0.75460000000000005</v>
      </c>
      <c r="P128" s="133">
        <v>3.0154000000000001</v>
      </c>
      <c r="Q128" s="133">
        <v>0.72309999999999997</v>
      </c>
      <c r="R128" s="133"/>
      <c r="S128" s="133"/>
      <c r="T128" s="133">
        <v>2.0209999999999999</v>
      </c>
      <c r="U128" s="133">
        <v>0.74039999999999995</v>
      </c>
      <c r="V128" s="133">
        <v>2.4588000000000001</v>
      </c>
      <c r="W128" s="133">
        <v>0.7006</v>
      </c>
      <c r="X128" s="133">
        <v>3.6475</v>
      </c>
      <c r="Y128" s="133">
        <v>0.78639999999999999</v>
      </c>
      <c r="Z128" s="133">
        <v>3.0697000000000001</v>
      </c>
      <c r="AA128" s="133">
        <v>0.79410000000000003</v>
      </c>
      <c r="AB128" s="133">
        <v>2.5049999999999999</v>
      </c>
      <c r="AC128" s="133">
        <v>0.83230000000000004</v>
      </c>
      <c r="AD128" s="109"/>
      <c r="AE128" s="109"/>
      <c r="AF128" s="133">
        <v>2.8083</v>
      </c>
      <c r="AG128" s="133">
        <v>0.91610000000000003</v>
      </c>
      <c r="AH128" s="133">
        <v>4.8037000000000001</v>
      </c>
      <c r="AI128" s="133">
        <v>0.79679999999999995</v>
      </c>
      <c r="AJ128" s="133">
        <v>3.4577</v>
      </c>
      <c r="AK128" s="133">
        <v>0.71299999999999997</v>
      </c>
      <c r="AL128" s="109"/>
      <c r="AM128" s="109"/>
    </row>
    <row r="129" spans="2:39" x14ac:dyDescent="0.2">
      <c r="B129" s="133">
        <v>3.1490999999999998</v>
      </c>
      <c r="C129" s="133">
        <v>0.66969999999999996</v>
      </c>
      <c r="D129" s="133">
        <v>2.0634000000000001</v>
      </c>
      <c r="E129" s="133">
        <v>1.0601</v>
      </c>
      <c r="F129" s="109"/>
      <c r="G129" s="109"/>
      <c r="H129" s="133">
        <v>1.8036000000000001</v>
      </c>
      <c r="I129" s="133">
        <v>1.4095</v>
      </c>
      <c r="J129" s="133">
        <v>3.2048000000000001</v>
      </c>
      <c r="K129" s="133">
        <v>0.76349999999999996</v>
      </c>
      <c r="L129" s="133">
        <v>2.3182</v>
      </c>
      <c r="M129" s="133">
        <v>0.75070000000000003</v>
      </c>
      <c r="N129" s="133">
        <v>2.0236999999999998</v>
      </c>
      <c r="O129" s="133">
        <v>0.745</v>
      </c>
      <c r="P129" s="133">
        <v>4.5434000000000001</v>
      </c>
      <c r="Q129" s="133">
        <v>0.77100000000000002</v>
      </c>
      <c r="R129" s="133"/>
      <c r="S129" s="133"/>
      <c r="T129" s="133">
        <v>3.3378999999999999</v>
      </c>
      <c r="U129" s="133">
        <v>0.93100000000000005</v>
      </c>
      <c r="V129" s="133">
        <v>3.2271999999999998</v>
      </c>
      <c r="W129" s="133">
        <v>0.59650000000000003</v>
      </c>
      <c r="X129" s="133">
        <v>3.1774</v>
      </c>
      <c r="Y129" s="133">
        <v>0.55979999999999996</v>
      </c>
      <c r="Z129" s="133">
        <v>2.8239999999999998</v>
      </c>
      <c r="AA129" s="133">
        <v>0.78069999999999995</v>
      </c>
      <c r="AB129" s="133">
        <v>3.2408999999999999</v>
      </c>
      <c r="AC129" s="133">
        <v>0.7661</v>
      </c>
      <c r="AD129" s="109"/>
      <c r="AE129" s="109"/>
      <c r="AF129" s="133">
        <v>1.8247</v>
      </c>
      <c r="AG129" s="133">
        <v>1.0013000000000001</v>
      </c>
      <c r="AH129" s="133">
        <v>2.4994999999999998</v>
      </c>
      <c r="AI129" s="133">
        <v>0.85460000000000003</v>
      </c>
      <c r="AJ129" s="133">
        <v>2.4287999999999998</v>
      </c>
      <c r="AK129" s="133">
        <v>0.58440000000000003</v>
      </c>
      <c r="AL129" s="109"/>
      <c r="AM129" s="109"/>
    </row>
    <row r="130" spans="2:39" x14ac:dyDescent="0.2">
      <c r="B130" s="133">
        <v>3.1690999999999998</v>
      </c>
      <c r="C130" s="133">
        <v>0.62250000000000005</v>
      </c>
      <c r="D130" s="133">
        <v>5.1337000000000002</v>
      </c>
      <c r="E130" s="133">
        <v>0.81489999999999996</v>
      </c>
      <c r="F130" s="109"/>
      <c r="G130" s="109"/>
      <c r="H130" s="133">
        <v>1.9583999999999999</v>
      </c>
      <c r="I130" s="133">
        <v>1.0803</v>
      </c>
      <c r="J130" s="133">
        <v>2.8879000000000001</v>
      </c>
      <c r="K130" s="133">
        <v>0.78369999999999995</v>
      </c>
      <c r="L130" s="133">
        <v>2.2991000000000001</v>
      </c>
      <c r="M130" s="133">
        <v>0.68530000000000002</v>
      </c>
      <c r="N130" s="133">
        <v>2.8875000000000002</v>
      </c>
      <c r="O130" s="133">
        <v>0.75280000000000002</v>
      </c>
      <c r="P130" s="133">
        <v>3.0021</v>
      </c>
      <c r="Q130" s="133">
        <v>0.82189999999999996</v>
      </c>
      <c r="R130" s="133"/>
      <c r="S130" s="133"/>
      <c r="T130" s="133">
        <v>1.8980999999999999</v>
      </c>
      <c r="U130" s="133">
        <v>1.0288999999999999</v>
      </c>
      <c r="V130" s="133">
        <v>2.8832</v>
      </c>
      <c r="W130" s="133">
        <v>0.84899999999999998</v>
      </c>
      <c r="X130" s="133">
        <v>2.2726000000000002</v>
      </c>
      <c r="Y130" s="133">
        <v>0.59819999999999995</v>
      </c>
      <c r="Z130" s="133">
        <v>4.6334</v>
      </c>
      <c r="AA130" s="133">
        <v>0.78129999999999999</v>
      </c>
      <c r="AB130" s="133">
        <v>2.9533999999999998</v>
      </c>
      <c r="AC130" s="133">
        <v>0.63149999999999995</v>
      </c>
      <c r="AD130" s="109"/>
      <c r="AE130" s="109"/>
      <c r="AF130" s="133">
        <v>2.4205000000000001</v>
      </c>
      <c r="AG130" s="133">
        <v>0.9556</v>
      </c>
      <c r="AH130" s="133">
        <v>3.3422999999999998</v>
      </c>
      <c r="AI130" s="133">
        <v>0.78559999999999997</v>
      </c>
      <c r="AJ130" s="133">
        <v>2.8858999999999999</v>
      </c>
      <c r="AK130" s="133">
        <v>0.6431</v>
      </c>
      <c r="AL130" s="109"/>
      <c r="AM130" s="109"/>
    </row>
    <row r="131" spans="2:39" x14ac:dyDescent="0.2">
      <c r="B131" s="133">
        <v>3.8262999999999998</v>
      </c>
      <c r="C131" s="133">
        <v>0.79390000000000005</v>
      </c>
      <c r="D131" s="133">
        <v>2.8212000000000002</v>
      </c>
      <c r="E131" s="133">
        <v>0.99729999999999996</v>
      </c>
      <c r="F131" s="109"/>
      <c r="G131" s="109"/>
      <c r="H131" s="133">
        <v>2.2532999999999999</v>
      </c>
      <c r="I131" s="133">
        <v>1.1872</v>
      </c>
      <c r="J131" s="133">
        <v>2.9306999999999999</v>
      </c>
      <c r="K131" s="133">
        <v>0.87170000000000003</v>
      </c>
      <c r="L131" s="133">
        <v>2.5935999999999999</v>
      </c>
      <c r="M131" s="133">
        <v>0.56079999999999997</v>
      </c>
      <c r="N131" s="133">
        <v>2.1960999999999999</v>
      </c>
      <c r="O131" s="133">
        <v>0.80259999999999998</v>
      </c>
      <c r="P131" s="133">
        <v>2.5575999999999999</v>
      </c>
      <c r="Q131" s="133">
        <v>0.7873</v>
      </c>
      <c r="R131" s="133"/>
      <c r="S131" s="133"/>
      <c r="T131" s="133">
        <v>2.2698999999999998</v>
      </c>
      <c r="U131" s="133">
        <v>1.2093</v>
      </c>
      <c r="V131" s="133">
        <v>2.6326000000000001</v>
      </c>
      <c r="W131" s="133">
        <v>0.70350000000000001</v>
      </c>
      <c r="X131" s="133">
        <v>2.7530000000000001</v>
      </c>
      <c r="Y131" s="133">
        <v>0.80649999999999999</v>
      </c>
      <c r="Z131" s="133">
        <v>4.2636000000000003</v>
      </c>
      <c r="AA131" s="133">
        <v>0.76759999999999995</v>
      </c>
      <c r="AB131" s="133">
        <v>3.6818</v>
      </c>
      <c r="AC131" s="133">
        <v>0.82779999999999998</v>
      </c>
      <c r="AD131" s="109"/>
      <c r="AE131" s="109"/>
      <c r="AF131" s="133">
        <v>2.5531000000000001</v>
      </c>
      <c r="AG131" s="133">
        <v>1.0582</v>
      </c>
      <c r="AH131" s="133">
        <v>4.7659000000000002</v>
      </c>
      <c r="AI131" s="133">
        <v>0.7006</v>
      </c>
      <c r="AJ131" s="133">
        <v>3.7107999999999999</v>
      </c>
      <c r="AK131" s="133">
        <v>0.72040000000000004</v>
      </c>
      <c r="AL131" s="109"/>
      <c r="AM131" s="109"/>
    </row>
    <row r="132" spans="2:39" x14ac:dyDescent="0.2">
      <c r="B132" s="133">
        <v>3.2326999999999999</v>
      </c>
      <c r="C132" s="133">
        <v>0.7681</v>
      </c>
      <c r="D132" s="133">
        <v>4.1830999999999996</v>
      </c>
      <c r="E132" s="133">
        <v>0.82499999999999996</v>
      </c>
      <c r="F132" s="109"/>
      <c r="G132" s="109"/>
      <c r="H132" s="133">
        <v>2.4698000000000002</v>
      </c>
      <c r="I132" s="133">
        <v>1.0313000000000001</v>
      </c>
      <c r="J132" s="133">
        <v>2.6126</v>
      </c>
      <c r="K132" s="133">
        <v>0.90469999999999995</v>
      </c>
      <c r="L132" s="133">
        <v>2.1537999999999999</v>
      </c>
      <c r="M132" s="133">
        <v>0.65529999999999999</v>
      </c>
      <c r="N132" s="133">
        <v>1.9751000000000001</v>
      </c>
      <c r="O132" s="133">
        <v>0.81169999999999998</v>
      </c>
      <c r="P132" s="133">
        <v>3.4689000000000001</v>
      </c>
      <c r="Q132" s="133">
        <v>0.69820000000000004</v>
      </c>
      <c r="R132" s="133"/>
      <c r="S132" s="133"/>
      <c r="T132" s="133">
        <v>2.1114999999999999</v>
      </c>
      <c r="U132" s="133">
        <v>1.0150999999999999</v>
      </c>
      <c r="V132" s="133">
        <v>2.9767999999999999</v>
      </c>
      <c r="W132" s="133">
        <v>0.81230000000000002</v>
      </c>
      <c r="X132" s="133">
        <v>2.4251999999999998</v>
      </c>
      <c r="Y132" s="133">
        <v>0.5867</v>
      </c>
      <c r="Z132" s="133">
        <v>5.6007999999999996</v>
      </c>
      <c r="AA132" s="133">
        <v>0.68369999999999997</v>
      </c>
      <c r="AB132" s="133">
        <v>3.2534999999999998</v>
      </c>
      <c r="AC132" s="133">
        <v>0.72599999999999998</v>
      </c>
      <c r="AD132" s="109"/>
      <c r="AE132" s="109"/>
      <c r="AF132" s="133">
        <v>2.1379000000000001</v>
      </c>
      <c r="AG132" s="133">
        <v>1.1336999999999999</v>
      </c>
      <c r="AH132" s="133">
        <v>2.6177000000000001</v>
      </c>
      <c r="AI132" s="133">
        <v>0.80230000000000001</v>
      </c>
      <c r="AJ132" s="133">
        <v>2.4904000000000002</v>
      </c>
      <c r="AK132" s="133">
        <v>0.64810000000000001</v>
      </c>
      <c r="AL132" s="109"/>
      <c r="AM132" s="109"/>
    </row>
    <row r="133" spans="2:39" x14ac:dyDescent="0.2">
      <c r="B133" s="133">
        <v>4.0118</v>
      </c>
      <c r="C133" s="133">
        <v>0.75790000000000002</v>
      </c>
      <c r="D133" s="133">
        <v>2.2846000000000002</v>
      </c>
      <c r="E133" s="133">
        <v>0.8034</v>
      </c>
      <c r="F133" s="109"/>
      <c r="G133" s="109"/>
      <c r="H133" s="133">
        <v>2.1879</v>
      </c>
      <c r="I133" s="133">
        <v>1.3078000000000001</v>
      </c>
      <c r="J133" s="133">
        <v>2.1496</v>
      </c>
      <c r="K133" s="133">
        <v>0.87580000000000002</v>
      </c>
      <c r="L133" s="133">
        <v>4.2384000000000004</v>
      </c>
      <c r="M133" s="133">
        <v>0.79520000000000002</v>
      </c>
      <c r="N133" s="133">
        <v>2.2604000000000002</v>
      </c>
      <c r="O133" s="133">
        <v>0.69040000000000001</v>
      </c>
      <c r="P133" s="133">
        <v>2.1488</v>
      </c>
      <c r="Q133" s="133">
        <v>1.0654999999999999</v>
      </c>
      <c r="R133" s="133"/>
      <c r="S133" s="133"/>
      <c r="T133" s="133">
        <v>3.1215000000000002</v>
      </c>
      <c r="U133" s="133">
        <v>1.0339</v>
      </c>
      <c r="V133" s="133">
        <v>4.6769999999999996</v>
      </c>
      <c r="W133" s="133">
        <v>0.79279999999999995</v>
      </c>
      <c r="X133" s="133">
        <v>2.8147000000000002</v>
      </c>
      <c r="Y133" s="133">
        <v>0.91959999999999997</v>
      </c>
      <c r="Z133" s="133">
        <v>3.6408</v>
      </c>
      <c r="AA133" s="133">
        <v>0.60389999999999999</v>
      </c>
      <c r="AB133" s="133">
        <v>2.6564999999999999</v>
      </c>
      <c r="AC133" s="133">
        <v>0.58709999999999996</v>
      </c>
      <c r="AD133" s="109"/>
      <c r="AE133" s="109"/>
      <c r="AF133" s="133">
        <v>1.7203999999999999</v>
      </c>
      <c r="AG133" s="133">
        <v>0.91139999999999999</v>
      </c>
      <c r="AH133" s="133">
        <v>3.0272000000000001</v>
      </c>
      <c r="AI133" s="133">
        <v>0.79490000000000005</v>
      </c>
      <c r="AJ133" s="133">
        <v>3.0226000000000002</v>
      </c>
      <c r="AK133" s="133">
        <v>0.66449999999999998</v>
      </c>
      <c r="AL133" s="109"/>
      <c r="AM133" s="109"/>
    </row>
    <row r="134" spans="2:39" x14ac:dyDescent="0.2">
      <c r="B134" s="133">
        <v>4.6071999999999997</v>
      </c>
      <c r="C134" s="133">
        <v>0.73180000000000001</v>
      </c>
      <c r="D134" s="133">
        <v>3.9855</v>
      </c>
      <c r="E134" s="133">
        <v>0.85809999999999997</v>
      </c>
      <c r="F134" s="109"/>
      <c r="G134" s="109"/>
      <c r="H134" s="133">
        <v>3.7793999999999999</v>
      </c>
      <c r="I134" s="133">
        <v>1.1449</v>
      </c>
      <c r="J134" s="133">
        <v>3.3896000000000002</v>
      </c>
      <c r="K134" s="133">
        <v>0.70479999999999998</v>
      </c>
      <c r="L134" s="133">
        <v>2.6042000000000001</v>
      </c>
      <c r="M134" s="133">
        <v>0.61660000000000004</v>
      </c>
      <c r="N134" s="133">
        <v>2.0531000000000001</v>
      </c>
      <c r="O134" s="133">
        <v>0.75870000000000004</v>
      </c>
      <c r="P134" s="133">
        <v>3.1937000000000002</v>
      </c>
      <c r="Q134" s="133">
        <v>0.61099999999999999</v>
      </c>
      <c r="R134" s="133"/>
      <c r="S134" s="133"/>
      <c r="T134" s="133">
        <v>2.0270000000000001</v>
      </c>
      <c r="U134" s="133">
        <v>1.1059000000000001</v>
      </c>
      <c r="V134" s="133">
        <v>2.9257</v>
      </c>
      <c r="W134" s="133">
        <v>0.85360000000000003</v>
      </c>
      <c r="X134" s="133">
        <v>3.6328999999999998</v>
      </c>
      <c r="Y134" s="133">
        <v>0.67549999999999999</v>
      </c>
      <c r="Z134" s="133">
        <v>3.2623000000000002</v>
      </c>
      <c r="AA134" s="133">
        <v>0.73160000000000003</v>
      </c>
      <c r="AB134" s="133">
        <v>5.5015000000000001</v>
      </c>
      <c r="AC134" s="133">
        <v>0.70530000000000004</v>
      </c>
      <c r="AD134" s="109"/>
      <c r="AE134" s="109"/>
      <c r="AF134" s="133">
        <v>2.2894999999999999</v>
      </c>
      <c r="AG134" s="133">
        <v>1.1294999999999999</v>
      </c>
      <c r="AH134" s="133">
        <v>5.1863000000000001</v>
      </c>
      <c r="AI134" s="133">
        <v>0.66900000000000004</v>
      </c>
      <c r="AJ134" s="133">
        <v>2.7012</v>
      </c>
      <c r="AK134" s="133">
        <v>0.57199999999999995</v>
      </c>
      <c r="AL134" s="109"/>
      <c r="AM134" s="109"/>
    </row>
    <row r="135" spans="2:39" x14ac:dyDescent="0.2">
      <c r="B135" s="133">
        <v>2.0640999999999998</v>
      </c>
      <c r="C135" s="133">
        <v>0.76400000000000001</v>
      </c>
      <c r="D135" s="133">
        <v>2.5686</v>
      </c>
      <c r="E135" s="133">
        <v>0.78690000000000004</v>
      </c>
      <c r="F135" s="109"/>
      <c r="G135" s="109"/>
      <c r="H135" s="133">
        <v>3.7178</v>
      </c>
      <c r="I135" s="133">
        <v>1.3593999999999999</v>
      </c>
      <c r="J135" s="133">
        <v>2.3603000000000001</v>
      </c>
      <c r="K135" s="133">
        <v>0.69950000000000001</v>
      </c>
      <c r="L135" s="133">
        <v>3.8180999999999998</v>
      </c>
      <c r="M135" s="133">
        <v>0.76600000000000001</v>
      </c>
      <c r="N135" s="133">
        <v>2.1179000000000001</v>
      </c>
      <c r="O135" s="133">
        <v>0.83120000000000005</v>
      </c>
      <c r="P135" s="133">
        <v>3.6661999999999999</v>
      </c>
      <c r="Q135" s="133">
        <v>0.55789999999999995</v>
      </c>
      <c r="R135" s="133"/>
      <c r="S135" s="133"/>
      <c r="T135" s="133">
        <v>2.4925000000000002</v>
      </c>
      <c r="U135" s="133">
        <v>0.68930000000000002</v>
      </c>
      <c r="V135" s="133">
        <v>2.7551000000000001</v>
      </c>
      <c r="W135" s="133">
        <v>0.8337</v>
      </c>
      <c r="X135" s="133">
        <v>2.4630000000000001</v>
      </c>
      <c r="Y135" s="133">
        <v>0.76200000000000001</v>
      </c>
      <c r="Z135" s="133">
        <v>3.4098000000000002</v>
      </c>
      <c r="AA135" s="133">
        <v>0.59240000000000004</v>
      </c>
      <c r="AB135" s="133">
        <v>3.4763999999999999</v>
      </c>
      <c r="AC135" s="133">
        <v>0.63870000000000005</v>
      </c>
      <c r="AD135" s="109"/>
      <c r="AE135" s="109"/>
      <c r="AF135" s="133">
        <v>1.8246</v>
      </c>
      <c r="AG135" s="133">
        <v>0.59219999999999995</v>
      </c>
      <c r="AH135" s="133">
        <v>4.4747000000000003</v>
      </c>
      <c r="AI135" s="133">
        <v>0.77839999999999998</v>
      </c>
      <c r="AJ135" s="133">
        <v>2.0291999999999999</v>
      </c>
      <c r="AK135" s="133">
        <v>0.754</v>
      </c>
      <c r="AL135" s="109"/>
      <c r="AM135" s="109"/>
    </row>
    <row r="136" spans="2:39" x14ac:dyDescent="0.2">
      <c r="B136" s="133">
        <v>2.161</v>
      </c>
      <c r="C136" s="133">
        <v>0.79210000000000003</v>
      </c>
      <c r="D136" s="133">
        <v>3.1634000000000002</v>
      </c>
      <c r="E136" s="133">
        <v>0.91859999999999997</v>
      </c>
      <c r="F136" s="109"/>
      <c r="G136" s="109"/>
      <c r="H136" s="133">
        <v>3.3376999999999999</v>
      </c>
      <c r="I136" s="133">
        <v>1.0308999999999999</v>
      </c>
      <c r="J136" s="133">
        <v>3.7734999999999999</v>
      </c>
      <c r="K136" s="133">
        <v>0.89980000000000004</v>
      </c>
      <c r="L136" s="133">
        <v>2.1150000000000002</v>
      </c>
      <c r="M136" s="133">
        <v>0.69720000000000004</v>
      </c>
      <c r="N136" s="133">
        <v>4.8825000000000003</v>
      </c>
      <c r="O136" s="133">
        <v>0.64090000000000003</v>
      </c>
      <c r="P136" s="133">
        <v>3.5019999999999998</v>
      </c>
      <c r="Q136" s="133">
        <v>0.72340000000000004</v>
      </c>
      <c r="R136" s="133"/>
      <c r="S136" s="133"/>
      <c r="T136" s="133">
        <v>2.8754</v>
      </c>
      <c r="U136" s="133">
        <v>1.1128</v>
      </c>
      <c r="V136" s="133">
        <v>3.8891</v>
      </c>
      <c r="W136" s="133">
        <v>0.79039999999999999</v>
      </c>
      <c r="X136" s="133">
        <v>1.6445000000000001</v>
      </c>
      <c r="Y136" s="133">
        <v>0.67449999999999999</v>
      </c>
      <c r="Z136" s="133">
        <v>3.0935000000000001</v>
      </c>
      <c r="AA136" s="133">
        <v>0.59099999999999997</v>
      </c>
      <c r="AB136" s="133">
        <v>2.6320000000000001</v>
      </c>
      <c r="AC136" s="133">
        <v>0.76359999999999995</v>
      </c>
      <c r="AD136" s="109"/>
      <c r="AE136" s="109"/>
      <c r="AF136" s="133">
        <v>2.2092999999999998</v>
      </c>
      <c r="AG136" s="133">
        <v>0.99060000000000004</v>
      </c>
      <c r="AH136" s="133">
        <v>5.0260999999999996</v>
      </c>
      <c r="AI136" s="133">
        <v>0.84230000000000005</v>
      </c>
      <c r="AJ136" s="133">
        <v>2.2823000000000002</v>
      </c>
      <c r="AK136" s="133">
        <v>0.67830000000000001</v>
      </c>
      <c r="AL136" s="109"/>
      <c r="AM136" s="109"/>
    </row>
    <row r="137" spans="2:39" x14ac:dyDescent="0.2">
      <c r="B137" s="133">
        <v>3.2328000000000001</v>
      </c>
      <c r="C137" s="133">
        <v>0.75219999999999998</v>
      </c>
      <c r="D137" s="133">
        <v>3.403</v>
      </c>
      <c r="E137" s="133">
        <v>0.8609</v>
      </c>
      <c r="F137" s="109"/>
      <c r="G137" s="109"/>
      <c r="H137" s="133">
        <v>2.8515999999999999</v>
      </c>
      <c r="I137" s="133">
        <v>1.0819000000000001</v>
      </c>
      <c r="J137" s="133">
        <v>2.7743000000000002</v>
      </c>
      <c r="K137" s="133">
        <v>0.78090000000000004</v>
      </c>
      <c r="L137" s="133">
        <v>2.8675999999999999</v>
      </c>
      <c r="M137" s="133">
        <v>0.73680000000000001</v>
      </c>
      <c r="N137" s="133">
        <v>4.3047000000000004</v>
      </c>
      <c r="O137" s="133">
        <v>0.79620000000000002</v>
      </c>
      <c r="P137" s="133">
        <v>3.3323999999999998</v>
      </c>
      <c r="Q137" s="133">
        <v>1.0769</v>
      </c>
      <c r="R137" s="133"/>
      <c r="S137" s="133"/>
      <c r="T137" s="133">
        <v>1.9607000000000001</v>
      </c>
      <c r="U137" s="133">
        <v>0.87019999999999997</v>
      </c>
      <c r="V137" s="133">
        <v>2.6194000000000002</v>
      </c>
      <c r="W137" s="133">
        <v>0.77739999999999998</v>
      </c>
      <c r="X137" s="133">
        <v>2.1863999999999999</v>
      </c>
      <c r="Y137" s="133">
        <v>0.72840000000000005</v>
      </c>
      <c r="Z137" s="133">
        <v>3.774</v>
      </c>
      <c r="AA137" s="133">
        <v>0.78149999999999997</v>
      </c>
      <c r="AB137" s="133">
        <v>3.2597</v>
      </c>
      <c r="AC137" s="133">
        <v>0.55559999999999998</v>
      </c>
      <c r="AD137" s="109"/>
      <c r="AE137" s="109"/>
      <c r="AF137" s="133">
        <v>1.7982</v>
      </c>
      <c r="AG137" s="133">
        <v>1.2073</v>
      </c>
      <c r="AH137" s="133">
        <v>3.6543000000000001</v>
      </c>
      <c r="AI137" s="133">
        <v>0.71230000000000004</v>
      </c>
      <c r="AJ137" s="133">
        <v>2.4007999999999998</v>
      </c>
      <c r="AK137" s="133">
        <v>0.75860000000000005</v>
      </c>
      <c r="AL137" s="109"/>
      <c r="AM137" s="109"/>
    </row>
    <row r="138" spans="2:39" x14ac:dyDescent="0.2">
      <c r="B138" s="133">
        <v>2.4079999999999999</v>
      </c>
      <c r="C138" s="133">
        <v>0.8095</v>
      </c>
      <c r="D138" s="133">
        <v>2.2242000000000002</v>
      </c>
      <c r="E138" s="133">
        <v>0.54879999999999995</v>
      </c>
      <c r="F138" s="109"/>
      <c r="G138" s="109"/>
      <c r="H138" s="133">
        <v>2.3818999999999999</v>
      </c>
      <c r="I138" s="133">
        <v>0.89680000000000004</v>
      </c>
      <c r="J138" s="133">
        <v>2.0508999999999999</v>
      </c>
      <c r="K138" s="133">
        <v>0.8155</v>
      </c>
      <c r="L138" s="133">
        <v>2.2000000000000002</v>
      </c>
      <c r="M138" s="133">
        <v>0.69869999999999999</v>
      </c>
      <c r="N138" s="133">
        <v>2.1613000000000002</v>
      </c>
      <c r="O138" s="133">
        <v>0.72960000000000003</v>
      </c>
      <c r="P138" s="133">
        <v>3.0293000000000001</v>
      </c>
      <c r="Q138" s="133">
        <v>0.90600000000000003</v>
      </c>
      <c r="R138" s="133"/>
      <c r="S138" s="133"/>
      <c r="T138" s="133">
        <v>1.9410000000000001</v>
      </c>
      <c r="U138" s="133">
        <v>0.8992</v>
      </c>
      <c r="V138" s="133">
        <v>4.0975999999999999</v>
      </c>
      <c r="W138" s="133">
        <v>0.75209999999999999</v>
      </c>
      <c r="X138" s="133">
        <v>3.3043999999999998</v>
      </c>
      <c r="Y138" s="133">
        <v>0.89690000000000003</v>
      </c>
      <c r="Z138" s="133">
        <v>2.8123999999999998</v>
      </c>
      <c r="AA138" s="133">
        <v>0.81799999999999995</v>
      </c>
      <c r="AB138" s="133">
        <v>2.8645999999999998</v>
      </c>
      <c r="AC138" s="133">
        <v>0.75970000000000004</v>
      </c>
      <c r="AD138" s="109"/>
      <c r="AE138" s="109"/>
      <c r="AF138" s="133">
        <v>1.9915</v>
      </c>
      <c r="AG138" s="133">
        <v>0.82840000000000003</v>
      </c>
      <c r="AH138" s="133">
        <v>4.2145000000000001</v>
      </c>
      <c r="AI138" s="133">
        <v>0.79100000000000004</v>
      </c>
      <c r="AJ138" s="133">
        <v>2.3961000000000001</v>
      </c>
      <c r="AK138" s="133">
        <v>0.82040000000000002</v>
      </c>
      <c r="AL138" s="109"/>
      <c r="AM138" s="109"/>
    </row>
    <row r="139" spans="2:39" x14ac:dyDescent="0.2">
      <c r="B139" s="133">
        <v>2.0013999999999998</v>
      </c>
      <c r="C139" s="133">
        <v>0.81710000000000005</v>
      </c>
      <c r="D139" s="133">
        <v>3.3589000000000002</v>
      </c>
      <c r="E139" s="133">
        <v>0.81820000000000004</v>
      </c>
      <c r="F139" s="109"/>
      <c r="G139" s="109"/>
      <c r="H139" s="133">
        <v>2.4348000000000001</v>
      </c>
      <c r="I139" s="133">
        <v>0.96309999999999996</v>
      </c>
      <c r="J139" s="133">
        <v>2.7860999999999998</v>
      </c>
      <c r="K139" s="133">
        <v>0.68789999999999996</v>
      </c>
      <c r="L139" s="133">
        <v>3.3159999999999998</v>
      </c>
      <c r="M139" s="133">
        <v>0.73680000000000001</v>
      </c>
      <c r="N139" s="133">
        <v>4.8509000000000002</v>
      </c>
      <c r="O139" s="133">
        <v>0.74719999999999998</v>
      </c>
      <c r="P139" s="133">
        <v>2.6762000000000001</v>
      </c>
      <c r="Q139" s="133">
        <v>0.6976</v>
      </c>
      <c r="R139" s="133"/>
      <c r="S139" s="133"/>
      <c r="T139" s="133">
        <v>2.4138000000000002</v>
      </c>
      <c r="U139" s="133">
        <v>1.0009999999999999</v>
      </c>
      <c r="V139" s="133">
        <v>2.5655999999999999</v>
      </c>
      <c r="W139" s="133">
        <v>0.54959999999999998</v>
      </c>
      <c r="X139" s="133">
        <v>3.423</v>
      </c>
      <c r="Y139" s="133">
        <v>0.79379999999999995</v>
      </c>
      <c r="Z139" s="133">
        <v>2.0091000000000001</v>
      </c>
      <c r="AA139" s="133">
        <v>0.54820000000000002</v>
      </c>
      <c r="AB139" s="133">
        <v>2.6152000000000002</v>
      </c>
      <c r="AC139" s="133">
        <v>0.6129</v>
      </c>
      <c r="AD139" s="109"/>
      <c r="AE139" s="109"/>
      <c r="AF139" s="133">
        <v>2.1217999999999999</v>
      </c>
      <c r="AG139" s="133">
        <v>0.94979999999999998</v>
      </c>
      <c r="AH139" s="133">
        <v>4.0484999999999998</v>
      </c>
      <c r="AI139" s="133">
        <v>0.76919999999999999</v>
      </c>
      <c r="AJ139" s="133">
        <v>2.7341000000000002</v>
      </c>
      <c r="AK139" s="133">
        <v>0.871</v>
      </c>
      <c r="AL139" s="109"/>
      <c r="AM139" s="109"/>
    </row>
    <row r="140" spans="2:39" x14ac:dyDescent="0.2">
      <c r="B140" s="133">
        <v>3.6055999999999999</v>
      </c>
      <c r="C140" s="133">
        <v>0.7</v>
      </c>
      <c r="D140" s="133">
        <v>2.2717999999999998</v>
      </c>
      <c r="E140" s="133">
        <v>1.0316000000000001</v>
      </c>
      <c r="F140" s="109"/>
      <c r="G140" s="109"/>
      <c r="H140" s="133">
        <v>2.2717000000000001</v>
      </c>
      <c r="I140" s="133">
        <v>1.0627</v>
      </c>
      <c r="J140" s="133">
        <v>6.4143999999999997</v>
      </c>
      <c r="K140" s="133">
        <v>0.7147</v>
      </c>
      <c r="L140" s="133">
        <v>3.4697</v>
      </c>
      <c r="M140" s="133">
        <v>0.77229999999999999</v>
      </c>
      <c r="N140" s="133">
        <v>1.9881</v>
      </c>
      <c r="O140" s="133">
        <v>0.80779999999999996</v>
      </c>
      <c r="P140" s="133">
        <v>2.8805999999999998</v>
      </c>
      <c r="Q140" s="133">
        <v>0.76749999999999996</v>
      </c>
      <c r="R140" s="133"/>
      <c r="S140" s="133"/>
      <c r="T140" s="133">
        <v>2.1368999999999998</v>
      </c>
      <c r="U140" s="133">
        <v>0.89070000000000005</v>
      </c>
      <c r="V140" s="133">
        <v>1.9047000000000001</v>
      </c>
      <c r="W140" s="133">
        <v>0.66279999999999994</v>
      </c>
      <c r="X140" s="133">
        <v>3.4192</v>
      </c>
      <c r="Y140" s="133">
        <v>0.71809999999999996</v>
      </c>
      <c r="Z140" s="133">
        <v>2.2008999999999999</v>
      </c>
      <c r="AA140" s="133">
        <v>0.93810000000000004</v>
      </c>
      <c r="AB140" s="133">
        <v>2.8216000000000001</v>
      </c>
      <c r="AC140" s="133">
        <v>0.76770000000000005</v>
      </c>
      <c r="AD140" s="109"/>
      <c r="AE140" s="109"/>
      <c r="AF140" s="133">
        <v>2.0834000000000001</v>
      </c>
      <c r="AG140" s="133">
        <v>1.0688</v>
      </c>
      <c r="AH140" s="133">
        <v>3.1825000000000001</v>
      </c>
      <c r="AI140" s="133">
        <v>0.72470000000000001</v>
      </c>
      <c r="AJ140" s="133">
        <v>2.9275000000000002</v>
      </c>
      <c r="AK140" s="133">
        <v>0.67549999999999999</v>
      </c>
      <c r="AL140" s="109"/>
      <c r="AM140" s="109"/>
    </row>
    <row r="141" spans="2:39" x14ac:dyDescent="0.2">
      <c r="B141" s="133">
        <v>2.6484000000000001</v>
      </c>
      <c r="C141" s="133">
        <v>0.69189999999999996</v>
      </c>
      <c r="D141" s="133">
        <v>2.4350000000000001</v>
      </c>
      <c r="E141" s="133">
        <v>0.90959999999999996</v>
      </c>
      <c r="F141" s="109"/>
      <c r="G141" s="109"/>
      <c r="H141" s="133">
        <v>2.3321000000000001</v>
      </c>
      <c r="I141" s="133">
        <v>1.2222999999999999</v>
      </c>
      <c r="J141" s="133">
        <v>2.5640999999999998</v>
      </c>
      <c r="K141" s="133">
        <v>0.6593</v>
      </c>
      <c r="L141" s="133">
        <v>1.8213999999999999</v>
      </c>
      <c r="M141" s="133">
        <v>0.71089999999999998</v>
      </c>
      <c r="N141" s="133">
        <v>1.8460000000000001</v>
      </c>
      <c r="O141" s="133">
        <v>0.83940000000000003</v>
      </c>
      <c r="P141" s="133">
        <v>2.0516000000000001</v>
      </c>
      <c r="Q141" s="133">
        <v>0.60870000000000002</v>
      </c>
      <c r="R141" s="133"/>
      <c r="S141" s="133"/>
      <c r="T141" s="133">
        <v>3.2103999999999999</v>
      </c>
      <c r="U141" s="133">
        <v>1.2898000000000001</v>
      </c>
      <c r="V141" s="133">
        <v>2.6524000000000001</v>
      </c>
      <c r="W141" s="133">
        <v>0.88360000000000005</v>
      </c>
      <c r="X141" s="133">
        <v>3.5727000000000002</v>
      </c>
      <c r="Y141" s="133">
        <v>0.66879999999999995</v>
      </c>
      <c r="Z141" s="133">
        <v>3.0072999999999999</v>
      </c>
      <c r="AA141" s="133">
        <v>0.85729999999999995</v>
      </c>
      <c r="AB141" s="133">
        <v>1.9343999999999999</v>
      </c>
      <c r="AC141" s="133">
        <v>0.57879999999999998</v>
      </c>
      <c r="AD141" s="109"/>
      <c r="AE141" s="109"/>
      <c r="AF141" s="133">
        <v>1.7748999999999999</v>
      </c>
      <c r="AG141" s="133">
        <v>0.87529999999999997</v>
      </c>
      <c r="AH141" s="133">
        <v>3.0190999999999999</v>
      </c>
      <c r="AI141" s="133">
        <v>0.63090000000000002</v>
      </c>
      <c r="AJ141" s="133">
        <v>2.4053</v>
      </c>
      <c r="AK141" s="133">
        <v>0.85519999999999996</v>
      </c>
      <c r="AL141" s="109"/>
      <c r="AM141" s="109"/>
    </row>
    <row r="142" spans="2:39" x14ac:dyDescent="0.2">
      <c r="B142" s="133">
        <v>3.7814000000000001</v>
      </c>
      <c r="C142" s="133">
        <v>0.70950000000000002</v>
      </c>
      <c r="D142" s="133">
        <v>2.7534000000000001</v>
      </c>
      <c r="E142" s="133">
        <v>0.9516</v>
      </c>
      <c r="F142" s="109"/>
      <c r="G142" s="109"/>
      <c r="H142" s="133">
        <v>2.4033000000000002</v>
      </c>
      <c r="I142" s="133">
        <v>1.1237999999999999</v>
      </c>
      <c r="J142" s="133">
        <v>3.3965999999999998</v>
      </c>
      <c r="K142" s="133">
        <v>0.82379999999999998</v>
      </c>
      <c r="L142" s="133">
        <v>2.1715</v>
      </c>
      <c r="M142" s="133">
        <v>0.59199999999999997</v>
      </c>
      <c r="N142" s="133">
        <v>2.8748</v>
      </c>
      <c r="O142" s="133">
        <v>0.65900000000000003</v>
      </c>
      <c r="P142" s="133">
        <v>2.2143000000000002</v>
      </c>
      <c r="Q142" s="133">
        <v>0.69910000000000005</v>
      </c>
      <c r="R142" s="133"/>
      <c r="S142" s="133"/>
      <c r="T142" s="133">
        <v>1.9557</v>
      </c>
      <c r="U142" s="133">
        <v>1.0587</v>
      </c>
      <c r="V142" s="133">
        <v>2.4861</v>
      </c>
      <c r="W142" s="133">
        <v>0.84519999999999995</v>
      </c>
      <c r="X142" s="133">
        <v>2.6013000000000002</v>
      </c>
      <c r="Y142" s="133">
        <v>0.74760000000000004</v>
      </c>
      <c r="Z142" s="133">
        <v>3.1722999999999999</v>
      </c>
      <c r="AA142" s="133">
        <v>0.8085</v>
      </c>
      <c r="AB142" s="133">
        <v>2.9762</v>
      </c>
      <c r="AC142" s="133">
        <v>0.65869999999999995</v>
      </c>
      <c r="AD142" s="109"/>
      <c r="AE142" s="109"/>
      <c r="AF142" s="133">
        <v>1.9343999999999999</v>
      </c>
      <c r="AG142" s="133">
        <v>1.1395</v>
      </c>
      <c r="AH142" s="133">
        <v>2.9664999999999999</v>
      </c>
      <c r="AI142" s="133">
        <v>0.8095</v>
      </c>
      <c r="AJ142" s="133">
        <v>1.9933000000000001</v>
      </c>
      <c r="AK142" s="133">
        <v>0.69289999999999996</v>
      </c>
      <c r="AL142" s="109"/>
      <c r="AM142" s="109"/>
    </row>
    <row r="143" spans="2:39" x14ac:dyDescent="0.2">
      <c r="B143" s="133">
        <v>2.7012</v>
      </c>
      <c r="C143" s="133">
        <v>0.8448</v>
      </c>
      <c r="D143" s="133">
        <v>3.3029999999999999</v>
      </c>
      <c r="E143" s="133">
        <v>0.83209999999999995</v>
      </c>
      <c r="F143" s="109"/>
      <c r="G143" s="109"/>
      <c r="H143" s="133">
        <v>2.0670000000000002</v>
      </c>
      <c r="I143" s="133">
        <v>1.1047</v>
      </c>
      <c r="J143" s="133">
        <v>3.5417999999999998</v>
      </c>
      <c r="K143" s="133">
        <v>0.74250000000000005</v>
      </c>
      <c r="L143" s="133">
        <v>5.5049000000000001</v>
      </c>
      <c r="M143" s="133">
        <v>0.64400000000000002</v>
      </c>
      <c r="N143" s="133">
        <v>2.1269</v>
      </c>
      <c r="O143" s="133">
        <v>0.85619999999999996</v>
      </c>
      <c r="P143" s="133">
        <v>3.7193999999999998</v>
      </c>
      <c r="Q143" s="133">
        <v>0.87019999999999997</v>
      </c>
      <c r="R143" s="133"/>
      <c r="S143" s="133"/>
      <c r="T143" s="133">
        <v>2.2107999999999999</v>
      </c>
      <c r="U143" s="133">
        <v>1.3309</v>
      </c>
      <c r="V143" s="133">
        <v>2.5632000000000001</v>
      </c>
      <c r="W143" s="133">
        <v>0.90839999999999999</v>
      </c>
      <c r="X143" s="133">
        <v>1.5994999999999999</v>
      </c>
      <c r="Y143" s="133">
        <v>0.70860000000000001</v>
      </c>
      <c r="Z143" s="133">
        <v>3.7982</v>
      </c>
      <c r="AA143" s="133">
        <v>0.751</v>
      </c>
      <c r="AB143" s="133">
        <v>2.5375999999999999</v>
      </c>
      <c r="AC143" s="133">
        <v>0.57840000000000003</v>
      </c>
      <c r="AD143" s="109"/>
      <c r="AE143" s="109"/>
      <c r="AF143" s="133">
        <v>2.1753</v>
      </c>
      <c r="AG143" s="133">
        <v>0.93130000000000002</v>
      </c>
      <c r="AH143" s="133">
        <v>4.1872999999999996</v>
      </c>
      <c r="AI143" s="133">
        <v>0.80479999999999996</v>
      </c>
      <c r="AJ143" s="133">
        <v>2.6345999999999998</v>
      </c>
      <c r="AK143" s="133">
        <v>0.63429999999999997</v>
      </c>
      <c r="AL143" s="109"/>
      <c r="AM143" s="109"/>
    </row>
    <row r="144" spans="2:39" x14ac:dyDescent="0.2">
      <c r="B144" s="133">
        <v>4.3522999999999996</v>
      </c>
      <c r="C144" s="133">
        <v>0.73570000000000002</v>
      </c>
      <c r="D144" s="133">
        <v>2.4325999999999999</v>
      </c>
      <c r="E144" s="133">
        <v>1.0072000000000001</v>
      </c>
      <c r="F144" s="109"/>
      <c r="G144" s="109"/>
      <c r="H144" s="133">
        <v>2.9826999999999999</v>
      </c>
      <c r="I144" s="133">
        <v>1.2212000000000001</v>
      </c>
      <c r="J144" s="133">
        <v>2.8565999999999998</v>
      </c>
      <c r="K144" s="133">
        <v>0.77590000000000003</v>
      </c>
      <c r="L144" s="133">
        <v>2.794</v>
      </c>
      <c r="M144" s="133">
        <v>0.58460000000000001</v>
      </c>
      <c r="N144" s="133">
        <v>2.5695000000000001</v>
      </c>
      <c r="O144" s="133">
        <v>0.77449999999999997</v>
      </c>
      <c r="P144" s="133">
        <v>4.5084</v>
      </c>
      <c r="Q144" s="133">
        <v>0.72189999999999999</v>
      </c>
      <c r="R144" s="133"/>
      <c r="S144" s="133"/>
      <c r="T144" s="133">
        <v>1.6954</v>
      </c>
      <c r="U144" s="133">
        <v>0.84130000000000005</v>
      </c>
      <c r="V144" s="133">
        <v>3.0806</v>
      </c>
      <c r="W144" s="133">
        <v>0.83240000000000003</v>
      </c>
      <c r="X144" s="133">
        <v>4.0077999999999996</v>
      </c>
      <c r="Y144" s="133">
        <v>0.81100000000000005</v>
      </c>
      <c r="Z144" s="133">
        <v>3.0781999999999998</v>
      </c>
      <c r="AA144" s="133">
        <v>0.75619999999999998</v>
      </c>
      <c r="AB144" s="133">
        <v>3.3605999999999998</v>
      </c>
      <c r="AC144" s="133">
        <v>0.61609999999999998</v>
      </c>
      <c r="AD144" s="109"/>
      <c r="AE144" s="109"/>
      <c r="AF144" s="133">
        <v>2.4861</v>
      </c>
      <c r="AG144" s="133">
        <v>0.98939999999999995</v>
      </c>
      <c r="AH144" s="133">
        <v>3.1859999999999999</v>
      </c>
      <c r="AI144" s="133">
        <v>0.75349999999999995</v>
      </c>
      <c r="AJ144" s="133">
        <v>3.4714999999999998</v>
      </c>
      <c r="AK144" s="133">
        <v>0.84360000000000002</v>
      </c>
      <c r="AL144" s="109"/>
      <c r="AM144" s="109"/>
    </row>
    <row r="145" spans="2:39" x14ac:dyDescent="0.2">
      <c r="B145" s="133">
        <v>2.7793999999999999</v>
      </c>
      <c r="C145" s="133">
        <v>0.83140000000000003</v>
      </c>
      <c r="D145" s="133">
        <v>2.9788000000000001</v>
      </c>
      <c r="E145" s="133">
        <v>0.95409999999999995</v>
      </c>
      <c r="F145" s="109"/>
      <c r="G145" s="109"/>
      <c r="H145" s="133">
        <v>1.8501000000000001</v>
      </c>
      <c r="I145" s="133">
        <v>0.86099999999999999</v>
      </c>
      <c r="J145" s="133">
        <v>2.3163999999999998</v>
      </c>
      <c r="K145" s="133">
        <v>0.72330000000000005</v>
      </c>
      <c r="L145" s="133">
        <v>2.7745000000000002</v>
      </c>
      <c r="M145" s="133">
        <v>0.79290000000000005</v>
      </c>
      <c r="N145" s="133">
        <v>3.7492999999999999</v>
      </c>
      <c r="O145" s="133">
        <v>0.84789999999999999</v>
      </c>
      <c r="P145" s="133">
        <v>2.4420000000000002</v>
      </c>
      <c r="Q145" s="133">
        <v>0.64910000000000001</v>
      </c>
      <c r="R145" s="133"/>
      <c r="S145" s="133"/>
      <c r="T145" s="133">
        <v>1.6676</v>
      </c>
      <c r="U145" s="133">
        <v>0.73199999999999998</v>
      </c>
      <c r="V145" s="133">
        <v>3.6095000000000002</v>
      </c>
      <c r="W145" s="133">
        <v>0.84140000000000004</v>
      </c>
      <c r="X145" s="133">
        <v>3.4472999999999998</v>
      </c>
      <c r="Y145" s="133">
        <v>0.71840000000000004</v>
      </c>
      <c r="Z145" s="133">
        <v>2.5236000000000001</v>
      </c>
      <c r="AA145" s="133">
        <v>0.68889999999999996</v>
      </c>
      <c r="AB145" s="133">
        <v>2.2204000000000002</v>
      </c>
      <c r="AC145" s="133">
        <v>0.56569999999999998</v>
      </c>
      <c r="AD145" s="109"/>
      <c r="AE145" s="109"/>
      <c r="AF145" s="133">
        <v>2.2222</v>
      </c>
      <c r="AG145" s="133">
        <v>0.79469999999999996</v>
      </c>
      <c r="AH145" s="133">
        <v>4.9286000000000003</v>
      </c>
      <c r="AI145" s="133">
        <v>0.6643</v>
      </c>
      <c r="AJ145" s="133">
        <v>3.5350999999999999</v>
      </c>
      <c r="AK145" s="133">
        <v>0.78739999999999999</v>
      </c>
      <c r="AL145" s="109"/>
      <c r="AM145" s="109"/>
    </row>
    <row r="146" spans="2:39" x14ac:dyDescent="0.2">
      <c r="B146" s="133">
        <v>2.2212000000000001</v>
      </c>
      <c r="C146" s="133">
        <v>0.76829999999999998</v>
      </c>
      <c r="D146" s="133">
        <v>2.5503999999999998</v>
      </c>
      <c r="E146" s="133">
        <v>0.85519999999999996</v>
      </c>
      <c r="F146" s="109"/>
      <c r="G146" s="109"/>
      <c r="H146" s="133">
        <v>3.4106999999999998</v>
      </c>
      <c r="I146" s="133">
        <v>1.0609999999999999</v>
      </c>
      <c r="J146" s="133">
        <v>5.6321000000000003</v>
      </c>
      <c r="K146" s="133">
        <v>0.64370000000000005</v>
      </c>
      <c r="L146" s="133">
        <v>2.0493000000000001</v>
      </c>
      <c r="M146" s="133">
        <v>0.73429999999999995</v>
      </c>
      <c r="N146" s="133">
        <v>4.0743</v>
      </c>
      <c r="O146" s="133">
        <v>0.81299999999999994</v>
      </c>
      <c r="P146" s="133">
        <v>3.4169</v>
      </c>
      <c r="Q146" s="133">
        <v>0.65559999999999996</v>
      </c>
      <c r="R146" s="133"/>
      <c r="S146" s="133"/>
      <c r="T146" s="133">
        <v>2.3961000000000001</v>
      </c>
      <c r="U146" s="133">
        <v>0.94789999999999996</v>
      </c>
      <c r="V146" s="133">
        <v>3.4113000000000002</v>
      </c>
      <c r="W146" s="133">
        <v>0.88959999999999995</v>
      </c>
      <c r="X146" s="133">
        <v>4.2187999999999999</v>
      </c>
      <c r="Y146" s="133">
        <v>0.74860000000000004</v>
      </c>
      <c r="Z146" s="133">
        <v>1.8351</v>
      </c>
      <c r="AA146" s="133">
        <v>0.61240000000000006</v>
      </c>
      <c r="AB146" s="133">
        <v>3.7905000000000002</v>
      </c>
      <c r="AC146" s="133">
        <v>0.52629999999999999</v>
      </c>
      <c r="AD146" s="109"/>
      <c r="AE146" s="109"/>
      <c r="AF146" s="133">
        <v>2.4649999999999999</v>
      </c>
      <c r="AG146" s="133">
        <v>0.9919</v>
      </c>
      <c r="AH146" s="133">
        <v>3.2414999999999998</v>
      </c>
      <c r="AI146" s="133">
        <v>0.75700000000000001</v>
      </c>
      <c r="AJ146" s="133">
        <v>2.4378000000000002</v>
      </c>
      <c r="AK146" s="133">
        <v>0.56010000000000004</v>
      </c>
      <c r="AL146" s="109"/>
      <c r="AM146" s="109"/>
    </row>
    <row r="147" spans="2:39" x14ac:dyDescent="0.2">
      <c r="B147" s="133">
        <v>3.7057000000000002</v>
      </c>
      <c r="C147" s="133">
        <v>0.72189999999999999</v>
      </c>
      <c r="D147" s="133">
        <v>3.0823999999999998</v>
      </c>
      <c r="E147" s="133">
        <v>0.81920000000000004</v>
      </c>
      <c r="F147" s="109"/>
      <c r="G147" s="109"/>
      <c r="H147" s="133">
        <v>2.9413999999999998</v>
      </c>
      <c r="I147" s="133">
        <v>1.0723</v>
      </c>
      <c r="J147" s="133">
        <v>5.7824999999999998</v>
      </c>
      <c r="K147" s="133">
        <v>0.67169999999999996</v>
      </c>
      <c r="L147" s="133">
        <v>2.5335000000000001</v>
      </c>
      <c r="M147" s="133">
        <v>0.84089999999999998</v>
      </c>
      <c r="N147" s="133">
        <v>3.8031999999999999</v>
      </c>
      <c r="O147" s="133">
        <v>0.74690000000000001</v>
      </c>
      <c r="P147" s="133">
        <v>3.3010999999999999</v>
      </c>
      <c r="Q147" s="133">
        <v>0.79139999999999999</v>
      </c>
      <c r="R147" s="133"/>
      <c r="S147" s="133"/>
      <c r="T147" s="133">
        <v>2.9729000000000001</v>
      </c>
      <c r="U147" s="133">
        <v>1.0026999999999999</v>
      </c>
      <c r="V147" s="133">
        <v>1.2493000000000001</v>
      </c>
      <c r="W147" s="133">
        <v>1.0665</v>
      </c>
      <c r="X147" s="133">
        <v>3.57</v>
      </c>
      <c r="Y147" s="133">
        <v>0.67</v>
      </c>
      <c r="Z147" s="133">
        <v>2.1318000000000001</v>
      </c>
      <c r="AA147" s="133">
        <v>1.4265000000000001</v>
      </c>
      <c r="AB147" s="133">
        <v>2.5907</v>
      </c>
      <c r="AC147" s="133">
        <v>0.54959999999999998</v>
      </c>
      <c r="AD147" s="109"/>
      <c r="AE147" s="109"/>
      <c r="AF147" s="133">
        <v>1.9404999999999999</v>
      </c>
      <c r="AG147" s="133">
        <v>0.95240000000000002</v>
      </c>
      <c r="AH147" s="133">
        <v>2.6499000000000001</v>
      </c>
      <c r="AI147" s="133">
        <v>0.7762</v>
      </c>
      <c r="AJ147" s="133">
        <v>2.339</v>
      </c>
      <c r="AK147" s="133">
        <v>0.75480000000000003</v>
      </c>
      <c r="AL147" s="109"/>
      <c r="AM147" s="109"/>
    </row>
    <row r="148" spans="2:39" x14ac:dyDescent="0.2">
      <c r="B148" s="133">
        <v>3.3654000000000002</v>
      </c>
      <c r="C148" s="133">
        <v>0.68149999999999999</v>
      </c>
      <c r="D148" s="133">
        <v>1.9431</v>
      </c>
      <c r="E148" s="133">
        <v>0.70169999999999999</v>
      </c>
      <c r="F148" s="109"/>
      <c r="G148" s="109"/>
      <c r="H148" s="133">
        <v>3.4146000000000001</v>
      </c>
      <c r="I148" s="133">
        <v>1.0589</v>
      </c>
      <c r="J148" s="133">
        <v>2.9681000000000002</v>
      </c>
      <c r="K148" s="133">
        <v>0.82950000000000002</v>
      </c>
      <c r="L148" s="133">
        <v>2.2823000000000002</v>
      </c>
      <c r="M148" s="133">
        <v>0.92430000000000001</v>
      </c>
      <c r="N148" s="133">
        <v>3.2067999999999999</v>
      </c>
      <c r="O148" s="133">
        <v>0.75670000000000004</v>
      </c>
      <c r="P148" s="133">
        <v>3.6951000000000001</v>
      </c>
      <c r="Q148" s="133">
        <v>0.8125</v>
      </c>
      <c r="R148" s="133"/>
      <c r="S148" s="133"/>
      <c r="T148" s="133">
        <v>1.9071</v>
      </c>
      <c r="U148" s="133">
        <v>0.82410000000000005</v>
      </c>
      <c r="V148" s="133">
        <v>5.1024000000000003</v>
      </c>
      <c r="W148" s="133">
        <v>0.68789999999999996</v>
      </c>
      <c r="X148" s="133">
        <v>2.8559000000000001</v>
      </c>
      <c r="Y148" s="133">
        <v>0.70450000000000002</v>
      </c>
      <c r="Z148" s="133">
        <v>2.6071</v>
      </c>
      <c r="AA148" s="133">
        <v>0.71189999999999998</v>
      </c>
      <c r="AB148" s="133">
        <v>2.8553999999999999</v>
      </c>
      <c r="AC148" s="133">
        <v>0.56720000000000004</v>
      </c>
      <c r="AD148" s="109"/>
      <c r="AE148" s="109"/>
      <c r="AF148" s="133">
        <v>1.9854000000000001</v>
      </c>
      <c r="AG148" s="133">
        <v>0.91869999999999996</v>
      </c>
      <c r="AH148" s="133">
        <v>2.3542000000000001</v>
      </c>
      <c r="AI148" s="133">
        <v>0.83950000000000002</v>
      </c>
      <c r="AJ148" s="133">
        <v>3.0705</v>
      </c>
      <c r="AK148" s="133">
        <v>0.67720000000000002</v>
      </c>
      <c r="AL148" s="109"/>
      <c r="AM148" s="109"/>
    </row>
    <row r="149" spans="2:39" x14ac:dyDescent="0.2">
      <c r="B149" s="133">
        <v>2.8212999999999999</v>
      </c>
      <c r="C149" s="133">
        <v>0.60519999999999996</v>
      </c>
      <c r="D149" s="133">
        <v>2.4457</v>
      </c>
      <c r="E149" s="133">
        <v>0.67559999999999998</v>
      </c>
      <c r="F149" s="109"/>
      <c r="G149" s="109"/>
      <c r="H149" s="133">
        <v>2.3016000000000001</v>
      </c>
      <c r="I149" s="133">
        <v>1.1740999999999999</v>
      </c>
      <c r="J149" s="133">
        <v>2.6577000000000002</v>
      </c>
      <c r="K149" s="133">
        <v>0.78959999999999997</v>
      </c>
      <c r="L149" s="133">
        <v>2.4348999999999998</v>
      </c>
      <c r="M149" s="133">
        <v>0.80489999999999995</v>
      </c>
      <c r="N149" s="133">
        <v>3.16</v>
      </c>
      <c r="O149" s="133">
        <v>0.7742</v>
      </c>
      <c r="P149" s="133">
        <v>2.4746000000000001</v>
      </c>
      <c r="Q149" s="133">
        <v>0.57720000000000005</v>
      </c>
      <c r="R149" s="133"/>
      <c r="S149" s="133"/>
      <c r="T149" s="133">
        <v>2.0169999999999999</v>
      </c>
      <c r="U149" s="133">
        <v>1.1322000000000001</v>
      </c>
      <c r="V149" s="133">
        <v>3.8593000000000002</v>
      </c>
      <c r="W149" s="133">
        <v>0.79669999999999996</v>
      </c>
      <c r="X149" s="133">
        <v>2.63</v>
      </c>
      <c r="Y149" s="133">
        <v>0.67120000000000002</v>
      </c>
      <c r="Z149" s="133">
        <v>2.6581000000000001</v>
      </c>
      <c r="AA149" s="133">
        <v>0.74780000000000002</v>
      </c>
      <c r="AB149" s="133">
        <v>1.9446000000000001</v>
      </c>
      <c r="AC149" s="133">
        <v>0.60929999999999995</v>
      </c>
      <c r="AD149" s="109"/>
      <c r="AE149" s="109"/>
      <c r="AF149" s="133">
        <v>2.7412000000000001</v>
      </c>
      <c r="AG149" s="133">
        <v>0.8901</v>
      </c>
      <c r="AH149" s="133">
        <v>2.8552</v>
      </c>
      <c r="AI149" s="133">
        <v>0.73909999999999998</v>
      </c>
      <c r="AJ149" s="133">
        <v>3.0476999999999999</v>
      </c>
      <c r="AK149" s="133">
        <v>0.71550000000000002</v>
      </c>
      <c r="AL149" s="109"/>
      <c r="AM149" s="109"/>
    </row>
    <row r="150" spans="2:39" x14ac:dyDescent="0.2">
      <c r="B150" s="133">
        <v>3.2317999999999998</v>
      </c>
      <c r="C150" s="133">
        <v>0.71989999999999998</v>
      </c>
      <c r="D150" s="133">
        <v>2.1095000000000002</v>
      </c>
      <c r="E150" s="133">
        <v>0.7893</v>
      </c>
      <c r="F150" s="109"/>
      <c r="G150" s="109"/>
      <c r="H150" s="133">
        <v>1.7474000000000001</v>
      </c>
      <c r="I150" s="133">
        <v>0.99399999999999999</v>
      </c>
      <c r="J150" s="133">
        <v>4.4053000000000004</v>
      </c>
      <c r="K150" s="133">
        <v>0.59460000000000002</v>
      </c>
      <c r="L150" s="133">
        <v>2.3161</v>
      </c>
      <c r="M150" s="133">
        <v>0.64600000000000002</v>
      </c>
      <c r="N150" s="133">
        <v>2.6675</v>
      </c>
      <c r="O150" s="133">
        <v>0.86309999999999998</v>
      </c>
      <c r="P150" s="133">
        <v>3.1947999999999999</v>
      </c>
      <c r="Q150" s="133">
        <v>0.77359999999999995</v>
      </c>
      <c r="R150" s="133"/>
      <c r="S150" s="133"/>
      <c r="T150" s="133">
        <v>1.8993</v>
      </c>
      <c r="U150" s="133">
        <v>0.61199999999999999</v>
      </c>
      <c r="V150" s="133">
        <v>3.6831999999999998</v>
      </c>
      <c r="W150" s="133">
        <v>0.89800000000000002</v>
      </c>
      <c r="X150" s="133">
        <v>1.9726999999999999</v>
      </c>
      <c r="Y150" s="133">
        <v>0.89500000000000002</v>
      </c>
      <c r="Z150" s="133">
        <v>2.8184999999999998</v>
      </c>
      <c r="AA150" s="133">
        <v>0.82210000000000005</v>
      </c>
      <c r="AB150" s="133">
        <v>2.0152999999999999</v>
      </c>
      <c r="AC150" s="133">
        <v>0.69989999999999997</v>
      </c>
      <c r="AD150" s="109"/>
      <c r="AE150" s="109"/>
      <c r="AF150" s="133">
        <v>2.7176999999999998</v>
      </c>
      <c r="AG150" s="133">
        <v>0.87819999999999998</v>
      </c>
      <c r="AH150" s="133">
        <v>2.6185999999999998</v>
      </c>
      <c r="AI150" s="133">
        <v>0.7581</v>
      </c>
      <c r="AJ150" s="133">
        <v>3.5901999999999998</v>
      </c>
      <c r="AK150" s="133">
        <v>0.72130000000000005</v>
      </c>
      <c r="AL150" s="109"/>
      <c r="AM150" s="109"/>
    </row>
    <row r="151" spans="2:39" x14ac:dyDescent="0.2">
      <c r="B151" s="133">
        <v>2.2911000000000001</v>
      </c>
      <c r="C151" s="133">
        <v>0.70669999999999999</v>
      </c>
      <c r="D151" s="133">
        <v>2.9779</v>
      </c>
      <c r="E151" s="133">
        <v>0.95660000000000001</v>
      </c>
      <c r="F151" s="109"/>
      <c r="G151" s="109"/>
      <c r="H151" s="133">
        <v>2.0223</v>
      </c>
      <c r="I151" s="133">
        <v>0.8206</v>
      </c>
      <c r="J151" s="133">
        <v>2.746</v>
      </c>
      <c r="K151" s="133">
        <v>0.7056</v>
      </c>
      <c r="L151" s="133">
        <v>1.8971</v>
      </c>
      <c r="M151" s="133">
        <v>0.56810000000000005</v>
      </c>
      <c r="N151" s="133">
        <v>4.2005999999999997</v>
      </c>
      <c r="O151" s="133">
        <v>0.73</v>
      </c>
      <c r="P151" s="133">
        <v>2.8668</v>
      </c>
      <c r="Q151" s="133">
        <v>0.73350000000000004</v>
      </c>
      <c r="R151" s="133"/>
      <c r="S151" s="133"/>
      <c r="T151" s="133">
        <v>3.6154000000000002</v>
      </c>
      <c r="U151" s="133">
        <v>0.93610000000000004</v>
      </c>
      <c r="V151" s="133">
        <v>3.0811000000000002</v>
      </c>
      <c r="W151" s="133">
        <v>0.82589999999999997</v>
      </c>
      <c r="X151" s="133">
        <v>2.2096</v>
      </c>
      <c r="Y151" s="133">
        <v>0.73119999999999996</v>
      </c>
      <c r="Z151" s="133">
        <v>2.5259</v>
      </c>
      <c r="AA151" s="133">
        <v>0.71460000000000001</v>
      </c>
      <c r="AB151" s="133">
        <v>2.3376000000000001</v>
      </c>
      <c r="AC151" s="133">
        <v>0.77859999999999996</v>
      </c>
      <c r="AD151" s="109"/>
      <c r="AE151" s="109"/>
      <c r="AF151" s="133">
        <v>1.5728</v>
      </c>
      <c r="AG151" s="133">
        <v>1.0764</v>
      </c>
      <c r="AH151" s="133">
        <v>2.5470000000000002</v>
      </c>
      <c r="AI151" s="133">
        <v>0.80030000000000001</v>
      </c>
      <c r="AJ151" s="133">
        <v>3.5285000000000002</v>
      </c>
      <c r="AK151" s="133">
        <v>0.66569999999999996</v>
      </c>
      <c r="AL151" s="109"/>
      <c r="AM151" s="109"/>
    </row>
    <row r="152" spans="2:39" x14ac:dyDescent="0.2">
      <c r="B152" s="133">
        <v>2.9615</v>
      </c>
      <c r="C152" s="133">
        <v>0.95760000000000001</v>
      </c>
      <c r="D152" s="133">
        <v>2.7134999999999998</v>
      </c>
      <c r="E152" s="133">
        <v>0.84219999999999995</v>
      </c>
      <c r="F152" s="109"/>
      <c r="G152" s="109"/>
      <c r="H152" s="133">
        <v>2.4578000000000002</v>
      </c>
      <c r="I152" s="133">
        <v>1.2296</v>
      </c>
      <c r="J152" s="133">
        <v>2.6202000000000001</v>
      </c>
      <c r="K152" s="133">
        <v>0.72130000000000005</v>
      </c>
      <c r="L152" s="133">
        <v>2.3212999999999999</v>
      </c>
      <c r="M152" s="133">
        <v>0.70909999999999995</v>
      </c>
      <c r="N152" s="133">
        <v>2.1484000000000001</v>
      </c>
      <c r="O152" s="133">
        <v>0.7893</v>
      </c>
      <c r="P152" s="133">
        <v>1.8629</v>
      </c>
      <c r="Q152" s="133">
        <v>0.7016</v>
      </c>
      <c r="R152" s="133"/>
      <c r="S152" s="133"/>
      <c r="T152" s="133">
        <v>2.3552</v>
      </c>
      <c r="U152" s="133">
        <v>0.87309999999999999</v>
      </c>
      <c r="V152" s="133">
        <v>5.3308999999999997</v>
      </c>
      <c r="W152" s="133">
        <v>0.69789999999999996</v>
      </c>
      <c r="X152" s="133">
        <v>2.3994</v>
      </c>
      <c r="Y152" s="133">
        <v>1.2036</v>
      </c>
      <c r="Z152" s="133">
        <v>3.0724999999999998</v>
      </c>
      <c r="AA152" s="133">
        <v>0.748</v>
      </c>
      <c r="AB152" s="133">
        <v>3.0697000000000001</v>
      </c>
      <c r="AC152" s="133">
        <v>0.61219999999999997</v>
      </c>
      <c r="AD152" s="109"/>
      <c r="AE152" s="109"/>
      <c r="AF152" s="133">
        <v>2.5226000000000002</v>
      </c>
      <c r="AG152" s="133">
        <v>0.79100000000000004</v>
      </c>
      <c r="AH152" s="133">
        <v>4.0557999999999996</v>
      </c>
      <c r="AI152" s="133">
        <v>0.76990000000000003</v>
      </c>
      <c r="AJ152" s="133">
        <v>3.3201000000000001</v>
      </c>
      <c r="AK152" s="133">
        <v>0.60409999999999997</v>
      </c>
      <c r="AL152" s="109"/>
      <c r="AM152" s="109"/>
    </row>
    <row r="153" spans="2:39" x14ac:dyDescent="0.2">
      <c r="B153" s="133">
        <v>4.1249000000000002</v>
      </c>
      <c r="C153" s="133">
        <v>0.73760000000000003</v>
      </c>
      <c r="D153" s="133">
        <v>3.444</v>
      </c>
      <c r="E153" s="133">
        <v>0.92179999999999995</v>
      </c>
      <c r="F153" s="109"/>
      <c r="G153" s="109"/>
      <c r="H153" s="133">
        <v>3.3332999999999999</v>
      </c>
      <c r="I153" s="133">
        <v>1.1540999999999999</v>
      </c>
      <c r="J153" s="133">
        <v>2.7772000000000001</v>
      </c>
      <c r="K153" s="133">
        <v>0.58550000000000002</v>
      </c>
      <c r="L153" s="133">
        <v>3.2286000000000001</v>
      </c>
      <c r="M153" s="133">
        <v>0.66020000000000001</v>
      </c>
      <c r="N153" s="133">
        <v>4.5909000000000004</v>
      </c>
      <c r="O153" s="133">
        <v>0.74029999999999996</v>
      </c>
      <c r="P153" s="133">
        <v>2.2443</v>
      </c>
      <c r="Q153" s="133">
        <v>0.81850000000000001</v>
      </c>
      <c r="R153" s="133"/>
      <c r="S153" s="133"/>
      <c r="T153" s="133">
        <v>1.7504</v>
      </c>
      <c r="U153" s="133">
        <v>0.7127</v>
      </c>
      <c r="V153" s="133">
        <v>6.2983000000000002</v>
      </c>
      <c r="W153" s="133">
        <v>0.97940000000000005</v>
      </c>
      <c r="X153" s="133">
        <v>2.4853000000000001</v>
      </c>
      <c r="Y153" s="133">
        <v>0.69799999999999995</v>
      </c>
      <c r="Z153" s="133">
        <v>2.4733999999999998</v>
      </c>
      <c r="AA153" s="133">
        <v>0.78649999999999998</v>
      </c>
      <c r="AB153" s="133">
        <v>3.9615999999999998</v>
      </c>
      <c r="AC153" s="133">
        <v>0.88300000000000001</v>
      </c>
      <c r="AD153" s="109"/>
      <c r="AE153" s="109"/>
      <c r="AF153" s="133">
        <v>2.9411</v>
      </c>
      <c r="AG153" s="133">
        <v>0.98370000000000002</v>
      </c>
      <c r="AH153" s="133">
        <v>3.6564999999999999</v>
      </c>
      <c r="AI153" s="133">
        <v>0.85040000000000004</v>
      </c>
      <c r="AJ153" s="133">
        <v>2.0747</v>
      </c>
      <c r="AK153" s="133">
        <v>0.64180000000000004</v>
      </c>
      <c r="AL153" s="109"/>
      <c r="AM153" s="109"/>
    </row>
    <row r="154" spans="2:39" x14ac:dyDescent="0.2">
      <c r="B154" s="133">
        <v>2.5766</v>
      </c>
      <c r="C154" s="133">
        <v>0.71940000000000004</v>
      </c>
      <c r="D154" s="133">
        <v>2.0607000000000002</v>
      </c>
      <c r="E154" s="133">
        <v>0.62439999999999996</v>
      </c>
      <c r="F154" s="109"/>
      <c r="G154" s="109"/>
      <c r="H154" s="133">
        <v>2.3056000000000001</v>
      </c>
      <c r="I154" s="133">
        <v>0.94769999999999999</v>
      </c>
      <c r="J154" s="133">
        <v>2.4064000000000001</v>
      </c>
      <c r="K154" s="133">
        <v>0.79890000000000005</v>
      </c>
      <c r="L154" s="133">
        <v>2.9609999999999999</v>
      </c>
      <c r="M154" s="133">
        <v>0.72050000000000003</v>
      </c>
      <c r="N154" s="133">
        <v>2.1052</v>
      </c>
      <c r="O154" s="133">
        <v>0.88219999999999998</v>
      </c>
      <c r="P154" s="133">
        <v>2.4908000000000001</v>
      </c>
      <c r="Q154" s="133">
        <v>0.77170000000000005</v>
      </c>
      <c r="R154" s="133"/>
      <c r="S154" s="133"/>
      <c r="T154" s="133">
        <v>2.5962999999999998</v>
      </c>
      <c r="U154" s="133">
        <v>0.83509999999999995</v>
      </c>
      <c r="V154" s="133">
        <v>2.9943</v>
      </c>
      <c r="W154" s="133">
        <v>0.86060000000000003</v>
      </c>
      <c r="X154" s="133">
        <v>3.6621000000000001</v>
      </c>
      <c r="Y154" s="133">
        <v>0.66059999999999997</v>
      </c>
      <c r="Z154" s="133">
        <v>3.3988999999999998</v>
      </c>
      <c r="AA154" s="133">
        <v>0.94079999999999997</v>
      </c>
      <c r="AB154" s="133">
        <v>4.5042</v>
      </c>
      <c r="AC154" s="133">
        <v>0.73170000000000002</v>
      </c>
      <c r="AD154" s="109"/>
      <c r="AE154" s="109"/>
      <c r="AF154" s="133">
        <v>2.3340999999999998</v>
      </c>
      <c r="AG154" s="133">
        <v>1.1818</v>
      </c>
      <c r="AH154" s="133">
        <v>4.0346000000000002</v>
      </c>
      <c r="AI154" s="133">
        <v>0.83330000000000004</v>
      </c>
      <c r="AJ154" s="133">
        <v>2.0215000000000001</v>
      </c>
      <c r="AK154" s="133">
        <v>0.53549999999999998</v>
      </c>
      <c r="AL154" s="109"/>
      <c r="AM154" s="109"/>
    </row>
    <row r="155" spans="2:39" x14ac:dyDescent="0.2">
      <c r="B155" s="133">
        <v>3.0070999999999999</v>
      </c>
      <c r="C155" s="133">
        <v>0.63449999999999995</v>
      </c>
      <c r="D155" s="133">
        <v>3.8144999999999998</v>
      </c>
      <c r="E155" s="133">
        <v>0.78820000000000001</v>
      </c>
      <c r="F155" s="109"/>
      <c r="G155" s="109"/>
      <c r="H155" s="133">
        <v>2.0034999999999998</v>
      </c>
      <c r="I155" s="133">
        <v>1.3654999999999999</v>
      </c>
      <c r="J155" s="133">
        <v>2.9878999999999998</v>
      </c>
      <c r="K155" s="133">
        <v>1.083</v>
      </c>
      <c r="L155" s="133">
        <v>3.157</v>
      </c>
      <c r="M155" s="133">
        <v>0.70199999999999996</v>
      </c>
      <c r="N155" s="133">
        <v>3.1644999999999999</v>
      </c>
      <c r="O155" s="133">
        <v>0.76490000000000002</v>
      </c>
      <c r="P155" s="133">
        <v>1.9165000000000001</v>
      </c>
      <c r="Q155" s="133">
        <v>0.64280000000000004</v>
      </c>
      <c r="R155" s="133"/>
      <c r="S155" s="133"/>
      <c r="T155" s="133">
        <v>2.6259999999999999</v>
      </c>
      <c r="U155" s="133">
        <v>0.87749999999999995</v>
      </c>
      <c r="V155" s="133">
        <v>2.3645</v>
      </c>
      <c r="W155" s="133">
        <v>0.83789999999999998</v>
      </c>
      <c r="X155" s="133">
        <v>1.8671</v>
      </c>
      <c r="Y155" s="133">
        <v>0.67420000000000002</v>
      </c>
      <c r="Z155" s="133">
        <v>2.1736</v>
      </c>
      <c r="AA155" s="133">
        <v>0.80010000000000003</v>
      </c>
      <c r="AB155" s="133">
        <v>3.1307999999999998</v>
      </c>
      <c r="AC155" s="133">
        <v>0.61939999999999995</v>
      </c>
      <c r="AD155" s="109"/>
      <c r="AE155" s="109"/>
      <c r="AF155" s="133">
        <v>1.738</v>
      </c>
      <c r="AG155" s="133">
        <v>0.89910000000000001</v>
      </c>
      <c r="AH155" s="133">
        <v>5.2877999999999998</v>
      </c>
      <c r="AI155" s="133">
        <v>0.77359999999999995</v>
      </c>
      <c r="AJ155" s="133">
        <v>4.0335000000000001</v>
      </c>
      <c r="AK155" s="133">
        <v>0.7913</v>
      </c>
      <c r="AL155" s="109"/>
      <c r="AM155" s="109"/>
    </row>
    <row r="156" spans="2:39" x14ac:dyDescent="0.2">
      <c r="B156" s="133">
        <v>3.6678000000000002</v>
      </c>
      <c r="C156" s="133">
        <v>0.73380000000000001</v>
      </c>
      <c r="D156" s="133">
        <v>2.8574999999999999</v>
      </c>
      <c r="E156" s="133">
        <v>0.71889999999999998</v>
      </c>
      <c r="F156" s="109"/>
      <c r="G156" s="109"/>
      <c r="H156" s="133">
        <v>2.8694999999999999</v>
      </c>
      <c r="I156" s="133">
        <v>0.96150000000000002</v>
      </c>
      <c r="J156" s="133">
        <v>2.5398999999999998</v>
      </c>
      <c r="K156" s="133">
        <v>0.99770000000000003</v>
      </c>
      <c r="L156" s="133">
        <v>2.6844000000000001</v>
      </c>
      <c r="M156" s="133">
        <v>0.64410000000000001</v>
      </c>
      <c r="N156" s="133">
        <v>2.9516</v>
      </c>
      <c r="O156" s="133">
        <v>0.77259999999999995</v>
      </c>
      <c r="P156" s="133">
        <v>4.4915000000000003</v>
      </c>
      <c r="Q156" s="133">
        <v>0.77380000000000004</v>
      </c>
      <c r="R156" s="133"/>
      <c r="S156" s="133"/>
      <c r="T156" s="133">
        <v>1.9604999999999999</v>
      </c>
      <c r="U156" s="133">
        <v>0.91379999999999995</v>
      </c>
      <c r="V156" s="133">
        <v>3.2612000000000001</v>
      </c>
      <c r="W156" s="133">
        <v>0.75580000000000003</v>
      </c>
      <c r="X156" s="133">
        <v>2.3395000000000001</v>
      </c>
      <c r="Y156" s="133">
        <v>0.65080000000000005</v>
      </c>
      <c r="Z156" s="133">
        <v>2.7826</v>
      </c>
      <c r="AA156" s="133">
        <v>0.82</v>
      </c>
      <c r="AB156" s="133">
        <v>2.1297000000000001</v>
      </c>
      <c r="AC156" s="133">
        <v>0.61199999999999999</v>
      </c>
      <c r="AD156" s="109"/>
      <c r="AE156" s="109"/>
      <c r="AF156" s="133">
        <v>2.044</v>
      </c>
      <c r="AG156" s="133">
        <v>0.90049999999999997</v>
      </c>
      <c r="AH156" s="133">
        <v>2.7715000000000001</v>
      </c>
      <c r="AI156" s="133">
        <v>0.77239999999999998</v>
      </c>
      <c r="AJ156" s="133">
        <v>2.7581000000000002</v>
      </c>
      <c r="AK156" s="133">
        <v>0.64259999999999995</v>
      </c>
      <c r="AL156" s="109"/>
      <c r="AM156" s="109"/>
    </row>
    <row r="157" spans="2:39" x14ac:dyDescent="0.2">
      <c r="B157" s="133">
        <v>3.9089</v>
      </c>
      <c r="C157" s="133">
        <v>0.74419999999999997</v>
      </c>
      <c r="D157" s="133">
        <v>1.8097000000000001</v>
      </c>
      <c r="E157" s="133">
        <v>0.6613</v>
      </c>
      <c r="F157" s="109"/>
      <c r="G157" s="109"/>
      <c r="H157" s="133">
        <v>1.6693</v>
      </c>
      <c r="I157" s="133">
        <v>1.17</v>
      </c>
      <c r="J157" s="133">
        <v>2.8382999999999998</v>
      </c>
      <c r="K157" s="133">
        <v>0.68579999999999997</v>
      </c>
      <c r="L157" s="133">
        <v>2.1252</v>
      </c>
      <c r="M157" s="133">
        <v>0.61160000000000003</v>
      </c>
      <c r="N157" s="133">
        <v>1.8141</v>
      </c>
      <c r="O157" s="133">
        <v>0.7903</v>
      </c>
      <c r="P157" s="133">
        <v>1.7955000000000001</v>
      </c>
      <c r="Q157" s="133">
        <v>0.6381</v>
      </c>
      <c r="R157" s="133"/>
      <c r="S157" s="133"/>
      <c r="T157" s="133">
        <v>2.3733</v>
      </c>
      <c r="U157" s="133">
        <v>0.54379999999999995</v>
      </c>
      <c r="V157" s="133">
        <v>3.2113</v>
      </c>
      <c r="W157" s="133">
        <v>0.9143</v>
      </c>
      <c r="X157" s="133">
        <v>2.7621000000000002</v>
      </c>
      <c r="Y157" s="133">
        <v>0.65280000000000005</v>
      </c>
      <c r="Z157" s="133">
        <v>2.7397</v>
      </c>
      <c r="AA157" s="133">
        <v>0.89880000000000004</v>
      </c>
      <c r="AB157" s="133">
        <v>2.9611000000000001</v>
      </c>
      <c r="AC157" s="133">
        <v>0.7631</v>
      </c>
      <c r="AD157" s="109"/>
      <c r="AE157" s="109"/>
      <c r="AF157" s="133">
        <v>2.1583000000000001</v>
      </c>
      <c r="AG157" s="133">
        <v>1.0785</v>
      </c>
      <c r="AH157" s="133">
        <v>2.5306000000000002</v>
      </c>
      <c r="AI157" s="133">
        <v>0.85099999999999998</v>
      </c>
      <c r="AJ157" s="133">
        <v>2.1484000000000001</v>
      </c>
      <c r="AK157" s="133">
        <v>0.79669999999999996</v>
      </c>
      <c r="AL157" s="109"/>
      <c r="AM157" s="109"/>
    </row>
    <row r="158" spans="2:39" x14ac:dyDescent="0.2">
      <c r="B158" s="133">
        <v>2.5768</v>
      </c>
      <c r="C158" s="133">
        <v>0.72140000000000004</v>
      </c>
      <c r="D158" s="133">
        <v>3.4634</v>
      </c>
      <c r="E158" s="133">
        <v>0.746</v>
      </c>
      <c r="F158" s="109"/>
      <c r="G158" s="109"/>
      <c r="H158" s="133">
        <v>1.6297999999999999</v>
      </c>
      <c r="I158" s="133">
        <v>0.90090000000000003</v>
      </c>
      <c r="J158" s="133">
        <v>2.3193000000000001</v>
      </c>
      <c r="K158" s="133">
        <v>1.4749000000000001</v>
      </c>
      <c r="L158" s="133">
        <v>3.2570000000000001</v>
      </c>
      <c r="M158" s="133">
        <v>0.53510000000000002</v>
      </c>
      <c r="N158" s="133">
        <v>2.8759999999999999</v>
      </c>
      <c r="O158" s="133">
        <v>0.67989999999999995</v>
      </c>
      <c r="P158" s="133">
        <v>2.2101000000000002</v>
      </c>
      <c r="Q158" s="133">
        <v>0.90090000000000003</v>
      </c>
      <c r="R158" s="133"/>
      <c r="S158" s="133"/>
      <c r="T158" s="133">
        <v>2.6583000000000001</v>
      </c>
      <c r="U158" s="133">
        <v>0.64859999999999995</v>
      </c>
      <c r="V158" s="133">
        <v>2.6701999999999999</v>
      </c>
      <c r="W158" s="133">
        <v>0.76580000000000004</v>
      </c>
      <c r="X158" s="133">
        <v>3.5243000000000002</v>
      </c>
      <c r="Y158" s="133">
        <v>0.72550000000000003</v>
      </c>
      <c r="Z158" s="133">
        <v>3.3994</v>
      </c>
      <c r="AA158" s="133">
        <v>0.79769999999999996</v>
      </c>
      <c r="AB158" s="133">
        <v>2.6105999999999998</v>
      </c>
      <c r="AC158" s="133">
        <v>0.5534</v>
      </c>
      <c r="AD158" s="109"/>
      <c r="AE158" s="109"/>
      <c r="AF158" s="133">
        <v>1.9793000000000001</v>
      </c>
      <c r="AG158" s="133">
        <v>0.82699999999999996</v>
      </c>
      <c r="AH158" s="133">
        <v>2.7671000000000001</v>
      </c>
      <c r="AI158" s="133">
        <v>0.74</v>
      </c>
      <c r="AJ158" s="133">
        <v>3.0882000000000001</v>
      </c>
      <c r="AK158" s="133">
        <v>0.87019999999999997</v>
      </c>
      <c r="AL158" s="109"/>
      <c r="AM158" s="109"/>
    </row>
    <row r="159" spans="2:39" x14ac:dyDescent="0.2">
      <c r="B159" s="133">
        <v>3.3801000000000001</v>
      </c>
      <c r="C159" s="133">
        <v>0.62229999999999996</v>
      </c>
      <c r="D159" s="133">
        <v>1.5615000000000001</v>
      </c>
      <c r="E159" s="133">
        <v>1.0591999999999999</v>
      </c>
      <c r="F159" s="109"/>
      <c r="G159" s="109"/>
      <c r="H159" s="133">
        <v>4.0311000000000003</v>
      </c>
      <c r="I159" s="133">
        <v>1.3031999999999999</v>
      </c>
      <c r="J159" s="133">
        <v>3.4577</v>
      </c>
      <c r="K159" s="133">
        <v>0.81969999999999998</v>
      </c>
      <c r="L159" s="133">
        <v>2.9097</v>
      </c>
      <c r="M159" s="133">
        <v>0.79590000000000005</v>
      </c>
      <c r="N159" s="133">
        <v>3.0265</v>
      </c>
      <c r="O159" s="133">
        <v>0.74729999999999996</v>
      </c>
      <c r="P159" s="133">
        <v>3.6825000000000001</v>
      </c>
      <c r="Q159" s="133">
        <v>0.75219999999999998</v>
      </c>
      <c r="R159" s="133"/>
      <c r="S159" s="133"/>
      <c r="T159" s="133">
        <v>1.9145000000000001</v>
      </c>
      <c r="U159" s="133">
        <v>0.9879</v>
      </c>
      <c r="V159" s="133">
        <v>3.0781000000000001</v>
      </c>
      <c r="W159" s="133">
        <v>0.80969999999999998</v>
      </c>
      <c r="X159" s="133">
        <v>2.0011000000000001</v>
      </c>
      <c r="Y159" s="133">
        <v>0.64539999999999997</v>
      </c>
      <c r="Z159" s="133">
        <v>4.74</v>
      </c>
      <c r="AA159" s="133">
        <v>0.72299999999999998</v>
      </c>
      <c r="AB159" s="133">
        <v>2.8551000000000002</v>
      </c>
      <c r="AC159" s="133">
        <v>0.64670000000000005</v>
      </c>
      <c r="AD159" s="109"/>
      <c r="AE159" s="109"/>
      <c r="AF159" s="133">
        <v>2.2387000000000001</v>
      </c>
      <c r="AG159" s="133">
        <v>0.93910000000000005</v>
      </c>
      <c r="AH159" s="133">
        <v>3.6333000000000002</v>
      </c>
      <c r="AI159" s="133">
        <v>0.76339999999999997</v>
      </c>
      <c r="AJ159" s="133">
        <v>2.4542999999999999</v>
      </c>
      <c r="AK159" s="133">
        <v>0.56540000000000001</v>
      </c>
      <c r="AL159" s="109"/>
      <c r="AM159" s="109"/>
    </row>
    <row r="160" spans="2:39" x14ac:dyDescent="0.2">
      <c r="B160" s="133">
        <v>3.8969</v>
      </c>
      <c r="C160" s="133">
        <v>0.74409999999999998</v>
      </c>
      <c r="D160" s="133">
        <v>2.5516000000000001</v>
      </c>
      <c r="E160" s="133">
        <v>0.82740000000000002</v>
      </c>
      <c r="F160" s="109"/>
      <c r="G160" s="109"/>
      <c r="H160" s="133">
        <v>2.4485999999999999</v>
      </c>
      <c r="I160" s="133">
        <v>1.0216000000000001</v>
      </c>
      <c r="J160" s="133">
        <v>4.4025999999999996</v>
      </c>
      <c r="K160" s="133">
        <v>0.86029999999999995</v>
      </c>
      <c r="L160" s="133">
        <v>3.4419</v>
      </c>
      <c r="M160" s="133">
        <v>0.89119999999999999</v>
      </c>
      <c r="N160" s="133">
        <v>2.1516000000000002</v>
      </c>
      <c r="O160" s="133">
        <v>0.74770000000000003</v>
      </c>
      <c r="P160" s="133">
        <v>2.3090000000000002</v>
      </c>
      <c r="Q160" s="133">
        <v>0.67500000000000004</v>
      </c>
      <c r="R160" s="133"/>
      <c r="S160" s="133"/>
      <c r="T160" s="133">
        <v>2.8403999999999998</v>
      </c>
      <c r="U160" s="133">
        <v>1.0041</v>
      </c>
      <c r="V160" s="133">
        <v>3.7511999999999999</v>
      </c>
      <c r="W160" s="133">
        <v>0.81640000000000001</v>
      </c>
      <c r="X160" s="133">
        <v>2.4744000000000002</v>
      </c>
      <c r="Y160" s="133">
        <v>0.63139999999999996</v>
      </c>
      <c r="Z160" s="133">
        <v>3.1402000000000001</v>
      </c>
      <c r="AA160" s="133">
        <v>0.82130000000000003</v>
      </c>
      <c r="AB160" s="133">
        <v>1.8504</v>
      </c>
      <c r="AC160" s="133">
        <v>0.66069999999999995</v>
      </c>
      <c r="AD160" s="109"/>
      <c r="AE160" s="109"/>
      <c r="AF160" s="133">
        <v>1.8176000000000001</v>
      </c>
      <c r="AG160" s="133">
        <v>0.81789999999999996</v>
      </c>
      <c r="AH160" s="133">
        <v>3.1387999999999998</v>
      </c>
      <c r="AI160" s="133">
        <v>0.82609999999999995</v>
      </c>
      <c r="AJ160" s="133">
        <v>2.7656999999999998</v>
      </c>
      <c r="AK160" s="133">
        <v>0.5877</v>
      </c>
      <c r="AL160" s="109"/>
      <c r="AM160" s="109"/>
    </row>
    <row r="161" spans="2:39" x14ac:dyDescent="0.2">
      <c r="B161" s="133">
        <v>2.8073000000000001</v>
      </c>
      <c r="C161" s="133">
        <v>0.80620000000000003</v>
      </c>
      <c r="D161" s="133">
        <v>2.3447</v>
      </c>
      <c r="E161" s="133">
        <v>0.63080000000000003</v>
      </c>
      <c r="F161" s="109"/>
      <c r="G161" s="109"/>
      <c r="H161" s="133">
        <v>2.4051</v>
      </c>
      <c r="I161" s="133">
        <v>1.0640000000000001</v>
      </c>
      <c r="J161" s="133">
        <v>2.8786999999999998</v>
      </c>
      <c r="K161" s="133">
        <v>0.66539999999999999</v>
      </c>
      <c r="L161" s="133">
        <v>2.0871</v>
      </c>
      <c r="M161" s="133">
        <v>0.76800000000000002</v>
      </c>
      <c r="N161" s="133">
        <v>2.7930999999999999</v>
      </c>
      <c r="O161" s="133">
        <v>0.83160000000000001</v>
      </c>
      <c r="P161" s="133">
        <v>3.5594999999999999</v>
      </c>
      <c r="Q161" s="133">
        <v>0.67</v>
      </c>
      <c r="R161" s="133"/>
      <c r="S161" s="133"/>
      <c r="T161" s="133">
        <v>1.6203000000000001</v>
      </c>
      <c r="U161" s="133">
        <v>0.96079999999999999</v>
      </c>
      <c r="V161" s="133">
        <v>4.7335000000000003</v>
      </c>
      <c r="W161" s="133">
        <v>0.68579999999999997</v>
      </c>
      <c r="X161" s="133">
        <v>3.2591000000000001</v>
      </c>
      <c r="Y161" s="133">
        <v>0.60840000000000005</v>
      </c>
      <c r="Z161" s="133">
        <v>3.3896000000000002</v>
      </c>
      <c r="AA161" s="133">
        <v>0.8679</v>
      </c>
      <c r="AB161" s="133">
        <v>4.1630000000000003</v>
      </c>
      <c r="AC161" s="133">
        <v>0.7409</v>
      </c>
      <c r="AD161" s="109"/>
      <c r="AE161" s="109"/>
      <c r="AF161" s="133">
        <v>2.0409000000000002</v>
      </c>
      <c r="AG161" s="133">
        <v>0.98040000000000005</v>
      </c>
      <c r="AH161" s="133">
        <v>3.6030000000000002</v>
      </c>
      <c r="AI161" s="133">
        <v>0.79479999999999995</v>
      </c>
      <c r="AJ161" s="133">
        <v>4.4501999999999997</v>
      </c>
      <c r="AK161" s="133">
        <v>0.66410000000000002</v>
      </c>
      <c r="AL161" s="109"/>
      <c r="AM161" s="109"/>
    </row>
    <row r="162" spans="2:39" x14ac:dyDescent="0.2">
      <c r="B162" s="133">
        <v>4.1062000000000003</v>
      </c>
      <c r="C162" s="133">
        <v>0.73680000000000001</v>
      </c>
      <c r="D162" s="133">
        <v>2.7271000000000001</v>
      </c>
      <c r="E162" s="133">
        <v>0.62319999999999998</v>
      </c>
      <c r="F162" s="109"/>
      <c r="G162" s="109"/>
      <c r="H162" s="133">
        <v>2.9323000000000001</v>
      </c>
      <c r="I162" s="133">
        <v>1.1060000000000001</v>
      </c>
      <c r="J162" s="133">
        <v>2.1606000000000001</v>
      </c>
      <c r="K162" s="133">
        <v>0.68840000000000001</v>
      </c>
      <c r="L162" s="133">
        <v>2.3690000000000002</v>
      </c>
      <c r="M162" s="133">
        <v>0.71140000000000003</v>
      </c>
      <c r="N162" s="133">
        <v>2.4710000000000001</v>
      </c>
      <c r="O162" s="133">
        <v>0.7359</v>
      </c>
      <c r="P162" s="133">
        <v>2.8195000000000001</v>
      </c>
      <c r="Q162" s="133">
        <v>0.76890000000000003</v>
      </c>
      <c r="R162" s="133"/>
      <c r="S162" s="133"/>
      <c r="T162" s="133">
        <v>3.3071999999999999</v>
      </c>
      <c r="U162" s="133">
        <v>0.72440000000000004</v>
      </c>
      <c r="V162" s="133">
        <v>2.3328000000000002</v>
      </c>
      <c r="W162" s="133">
        <v>0.78059999999999996</v>
      </c>
      <c r="X162" s="133">
        <v>4.125</v>
      </c>
      <c r="Y162" s="133">
        <v>0.55000000000000004</v>
      </c>
      <c r="Z162" s="133">
        <v>2.5108000000000001</v>
      </c>
      <c r="AA162" s="133">
        <v>0.84530000000000005</v>
      </c>
      <c r="AB162" s="133">
        <v>2.6166</v>
      </c>
      <c r="AC162" s="133">
        <v>0.80530000000000002</v>
      </c>
      <c r="AD162" s="109"/>
      <c r="AE162" s="109"/>
      <c r="AF162" s="133">
        <v>2.2765</v>
      </c>
      <c r="AG162" s="133">
        <v>1.0859000000000001</v>
      </c>
      <c r="AH162" s="133">
        <v>3.6720000000000002</v>
      </c>
      <c r="AI162" s="133">
        <v>0.89490000000000003</v>
      </c>
      <c r="AJ162" s="133">
        <v>1.7758</v>
      </c>
      <c r="AK162" s="133">
        <v>0.80630000000000002</v>
      </c>
      <c r="AL162" s="109"/>
      <c r="AM162" s="109"/>
    </row>
    <row r="163" spans="2:39" x14ac:dyDescent="0.2">
      <c r="B163" s="133">
        <v>1.8616999999999999</v>
      </c>
      <c r="C163" s="133">
        <v>0.64359999999999995</v>
      </c>
      <c r="D163" s="133">
        <v>4.1687000000000003</v>
      </c>
      <c r="E163" s="133">
        <v>0.87450000000000006</v>
      </c>
      <c r="F163" s="109"/>
      <c r="G163" s="109"/>
      <c r="H163" s="133">
        <v>2.5356000000000001</v>
      </c>
      <c r="I163" s="133">
        <v>1.0508</v>
      </c>
      <c r="J163" s="133">
        <v>3.3805999999999998</v>
      </c>
      <c r="K163" s="133">
        <v>0.69589999999999996</v>
      </c>
      <c r="L163" s="133">
        <v>2.4967000000000001</v>
      </c>
      <c r="M163" s="133">
        <v>0.63160000000000005</v>
      </c>
      <c r="N163" s="133">
        <v>2.3677999999999999</v>
      </c>
      <c r="O163" s="133">
        <v>0.86650000000000005</v>
      </c>
      <c r="P163" s="133">
        <v>2.5066000000000002</v>
      </c>
      <c r="Q163" s="133">
        <v>0.79990000000000006</v>
      </c>
      <c r="R163" s="133"/>
      <c r="S163" s="133"/>
      <c r="T163" s="133">
        <v>1.657</v>
      </c>
      <c r="U163" s="133">
        <v>0.71509999999999996</v>
      </c>
      <c r="V163" s="133">
        <v>2.6602000000000001</v>
      </c>
      <c r="W163" s="133">
        <v>0.76370000000000005</v>
      </c>
      <c r="X163" s="133">
        <v>3.6097999999999999</v>
      </c>
      <c r="Y163" s="133">
        <v>0.57630000000000003</v>
      </c>
      <c r="Z163" s="133">
        <v>3.0011000000000001</v>
      </c>
      <c r="AA163" s="133">
        <v>0.9022</v>
      </c>
      <c r="AB163" s="133">
        <v>4.8475000000000001</v>
      </c>
      <c r="AC163" s="133">
        <v>0.72619999999999996</v>
      </c>
      <c r="AD163" s="109"/>
      <c r="AE163" s="109"/>
      <c r="AF163" s="133">
        <v>2.0638999999999998</v>
      </c>
      <c r="AG163" s="133">
        <v>0.89490000000000003</v>
      </c>
      <c r="AH163" s="133">
        <v>3.7416999999999998</v>
      </c>
      <c r="AI163" s="133">
        <v>0.75470000000000004</v>
      </c>
      <c r="AJ163" s="133">
        <v>1.6462000000000001</v>
      </c>
      <c r="AK163" s="133">
        <v>0.66390000000000005</v>
      </c>
      <c r="AL163" s="109"/>
      <c r="AM163" s="109"/>
    </row>
    <row r="164" spans="2:39" x14ac:dyDescent="0.2">
      <c r="B164" s="133">
        <v>2.4839000000000002</v>
      </c>
      <c r="C164" s="133">
        <v>0.77910000000000001</v>
      </c>
      <c r="D164" s="133">
        <v>3.7570999999999999</v>
      </c>
      <c r="E164" s="133">
        <v>0.88970000000000005</v>
      </c>
      <c r="F164" s="109"/>
      <c r="G164" s="109"/>
      <c r="H164" s="133">
        <v>2.4260000000000002</v>
      </c>
      <c r="I164" s="133">
        <v>0.92349999999999999</v>
      </c>
      <c r="J164" s="133">
        <v>3.3847999999999998</v>
      </c>
      <c r="K164" s="133">
        <v>0.72389999999999999</v>
      </c>
      <c r="L164" s="133">
        <v>2.3961999999999999</v>
      </c>
      <c r="M164" s="133">
        <v>0.57420000000000004</v>
      </c>
      <c r="N164" s="133">
        <v>2.387</v>
      </c>
      <c r="O164" s="133">
        <v>0.72619999999999996</v>
      </c>
      <c r="P164" s="133">
        <v>4.2388000000000003</v>
      </c>
      <c r="Q164" s="133">
        <v>1.1268</v>
      </c>
      <c r="R164" s="133"/>
      <c r="S164" s="133"/>
      <c r="T164" s="133">
        <v>2.8294000000000001</v>
      </c>
      <c r="U164" s="133">
        <v>0.76459999999999995</v>
      </c>
      <c r="V164" s="133">
        <v>3.3007</v>
      </c>
      <c r="W164" s="133">
        <v>0.84530000000000005</v>
      </c>
      <c r="X164" s="133">
        <v>2.5886999999999998</v>
      </c>
      <c r="Y164" s="133">
        <v>0.76829999999999998</v>
      </c>
      <c r="Z164" s="133">
        <v>2.4451999999999998</v>
      </c>
      <c r="AA164" s="133">
        <v>0.85040000000000004</v>
      </c>
      <c r="AB164" s="133">
        <v>2.2509999999999999</v>
      </c>
      <c r="AC164" s="133">
        <v>0.65180000000000005</v>
      </c>
      <c r="AD164" s="109"/>
      <c r="AE164" s="109"/>
      <c r="AF164" s="133">
        <v>1.8612</v>
      </c>
      <c r="AG164" s="133">
        <v>0.92069999999999996</v>
      </c>
      <c r="AH164" s="133">
        <v>2.9596</v>
      </c>
      <c r="AI164" s="133">
        <v>0.85350000000000004</v>
      </c>
      <c r="AJ164" s="133">
        <v>3.3693</v>
      </c>
      <c r="AK164" s="133">
        <v>0.70379999999999998</v>
      </c>
      <c r="AL164" s="109"/>
      <c r="AM164" s="109"/>
    </row>
    <row r="165" spans="2:39" x14ac:dyDescent="0.2">
      <c r="B165" s="133">
        <v>2.0825999999999998</v>
      </c>
      <c r="C165" s="133">
        <v>0.66659999999999997</v>
      </c>
      <c r="D165" s="133">
        <v>3.7545000000000002</v>
      </c>
      <c r="E165" s="133">
        <v>0.91639999999999999</v>
      </c>
      <c r="F165" s="109"/>
      <c r="G165" s="109"/>
      <c r="H165" s="133">
        <v>2.605</v>
      </c>
      <c r="I165" s="133">
        <v>1.1872</v>
      </c>
      <c r="J165" s="133">
        <v>2.2682000000000002</v>
      </c>
      <c r="K165" s="133">
        <v>0.81540000000000001</v>
      </c>
      <c r="L165" s="133">
        <v>2.2738</v>
      </c>
      <c r="M165" s="133">
        <v>0.66149999999999998</v>
      </c>
      <c r="N165" s="133">
        <v>2.1745000000000001</v>
      </c>
      <c r="O165" s="133">
        <v>1.0018</v>
      </c>
      <c r="P165" s="133">
        <v>3.4222999999999999</v>
      </c>
      <c r="Q165" s="133">
        <v>0.76190000000000002</v>
      </c>
      <c r="R165" s="133"/>
      <c r="S165" s="133"/>
      <c r="T165" s="133">
        <v>2.0952999999999999</v>
      </c>
      <c r="U165" s="133">
        <v>0.75449999999999995</v>
      </c>
      <c r="V165" s="133">
        <v>3.1185999999999998</v>
      </c>
      <c r="W165" s="133">
        <v>0.75790000000000002</v>
      </c>
      <c r="X165" s="133">
        <v>2.8294999999999999</v>
      </c>
      <c r="Y165" s="133">
        <v>0.66020000000000001</v>
      </c>
      <c r="Z165" s="133">
        <v>2.3199999999999998</v>
      </c>
      <c r="AA165" s="133">
        <v>0.85260000000000002</v>
      </c>
      <c r="AB165" s="133">
        <v>2.4786000000000001</v>
      </c>
      <c r="AC165" s="133">
        <v>0.67149999999999999</v>
      </c>
      <c r="AD165" s="109"/>
      <c r="AE165" s="109"/>
      <c r="AF165" s="133">
        <v>2.0112999999999999</v>
      </c>
      <c r="AG165" s="133">
        <v>0.89339999999999997</v>
      </c>
      <c r="AH165" s="133">
        <v>4.0143000000000004</v>
      </c>
      <c r="AI165" s="133">
        <v>0.84219999999999995</v>
      </c>
      <c r="AJ165" s="133">
        <v>3.8809999999999998</v>
      </c>
      <c r="AK165" s="133">
        <v>0.65669999999999995</v>
      </c>
      <c r="AL165" s="109"/>
      <c r="AM165" s="109"/>
    </row>
    <row r="166" spans="2:39" x14ac:dyDescent="0.2">
      <c r="B166" s="133">
        <v>3.5346000000000002</v>
      </c>
      <c r="C166" s="133">
        <v>0.67059999999999997</v>
      </c>
      <c r="D166" s="133">
        <v>2.9841000000000002</v>
      </c>
      <c r="E166" s="133">
        <v>0.85529999999999995</v>
      </c>
      <c r="F166" s="109"/>
      <c r="G166" s="109"/>
      <c r="H166" s="133">
        <v>3.8974000000000002</v>
      </c>
      <c r="I166" s="133">
        <v>1.4520999999999999</v>
      </c>
      <c r="J166" s="133">
        <v>2.6141000000000001</v>
      </c>
      <c r="K166" s="133">
        <v>0.78800000000000003</v>
      </c>
      <c r="L166" s="133">
        <v>3.9594</v>
      </c>
      <c r="M166" s="133">
        <v>0.70720000000000005</v>
      </c>
      <c r="N166" s="133">
        <v>2.2370000000000001</v>
      </c>
      <c r="O166" s="133">
        <v>0.80159999999999998</v>
      </c>
      <c r="P166" s="133">
        <v>2.1741000000000001</v>
      </c>
      <c r="Q166" s="133">
        <v>0.79359999999999997</v>
      </c>
      <c r="R166" s="133"/>
      <c r="S166" s="133"/>
      <c r="T166" s="133">
        <v>2.1278999999999999</v>
      </c>
      <c r="U166" s="133">
        <v>0.90269999999999995</v>
      </c>
      <c r="V166" s="133">
        <v>2.6434000000000002</v>
      </c>
      <c r="W166" s="133">
        <v>0.90620000000000001</v>
      </c>
      <c r="X166" s="133">
        <v>3.5152000000000001</v>
      </c>
      <c r="Y166" s="133">
        <v>0.66379999999999995</v>
      </c>
      <c r="Z166" s="133">
        <v>3.8873000000000002</v>
      </c>
      <c r="AA166" s="133">
        <v>0.80940000000000001</v>
      </c>
      <c r="AB166" s="133">
        <v>2.1833999999999998</v>
      </c>
      <c r="AC166" s="133">
        <v>0.66400000000000003</v>
      </c>
      <c r="AD166" s="109"/>
      <c r="AE166" s="109"/>
      <c r="AF166" s="133">
        <v>2.1698</v>
      </c>
      <c r="AG166" s="133">
        <v>0.91759999999999997</v>
      </c>
      <c r="AH166" s="133">
        <v>3.9569999999999999</v>
      </c>
      <c r="AI166" s="133">
        <v>0.73970000000000002</v>
      </c>
      <c r="AJ166" s="133">
        <v>2.0364</v>
      </c>
      <c r="AK166" s="133">
        <v>0.74990000000000001</v>
      </c>
      <c r="AL166" s="109"/>
      <c r="AM166" s="109"/>
    </row>
    <row r="167" spans="2:39" x14ac:dyDescent="0.2">
      <c r="B167" s="133">
        <v>2.5065</v>
      </c>
      <c r="C167" s="133">
        <v>0.71750000000000003</v>
      </c>
      <c r="D167" s="133">
        <v>2.8927</v>
      </c>
      <c r="E167" s="133">
        <v>1.0093000000000001</v>
      </c>
      <c r="F167" s="109"/>
      <c r="G167" s="109"/>
      <c r="H167" s="133">
        <v>2.7416999999999998</v>
      </c>
      <c r="I167" s="133">
        <v>1.1847000000000001</v>
      </c>
      <c r="J167" s="133">
        <v>4.1201999999999996</v>
      </c>
      <c r="K167" s="133">
        <v>0.80730000000000002</v>
      </c>
      <c r="L167" s="133">
        <v>3.1162000000000001</v>
      </c>
      <c r="M167" s="133">
        <v>0.86650000000000005</v>
      </c>
      <c r="N167" s="133">
        <v>2.6398000000000001</v>
      </c>
      <c r="O167" s="133">
        <v>0.91069999999999995</v>
      </c>
      <c r="P167" s="133">
        <v>2.2153999999999998</v>
      </c>
      <c r="Q167" s="133">
        <v>0.80879999999999996</v>
      </c>
      <c r="R167" s="133"/>
      <c r="S167" s="133"/>
      <c r="T167" s="133">
        <v>1.7988999999999999</v>
      </c>
      <c r="U167" s="133">
        <v>1.0034000000000001</v>
      </c>
      <c r="V167" s="133">
        <v>3.6143999999999998</v>
      </c>
      <c r="W167" s="133">
        <v>0.80969999999999998</v>
      </c>
      <c r="X167" s="133">
        <v>2.3014999999999999</v>
      </c>
      <c r="Y167" s="133">
        <v>0.5474</v>
      </c>
      <c r="Z167" s="133">
        <v>2.3005</v>
      </c>
      <c r="AA167" s="133">
        <v>1.1012999999999999</v>
      </c>
      <c r="AB167" s="133">
        <v>2.6798000000000002</v>
      </c>
      <c r="AC167" s="133">
        <v>0.55289999999999995</v>
      </c>
      <c r="AD167" s="109"/>
      <c r="AE167" s="109"/>
      <c r="AF167" s="133">
        <v>3.0798000000000001</v>
      </c>
      <c r="AG167" s="133">
        <v>0.78979999999999995</v>
      </c>
      <c r="AH167" s="133">
        <v>3.3742999999999999</v>
      </c>
      <c r="AI167" s="133">
        <v>0.69650000000000001</v>
      </c>
      <c r="AJ167" s="133">
        <v>2.21</v>
      </c>
      <c r="AK167" s="133">
        <v>0.85289999999999999</v>
      </c>
      <c r="AL167" s="109"/>
      <c r="AM167" s="109"/>
    </row>
    <row r="168" spans="2:39" x14ac:dyDescent="0.2">
      <c r="B168" s="133">
        <v>1.7642</v>
      </c>
      <c r="C168" s="133">
        <v>0.66349999999999998</v>
      </c>
      <c r="D168" s="133">
        <v>2.1112000000000002</v>
      </c>
      <c r="E168" s="133">
        <v>0.98750000000000004</v>
      </c>
      <c r="F168" s="109"/>
      <c r="G168" s="109"/>
      <c r="H168" s="133">
        <v>1.9547000000000001</v>
      </c>
      <c r="I168" s="133">
        <v>1.1175999999999999</v>
      </c>
      <c r="J168" s="133">
        <v>3.0394000000000001</v>
      </c>
      <c r="K168" s="133">
        <v>0.81030000000000002</v>
      </c>
      <c r="L168" s="133">
        <v>2.8041999999999998</v>
      </c>
      <c r="M168" s="133">
        <v>0.65849999999999997</v>
      </c>
      <c r="N168" s="133">
        <v>2.2730000000000001</v>
      </c>
      <c r="O168" s="133">
        <v>0.87809999999999999</v>
      </c>
      <c r="P168" s="133">
        <v>3.5653000000000001</v>
      </c>
      <c r="Q168" s="133">
        <v>0.75339999999999996</v>
      </c>
      <c r="R168" s="133"/>
      <c r="S168" s="133"/>
      <c r="T168" s="133">
        <v>2.9769999999999999</v>
      </c>
      <c r="U168" s="133">
        <v>0.95569999999999999</v>
      </c>
      <c r="V168" s="133">
        <v>3.8393000000000002</v>
      </c>
      <c r="W168" s="133">
        <v>0.83230000000000004</v>
      </c>
      <c r="X168" s="133">
        <v>2.6581999999999999</v>
      </c>
      <c r="Y168" s="133">
        <v>0.78439999999999999</v>
      </c>
      <c r="Z168" s="133">
        <v>3.4557000000000002</v>
      </c>
      <c r="AA168" s="133">
        <v>0.77500000000000002</v>
      </c>
      <c r="AB168" s="133">
        <v>3.363</v>
      </c>
      <c r="AC168" s="133">
        <v>0.58879999999999999</v>
      </c>
      <c r="AD168" s="109"/>
      <c r="AE168" s="109"/>
      <c r="AF168" s="133">
        <v>1.9636</v>
      </c>
      <c r="AG168" s="133">
        <v>1.0765</v>
      </c>
      <c r="AH168" s="133">
        <v>4.0997000000000003</v>
      </c>
      <c r="AI168" s="133">
        <v>0.72309999999999997</v>
      </c>
      <c r="AJ168" s="133">
        <v>2.6999</v>
      </c>
      <c r="AK168" s="133">
        <v>0.80889999999999995</v>
      </c>
      <c r="AL168" s="109"/>
      <c r="AM168" s="109"/>
    </row>
    <row r="169" spans="2:39" x14ac:dyDescent="0.2">
      <c r="B169" s="133">
        <v>4.8258000000000001</v>
      </c>
      <c r="C169" s="133">
        <v>0.77880000000000005</v>
      </c>
      <c r="D169" s="133">
        <v>3.6000999999999999</v>
      </c>
      <c r="E169" s="133">
        <v>1.0399</v>
      </c>
      <c r="F169" s="109"/>
      <c r="G169" s="109"/>
      <c r="H169" s="133">
        <v>2.0084</v>
      </c>
      <c r="I169" s="133">
        <v>0.57269999999999999</v>
      </c>
      <c r="J169" s="133">
        <v>2.7488000000000001</v>
      </c>
      <c r="K169" s="133">
        <v>0.73680000000000001</v>
      </c>
      <c r="L169" s="133">
        <v>2.4371</v>
      </c>
      <c r="M169" s="133">
        <v>0.85319999999999996</v>
      </c>
      <c r="N169" s="133">
        <v>3.4047999999999998</v>
      </c>
      <c r="O169" s="133">
        <v>0.85429999999999995</v>
      </c>
      <c r="P169" s="133">
        <v>3.3330000000000002</v>
      </c>
      <c r="Q169" s="133">
        <v>0.80449999999999999</v>
      </c>
      <c r="R169" s="133"/>
      <c r="S169" s="133"/>
      <c r="T169" s="133">
        <v>2.4517000000000002</v>
      </c>
      <c r="U169" s="133">
        <v>0.92330000000000001</v>
      </c>
      <c r="V169" s="133">
        <v>4.032</v>
      </c>
      <c r="W169" s="133">
        <v>0.83069999999999999</v>
      </c>
      <c r="X169" s="133">
        <v>2.3633999999999999</v>
      </c>
      <c r="Y169" s="133">
        <v>0.68969999999999998</v>
      </c>
      <c r="Z169" s="133">
        <v>2.4357000000000002</v>
      </c>
      <c r="AA169" s="133">
        <v>0.92100000000000004</v>
      </c>
      <c r="AB169" s="133">
        <v>2.4878999999999998</v>
      </c>
      <c r="AC169" s="133">
        <v>0.64710000000000001</v>
      </c>
      <c r="AD169" s="109"/>
      <c r="AE169" s="109"/>
      <c r="AF169" s="133">
        <v>2.0672000000000001</v>
      </c>
      <c r="AG169" s="133">
        <v>0.83520000000000005</v>
      </c>
      <c r="AH169" s="133">
        <v>3.0785</v>
      </c>
      <c r="AI169" s="133">
        <v>0.86009999999999998</v>
      </c>
      <c r="AJ169" s="133">
        <v>2.9011</v>
      </c>
      <c r="AK169" s="133">
        <v>0.63419999999999999</v>
      </c>
      <c r="AL169" s="109"/>
      <c r="AM169" s="109"/>
    </row>
    <row r="170" spans="2:39" x14ac:dyDescent="0.2">
      <c r="B170" s="133">
        <v>4.5929000000000002</v>
      </c>
      <c r="C170" s="133">
        <v>0.72819999999999996</v>
      </c>
      <c r="D170" s="133">
        <v>2.0769000000000002</v>
      </c>
      <c r="E170" s="133">
        <v>0.75039999999999996</v>
      </c>
      <c r="F170" s="109"/>
      <c r="G170" s="109"/>
      <c r="H170" s="133">
        <v>2.9636</v>
      </c>
      <c r="I170" s="133">
        <v>1.1547000000000001</v>
      </c>
      <c r="J170" s="133">
        <v>2.9799000000000002</v>
      </c>
      <c r="K170" s="133">
        <v>0.79290000000000005</v>
      </c>
      <c r="L170" s="133">
        <v>2.0596000000000001</v>
      </c>
      <c r="M170" s="133">
        <v>0.72450000000000003</v>
      </c>
      <c r="N170" s="133">
        <v>2.2555999999999998</v>
      </c>
      <c r="O170" s="133">
        <v>0.85419999999999996</v>
      </c>
      <c r="P170" s="133">
        <v>4.2645</v>
      </c>
      <c r="Q170" s="133">
        <v>1.0093000000000001</v>
      </c>
      <c r="R170" s="133"/>
      <c r="S170" s="133"/>
      <c r="T170" s="133">
        <v>2.1989999999999998</v>
      </c>
      <c r="U170" s="133">
        <v>0.98950000000000005</v>
      </c>
      <c r="V170" s="133">
        <v>3.3369</v>
      </c>
      <c r="W170" s="133">
        <v>0.76780000000000004</v>
      </c>
      <c r="X170" s="133">
        <v>4.1359000000000004</v>
      </c>
      <c r="Y170" s="133">
        <v>0.6885</v>
      </c>
      <c r="Z170" s="133">
        <v>6.8712999999999997</v>
      </c>
      <c r="AA170" s="133">
        <v>0.76659999999999995</v>
      </c>
      <c r="AB170" s="133">
        <v>2.6652</v>
      </c>
      <c r="AC170" s="133">
        <v>0.62970000000000004</v>
      </c>
      <c r="AD170" s="109"/>
      <c r="AE170" s="109"/>
      <c r="AF170" s="133">
        <v>1.6839</v>
      </c>
      <c r="AG170" s="133">
        <v>0.80120000000000002</v>
      </c>
      <c r="AH170" s="133">
        <v>3.7930000000000001</v>
      </c>
      <c r="AI170" s="133">
        <v>0.77610000000000001</v>
      </c>
      <c r="AJ170" s="133">
        <v>2.8485</v>
      </c>
      <c r="AK170" s="133">
        <v>0.62790000000000001</v>
      </c>
      <c r="AL170" s="109"/>
      <c r="AM170" s="109"/>
    </row>
    <row r="171" spans="2:39" x14ac:dyDescent="0.2">
      <c r="B171" s="133">
        <v>3.9607000000000001</v>
      </c>
      <c r="C171" s="133">
        <v>0.65959999999999996</v>
      </c>
      <c r="D171" s="133">
        <v>2.5163000000000002</v>
      </c>
      <c r="E171" s="133">
        <v>0.83279999999999998</v>
      </c>
      <c r="F171" s="109"/>
      <c r="G171" s="109"/>
      <c r="H171" s="133">
        <v>3.0931999999999999</v>
      </c>
      <c r="I171" s="133">
        <v>1.1321000000000001</v>
      </c>
      <c r="J171" s="133">
        <v>3.8904000000000001</v>
      </c>
      <c r="K171" s="133">
        <v>0.63539999999999996</v>
      </c>
      <c r="L171" s="133">
        <v>2.4931999999999999</v>
      </c>
      <c r="M171" s="133">
        <v>0.79390000000000005</v>
      </c>
      <c r="N171" s="133">
        <v>2.4077000000000002</v>
      </c>
      <c r="O171" s="133">
        <v>0.70820000000000005</v>
      </c>
      <c r="P171" s="133">
        <v>3.3494000000000002</v>
      </c>
      <c r="Q171" s="133">
        <v>0.82179999999999997</v>
      </c>
      <c r="R171" s="133"/>
      <c r="S171" s="133"/>
      <c r="T171" s="133">
        <v>1.8425</v>
      </c>
      <c r="U171" s="133">
        <v>1.3061</v>
      </c>
      <c r="V171" s="133">
        <v>3.8395999999999999</v>
      </c>
      <c r="W171" s="133">
        <v>0.75629999999999997</v>
      </c>
      <c r="X171" s="133">
        <v>3.6574</v>
      </c>
      <c r="Y171" s="133">
        <v>0.62319999999999998</v>
      </c>
      <c r="Z171" s="133">
        <v>2.5442</v>
      </c>
      <c r="AA171" s="133">
        <v>0.78349999999999997</v>
      </c>
      <c r="AB171" s="133">
        <v>2.0087000000000002</v>
      </c>
      <c r="AC171" s="133">
        <v>0.77029999999999998</v>
      </c>
      <c r="AD171" s="109"/>
      <c r="AE171" s="109"/>
      <c r="AF171" s="133">
        <v>1.9922</v>
      </c>
      <c r="AG171" s="133">
        <v>1.07</v>
      </c>
      <c r="AH171" s="133">
        <v>2.5621</v>
      </c>
      <c r="AI171" s="133">
        <v>0.78029999999999999</v>
      </c>
      <c r="AJ171" s="133">
        <v>3.5905999999999998</v>
      </c>
      <c r="AK171" s="133">
        <v>0.57850000000000001</v>
      </c>
      <c r="AL171" s="109"/>
      <c r="AM171" s="109"/>
    </row>
    <row r="172" spans="2:39" x14ac:dyDescent="0.2">
      <c r="B172" s="133">
        <v>3.1583999999999999</v>
      </c>
      <c r="C172" s="133">
        <v>0.73440000000000005</v>
      </c>
      <c r="D172" s="133">
        <v>3.3106</v>
      </c>
      <c r="E172" s="133">
        <v>1.0608</v>
      </c>
      <c r="F172" s="109"/>
      <c r="G172" s="109"/>
      <c r="H172" s="133">
        <v>2.0933999999999999</v>
      </c>
      <c r="I172" s="133">
        <v>1.0487</v>
      </c>
      <c r="J172" s="133">
        <v>3.5638999999999998</v>
      </c>
      <c r="K172" s="133">
        <v>0.79290000000000005</v>
      </c>
      <c r="L172" s="133">
        <v>2.5406</v>
      </c>
      <c r="M172" s="133">
        <v>0.92949999999999999</v>
      </c>
      <c r="N172" s="133">
        <v>3.7753000000000001</v>
      </c>
      <c r="O172" s="133">
        <v>0.88959999999999995</v>
      </c>
      <c r="P172" s="133">
        <v>3.6663000000000001</v>
      </c>
      <c r="Q172" s="133">
        <v>0.82550000000000001</v>
      </c>
      <c r="R172" s="133"/>
      <c r="S172" s="133"/>
      <c r="T172" s="133">
        <v>2.2023000000000001</v>
      </c>
      <c r="U172" s="133">
        <v>0.96309999999999996</v>
      </c>
      <c r="V172" s="133">
        <v>3.2444999999999999</v>
      </c>
      <c r="W172" s="133">
        <v>0.77139999999999997</v>
      </c>
      <c r="X172" s="133">
        <v>3.7669000000000001</v>
      </c>
      <c r="Y172" s="133">
        <v>0.76680000000000004</v>
      </c>
      <c r="Z172" s="133">
        <v>4.0564</v>
      </c>
      <c r="AA172" s="133">
        <v>0.78920000000000001</v>
      </c>
      <c r="AB172" s="133">
        <v>2.0394000000000001</v>
      </c>
      <c r="AC172" s="133">
        <v>0.58209999999999995</v>
      </c>
      <c r="AD172" s="109"/>
      <c r="AE172" s="109"/>
      <c r="AF172" s="133">
        <v>2.2237</v>
      </c>
      <c r="AG172" s="133">
        <v>0.81010000000000004</v>
      </c>
      <c r="AH172" s="133">
        <v>4.0041000000000002</v>
      </c>
      <c r="AI172" s="133">
        <v>0.77039999999999997</v>
      </c>
      <c r="AJ172" s="133">
        <v>3.5133000000000001</v>
      </c>
      <c r="AK172" s="133">
        <v>0.71040000000000003</v>
      </c>
      <c r="AL172" s="109"/>
      <c r="AM172" s="109"/>
    </row>
    <row r="173" spans="2:39" x14ac:dyDescent="0.2">
      <c r="B173" s="133">
        <v>3.3994</v>
      </c>
      <c r="C173" s="133">
        <v>0.71079999999999999</v>
      </c>
      <c r="D173" s="133">
        <v>2.3702000000000001</v>
      </c>
      <c r="E173" s="133">
        <v>0.8196</v>
      </c>
      <c r="F173" s="109"/>
      <c r="G173" s="109"/>
      <c r="H173" s="133">
        <v>2.9186999999999999</v>
      </c>
      <c r="I173" s="133">
        <v>1.1597</v>
      </c>
      <c r="J173" s="133">
        <v>3.6219000000000001</v>
      </c>
      <c r="K173" s="133">
        <v>0.79020000000000001</v>
      </c>
      <c r="L173" s="133">
        <v>2.4965999999999999</v>
      </c>
      <c r="M173" s="133">
        <v>0.65410000000000001</v>
      </c>
      <c r="N173" s="133">
        <v>3.2130999999999998</v>
      </c>
      <c r="O173" s="133">
        <v>0.74080000000000001</v>
      </c>
      <c r="P173" s="133">
        <v>4.2805999999999997</v>
      </c>
      <c r="Q173" s="133">
        <v>1.0325</v>
      </c>
      <c r="R173" s="133"/>
      <c r="S173" s="133"/>
      <c r="T173" s="133">
        <v>1.9604999999999999</v>
      </c>
      <c r="U173" s="133">
        <v>1.0636000000000001</v>
      </c>
      <c r="V173" s="133">
        <v>2.9841000000000002</v>
      </c>
      <c r="W173" s="133">
        <v>0.68640000000000001</v>
      </c>
      <c r="X173" s="133">
        <v>2.7469999999999999</v>
      </c>
      <c r="Y173" s="133">
        <v>0.79530000000000001</v>
      </c>
      <c r="Z173" s="133">
        <v>2.8616000000000001</v>
      </c>
      <c r="AA173" s="133">
        <v>0.80769999999999997</v>
      </c>
      <c r="AB173" s="133">
        <v>1.913</v>
      </c>
      <c r="AC173" s="133">
        <v>0.68240000000000001</v>
      </c>
      <c r="AD173" s="109"/>
      <c r="AE173" s="109"/>
      <c r="AF173" s="133">
        <v>2.7458</v>
      </c>
      <c r="AG173" s="133">
        <v>0.95230000000000004</v>
      </c>
      <c r="AH173" s="133">
        <v>3.7418999999999998</v>
      </c>
      <c r="AI173" s="133">
        <v>0.8075</v>
      </c>
      <c r="AJ173" s="133">
        <v>1.9588000000000001</v>
      </c>
      <c r="AK173" s="133">
        <v>0.60270000000000001</v>
      </c>
      <c r="AL173" s="109"/>
      <c r="AM173" s="109"/>
    </row>
    <row r="174" spans="2:39" x14ac:dyDescent="0.2">
      <c r="B174" s="133">
        <v>4.1558999999999999</v>
      </c>
      <c r="C174" s="133">
        <v>0.74809999999999999</v>
      </c>
      <c r="D174" s="133">
        <v>2.8706999999999998</v>
      </c>
      <c r="E174" s="133">
        <v>0.81579999999999997</v>
      </c>
      <c r="F174" s="109"/>
      <c r="G174" s="109"/>
      <c r="H174" s="133">
        <v>2.2532999999999999</v>
      </c>
      <c r="I174" s="133">
        <v>1.1777</v>
      </c>
      <c r="J174" s="133">
        <v>2.2764000000000002</v>
      </c>
      <c r="K174" s="133">
        <v>0.79769999999999996</v>
      </c>
      <c r="L174" s="133">
        <v>4.7184999999999997</v>
      </c>
      <c r="M174" s="133">
        <v>0.86970000000000003</v>
      </c>
      <c r="N174" s="133">
        <v>2.0097</v>
      </c>
      <c r="O174" s="133">
        <v>0.84030000000000005</v>
      </c>
      <c r="P174" s="133">
        <v>2.1705000000000001</v>
      </c>
      <c r="Q174" s="133">
        <v>0.93269999999999997</v>
      </c>
      <c r="R174" s="133"/>
      <c r="S174" s="133"/>
      <c r="T174" s="133">
        <v>3.0447000000000002</v>
      </c>
      <c r="U174" s="133">
        <v>0.90890000000000004</v>
      </c>
      <c r="V174" s="133">
        <v>3.7946</v>
      </c>
      <c r="W174" s="133">
        <v>0.7752</v>
      </c>
      <c r="X174" s="133">
        <v>2.3477000000000001</v>
      </c>
      <c r="Y174" s="133">
        <v>0.72019999999999995</v>
      </c>
      <c r="Z174" s="133">
        <v>2.6806999999999999</v>
      </c>
      <c r="AA174" s="133">
        <v>0.83520000000000005</v>
      </c>
      <c r="AB174" s="133">
        <v>1.9621</v>
      </c>
      <c r="AC174" s="133">
        <v>1.4359999999999999</v>
      </c>
      <c r="AD174" s="109"/>
      <c r="AE174" s="109"/>
      <c r="AF174" s="133">
        <v>1.9649000000000001</v>
      </c>
      <c r="AG174" s="133">
        <v>0.76929999999999998</v>
      </c>
      <c r="AH174" s="133">
        <v>3.5472999999999999</v>
      </c>
      <c r="AI174" s="133">
        <v>0.69089999999999996</v>
      </c>
      <c r="AJ174" s="133">
        <v>2.3654999999999999</v>
      </c>
      <c r="AK174" s="133">
        <v>0.79359999999999997</v>
      </c>
      <c r="AL174" s="109"/>
      <c r="AM174" s="109"/>
    </row>
    <row r="175" spans="2:39" x14ac:dyDescent="0.2">
      <c r="B175" s="133">
        <v>3.7090999999999998</v>
      </c>
      <c r="C175" s="133">
        <v>0.83750000000000002</v>
      </c>
      <c r="D175" s="133">
        <v>2.6391</v>
      </c>
      <c r="E175" s="133">
        <v>0.9123</v>
      </c>
      <c r="F175" s="109"/>
      <c r="G175" s="109"/>
      <c r="H175" s="133">
        <v>3.0091999999999999</v>
      </c>
      <c r="I175" s="133">
        <v>0.89290000000000003</v>
      </c>
      <c r="J175" s="133">
        <v>4.2881999999999998</v>
      </c>
      <c r="K175" s="133">
        <v>0.70820000000000005</v>
      </c>
      <c r="L175" s="133">
        <v>2.6636000000000002</v>
      </c>
      <c r="M175" s="133">
        <v>0.5978</v>
      </c>
      <c r="N175" s="133">
        <v>3.0802999999999998</v>
      </c>
      <c r="O175" s="133">
        <v>0.74299999999999999</v>
      </c>
      <c r="P175" s="133">
        <v>3.6789999999999998</v>
      </c>
      <c r="Q175" s="133">
        <v>0.99360000000000004</v>
      </c>
      <c r="R175" s="133"/>
      <c r="S175" s="133"/>
      <c r="T175" s="133">
        <v>1.9225000000000001</v>
      </c>
      <c r="U175" s="133">
        <v>1.0743</v>
      </c>
      <c r="V175" s="133">
        <v>2.3931</v>
      </c>
      <c r="W175" s="133">
        <v>0.81479999999999997</v>
      </c>
      <c r="X175" s="133">
        <v>2.6985999999999999</v>
      </c>
      <c r="Y175" s="133">
        <v>0.6996</v>
      </c>
      <c r="Z175" s="133">
        <v>3.1717</v>
      </c>
      <c r="AA175" s="133">
        <v>0.79779999999999995</v>
      </c>
      <c r="AB175" s="133">
        <v>2.9203999999999999</v>
      </c>
      <c r="AC175" s="133">
        <v>0.56759999999999999</v>
      </c>
      <c r="AD175" s="109"/>
      <c r="AE175" s="109"/>
      <c r="AF175" s="133">
        <v>2.0560999999999998</v>
      </c>
      <c r="AG175" s="133">
        <v>1.3357000000000001</v>
      </c>
      <c r="AH175" s="133">
        <v>3.1838000000000002</v>
      </c>
      <c r="AI175" s="133">
        <v>0.72419999999999995</v>
      </c>
      <c r="AJ175" s="133">
        <v>2.3374999999999999</v>
      </c>
      <c r="AK175" s="133">
        <v>0.81759999999999999</v>
      </c>
      <c r="AL175" s="109"/>
      <c r="AM175" s="109"/>
    </row>
    <row r="176" spans="2:39" x14ac:dyDescent="0.2">
      <c r="B176" s="133">
        <v>2.5324</v>
      </c>
      <c r="C176" s="133">
        <v>0.7036</v>
      </c>
      <c r="D176" s="133">
        <v>3.7744</v>
      </c>
      <c r="E176" s="133">
        <v>0.93430000000000002</v>
      </c>
      <c r="F176" s="109"/>
      <c r="G176" s="109"/>
      <c r="H176" s="133">
        <v>2.6173000000000002</v>
      </c>
      <c r="I176" s="133">
        <v>1.1634</v>
      </c>
      <c r="J176" s="133">
        <v>1.8492999999999999</v>
      </c>
      <c r="K176" s="133">
        <v>0.75619999999999998</v>
      </c>
      <c r="L176" s="133">
        <v>2.5653000000000001</v>
      </c>
      <c r="M176" s="133">
        <v>0.71479999999999999</v>
      </c>
      <c r="N176" s="133">
        <v>2.3542000000000001</v>
      </c>
      <c r="O176" s="133">
        <v>0.84730000000000005</v>
      </c>
      <c r="P176" s="133">
        <v>3.6806999999999999</v>
      </c>
      <c r="Q176" s="133">
        <v>0.79649999999999999</v>
      </c>
      <c r="R176" s="133"/>
      <c r="S176" s="133"/>
      <c r="T176" s="133">
        <v>3.1069</v>
      </c>
      <c r="U176" s="133">
        <v>0.81679999999999997</v>
      </c>
      <c r="V176" s="133">
        <v>3.9087999999999998</v>
      </c>
      <c r="W176" s="133">
        <v>0.84499999999999997</v>
      </c>
      <c r="X176" s="133">
        <v>2.5731000000000002</v>
      </c>
      <c r="Y176" s="133">
        <v>0.7863</v>
      </c>
      <c r="Z176" s="133">
        <v>2.4870000000000001</v>
      </c>
      <c r="AA176" s="133">
        <v>0.76870000000000005</v>
      </c>
      <c r="AB176" s="133">
        <v>2.9121999999999999</v>
      </c>
      <c r="AC176" s="133">
        <v>0.67969999999999997</v>
      </c>
      <c r="AD176" s="109"/>
      <c r="AE176" s="109"/>
      <c r="AF176" s="133">
        <v>2.7256</v>
      </c>
      <c r="AG176" s="133">
        <v>0.84</v>
      </c>
      <c r="AH176" s="133">
        <v>3.6858</v>
      </c>
      <c r="AI176" s="133">
        <v>0.68879999999999997</v>
      </c>
      <c r="AJ176" s="133">
        <v>3.0821000000000001</v>
      </c>
      <c r="AK176" s="133">
        <v>0.85550000000000004</v>
      </c>
      <c r="AL176" s="109"/>
      <c r="AM176" s="109"/>
    </row>
    <row r="177" spans="2:39" x14ac:dyDescent="0.2">
      <c r="B177" s="133">
        <v>5.7545999999999999</v>
      </c>
      <c r="C177" s="133">
        <v>0.68169999999999997</v>
      </c>
      <c r="D177" s="133">
        <v>3.3742000000000001</v>
      </c>
      <c r="E177" s="133">
        <v>0.80489999999999995</v>
      </c>
      <c r="F177" s="109"/>
      <c r="G177" s="109"/>
      <c r="H177" s="133">
        <v>1.9068000000000001</v>
      </c>
      <c r="I177" s="133">
        <v>1.0234000000000001</v>
      </c>
      <c r="J177" s="133">
        <v>4.9246999999999996</v>
      </c>
      <c r="K177" s="133">
        <v>0.73680000000000001</v>
      </c>
      <c r="L177" s="133">
        <v>2.2294</v>
      </c>
      <c r="M177" s="133">
        <v>0.93359999999999999</v>
      </c>
      <c r="N177" s="133">
        <v>3.4668000000000001</v>
      </c>
      <c r="O177" s="133">
        <v>0.77100000000000002</v>
      </c>
      <c r="P177" s="133">
        <v>2.8231999999999999</v>
      </c>
      <c r="Q177" s="133">
        <v>1.0285</v>
      </c>
      <c r="R177" s="133"/>
      <c r="S177" s="133"/>
      <c r="T177" s="133">
        <v>1.6022000000000001</v>
      </c>
      <c r="U177" s="133">
        <v>0.91659999999999997</v>
      </c>
      <c r="V177" s="133">
        <v>2.6225000000000001</v>
      </c>
      <c r="W177" s="133">
        <v>0.80310000000000004</v>
      </c>
      <c r="X177" s="133">
        <v>2.4710000000000001</v>
      </c>
      <c r="Y177" s="133">
        <v>0.73529999999999995</v>
      </c>
      <c r="Z177" s="133">
        <v>2.6053999999999999</v>
      </c>
      <c r="AA177" s="133">
        <v>0.78120000000000001</v>
      </c>
      <c r="AB177" s="133">
        <v>2.5255000000000001</v>
      </c>
      <c r="AC177" s="133">
        <v>0.61709999999999998</v>
      </c>
      <c r="AD177" s="109"/>
      <c r="AE177" s="109"/>
      <c r="AF177" s="133">
        <v>1.8008999999999999</v>
      </c>
      <c r="AG177" s="133">
        <v>0.97470000000000001</v>
      </c>
      <c r="AH177" s="133">
        <v>3.6389999999999998</v>
      </c>
      <c r="AI177" s="133">
        <v>0.73370000000000002</v>
      </c>
      <c r="AJ177" s="133">
        <v>2.2629999999999999</v>
      </c>
      <c r="AK177" s="133">
        <v>0.56620000000000004</v>
      </c>
      <c r="AL177" s="109"/>
      <c r="AM177" s="109"/>
    </row>
    <row r="178" spans="2:39" x14ac:dyDescent="0.2">
      <c r="B178" s="133">
        <v>3.1335999999999999</v>
      </c>
      <c r="C178" s="133">
        <v>0.87729999999999997</v>
      </c>
      <c r="D178" s="133">
        <v>2.3412999999999999</v>
      </c>
      <c r="E178" s="133">
        <v>0.85609999999999997</v>
      </c>
      <c r="F178" s="109"/>
      <c r="G178" s="109"/>
      <c r="H178" s="133">
        <v>1.8448</v>
      </c>
      <c r="I178" s="133">
        <v>0.90369999999999995</v>
      </c>
      <c r="J178" s="133">
        <v>2.4180999999999999</v>
      </c>
      <c r="K178" s="133">
        <v>0.75480000000000003</v>
      </c>
      <c r="L178" s="133">
        <v>4.0724999999999998</v>
      </c>
      <c r="M178" s="133">
        <v>0.72550000000000003</v>
      </c>
      <c r="N178" s="133">
        <v>4.0157999999999996</v>
      </c>
      <c r="O178" s="133">
        <v>0.85850000000000004</v>
      </c>
      <c r="P178" s="133">
        <v>5.2343999999999999</v>
      </c>
      <c r="Q178" s="133">
        <v>0.97789999999999999</v>
      </c>
      <c r="R178" s="133"/>
      <c r="S178" s="133"/>
      <c r="T178" s="133">
        <v>2.3647999999999998</v>
      </c>
      <c r="U178" s="133">
        <v>1.0254000000000001</v>
      </c>
      <c r="V178" s="133">
        <v>4.1318999999999999</v>
      </c>
      <c r="W178" s="133">
        <v>0.77729999999999999</v>
      </c>
      <c r="X178" s="133">
        <v>2.6282000000000001</v>
      </c>
      <c r="Y178" s="133">
        <v>0.71840000000000004</v>
      </c>
      <c r="Z178" s="133">
        <v>4.1726000000000001</v>
      </c>
      <c r="AA178" s="133">
        <v>0.75970000000000004</v>
      </c>
      <c r="AB178" s="133">
        <v>3.0337999999999998</v>
      </c>
      <c r="AC178" s="133">
        <v>0.502</v>
      </c>
      <c r="AD178" s="109"/>
      <c r="AE178" s="109"/>
      <c r="AF178" s="133">
        <v>1.6726000000000001</v>
      </c>
      <c r="AG178" s="133">
        <v>1.1536999999999999</v>
      </c>
      <c r="AH178" s="133">
        <v>2.8414000000000001</v>
      </c>
      <c r="AI178" s="133">
        <v>0.73009999999999997</v>
      </c>
      <c r="AJ178" s="133">
        <v>3.0436000000000001</v>
      </c>
      <c r="AK178" s="133">
        <v>0.56710000000000005</v>
      </c>
      <c r="AL178" s="109"/>
      <c r="AM178" s="109"/>
    </row>
    <row r="179" spans="2:39" x14ac:dyDescent="0.2">
      <c r="B179" s="133">
        <v>4.2685000000000004</v>
      </c>
      <c r="C179" s="133">
        <v>0.84219999999999995</v>
      </c>
      <c r="D179" s="133">
        <v>3.6046999999999998</v>
      </c>
      <c r="E179" s="133">
        <v>0.94820000000000004</v>
      </c>
      <c r="F179" s="109"/>
      <c r="G179" s="109"/>
      <c r="H179" s="133">
        <v>3.5118</v>
      </c>
      <c r="I179" s="133">
        <v>1.3070999999999999</v>
      </c>
      <c r="J179" s="133">
        <v>2.0228000000000002</v>
      </c>
      <c r="K179" s="133">
        <v>0.73119999999999996</v>
      </c>
      <c r="L179" s="133">
        <v>3.4325000000000001</v>
      </c>
      <c r="M179" s="133">
        <v>0.73709999999999998</v>
      </c>
      <c r="N179" s="133">
        <v>2.0169000000000001</v>
      </c>
      <c r="O179" s="133">
        <v>0.86899999999999999</v>
      </c>
      <c r="P179" s="133">
        <v>3.8982999999999999</v>
      </c>
      <c r="Q179" s="133">
        <v>0.87949999999999995</v>
      </c>
      <c r="R179" s="133"/>
      <c r="S179" s="133"/>
      <c r="T179" s="133">
        <v>2.6949999999999998</v>
      </c>
      <c r="U179" s="133">
        <v>1.0139</v>
      </c>
      <c r="V179" s="133">
        <v>5.0574000000000003</v>
      </c>
      <c r="W179" s="133">
        <v>0.80369999999999997</v>
      </c>
      <c r="X179" s="133">
        <v>3.3269000000000002</v>
      </c>
      <c r="Y179" s="133">
        <v>0.76239999999999997</v>
      </c>
      <c r="Z179" s="133">
        <v>3.6036000000000001</v>
      </c>
      <c r="AA179" s="133">
        <v>0.7056</v>
      </c>
      <c r="AB179" s="133">
        <v>2.3820999999999999</v>
      </c>
      <c r="AC179" s="133">
        <v>0.77529999999999999</v>
      </c>
      <c r="AD179" s="109"/>
      <c r="AE179" s="109"/>
      <c r="AF179" s="133">
        <v>1.6214</v>
      </c>
      <c r="AG179" s="133">
        <v>0.68840000000000001</v>
      </c>
      <c r="AH179" s="133">
        <v>6.0198</v>
      </c>
      <c r="AI179" s="133">
        <v>0.68289999999999995</v>
      </c>
      <c r="AJ179" s="133">
        <v>2.4439000000000002</v>
      </c>
      <c r="AK179" s="133">
        <v>0.63529999999999998</v>
      </c>
      <c r="AL179" s="109"/>
      <c r="AM179" s="109"/>
    </row>
    <row r="180" spans="2:39" x14ac:dyDescent="0.2">
      <c r="B180" s="133">
        <v>2.3191000000000002</v>
      </c>
      <c r="C180" s="133">
        <v>0.79910000000000003</v>
      </c>
      <c r="D180" s="133">
        <v>3.141</v>
      </c>
      <c r="E180" s="133">
        <v>0.93979999999999997</v>
      </c>
      <c r="F180" s="109"/>
      <c r="G180" s="109"/>
      <c r="H180" s="133">
        <v>2.2968000000000002</v>
      </c>
      <c r="I180" s="133">
        <v>0.89139999999999997</v>
      </c>
      <c r="J180" s="133">
        <v>4.3190999999999997</v>
      </c>
      <c r="K180" s="133">
        <v>0.76749999999999996</v>
      </c>
      <c r="L180" s="133">
        <v>4.476</v>
      </c>
      <c r="M180" s="133">
        <v>0.79830000000000001</v>
      </c>
      <c r="N180" s="133">
        <v>4.0311000000000003</v>
      </c>
      <c r="O180" s="133">
        <v>0.72909999999999997</v>
      </c>
      <c r="P180" s="133">
        <v>2.8704000000000001</v>
      </c>
      <c r="Q180" s="133">
        <v>0.96379999999999999</v>
      </c>
      <c r="R180" s="133"/>
      <c r="S180" s="133"/>
      <c r="T180" s="133">
        <v>1.8574999999999999</v>
      </c>
      <c r="U180" s="133">
        <v>0.97799999999999998</v>
      </c>
      <c r="V180" s="133">
        <v>2.9729000000000001</v>
      </c>
      <c r="W180" s="133">
        <v>0.92969999999999997</v>
      </c>
      <c r="X180" s="133">
        <v>2.9321000000000002</v>
      </c>
      <c r="Y180" s="133">
        <v>0.67400000000000004</v>
      </c>
      <c r="Z180" s="133">
        <v>2.6225999999999998</v>
      </c>
      <c r="AA180" s="133">
        <v>0.8216</v>
      </c>
      <c r="AB180" s="133">
        <v>2.1459999999999999</v>
      </c>
      <c r="AC180" s="133">
        <v>0.79159999999999997</v>
      </c>
      <c r="AD180" s="109"/>
      <c r="AE180" s="109"/>
      <c r="AF180" s="133">
        <v>1.9776</v>
      </c>
      <c r="AG180" s="133">
        <v>0.88190000000000002</v>
      </c>
      <c r="AH180" s="133">
        <v>4.3228</v>
      </c>
      <c r="AI180" s="133">
        <v>0.77039999999999997</v>
      </c>
      <c r="AJ180" s="133">
        <v>3.3664999999999998</v>
      </c>
      <c r="AK180" s="133">
        <v>0.77659999999999996</v>
      </c>
      <c r="AL180" s="109"/>
      <c r="AM180" s="109"/>
    </row>
    <row r="181" spans="2:39" x14ac:dyDescent="0.2">
      <c r="B181" s="133">
        <v>3.3965000000000001</v>
      </c>
      <c r="C181" s="133">
        <v>0.78680000000000005</v>
      </c>
      <c r="D181" s="133">
        <v>2.5630000000000002</v>
      </c>
      <c r="E181" s="133">
        <v>0.9153</v>
      </c>
      <c r="F181" s="109"/>
      <c r="G181" s="109"/>
      <c r="H181" s="133">
        <v>2.1507999999999998</v>
      </c>
      <c r="I181" s="133">
        <v>0.94820000000000004</v>
      </c>
      <c r="J181" s="133">
        <v>2.1429</v>
      </c>
      <c r="K181" s="133">
        <v>0.68300000000000005</v>
      </c>
      <c r="L181" s="133">
        <v>3.3085</v>
      </c>
      <c r="M181" s="133">
        <v>0.63180000000000003</v>
      </c>
      <c r="N181" s="133">
        <v>2.2321</v>
      </c>
      <c r="O181" s="133">
        <v>0.8609</v>
      </c>
      <c r="P181" s="133">
        <v>2.7216999999999998</v>
      </c>
      <c r="Q181" s="133">
        <v>0.92669999999999997</v>
      </c>
      <c r="R181" s="133"/>
      <c r="S181" s="133"/>
      <c r="T181" s="133">
        <v>3.1553</v>
      </c>
      <c r="U181" s="133">
        <v>0.94579999999999997</v>
      </c>
      <c r="V181" s="133">
        <v>4.4195000000000002</v>
      </c>
      <c r="W181" s="133">
        <v>0.79339999999999999</v>
      </c>
      <c r="X181" s="133">
        <v>2.6638000000000002</v>
      </c>
      <c r="Y181" s="133">
        <v>0.75960000000000005</v>
      </c>
      <c r="Z181" s="133">
        <v>3.6339000000000001</v>
      </c>
      <c r="AA181" s="133">
        <v>0.74860000000000004</v>
      </c>
      <c r="AB181" s="133">
        <v>5.7115</v>
      </c>
      <c r="AC181" s="133">
        <v>0.61619999999999997</v>
      </c>
      <c r="AD181" s="109"/>
      <c r="AE181" s="109"/>
      <c r="AF181" s="133">
        <v>2.0558000000000001</v>
      </c>
      <c r="AG181" s="133">
        <v>1.1517999999999999</v>
      </c>
      <c r="AH181" s="133">
        <v>5.2474999999999996</v>
      </c>
      <c r="AI181" s="133">
        <v>0.68410000000000004</v>
      </c>
      <c r="AJ181" s="133">
        <v>4.2381000000000002</v>
      </c>
      <c r="AK181" s="133">
        <v>0.74750000000000005</v>
      </c>
      <c r="AL181" s="109"/>
      <c r="AM181" s="109"/>
    </row>
    <row r="182" spans="2:39" x14ac:dyDescent="0.2">
      <c r="B182" s="133">
        <v>2.8365999999999998</v>
      </c>
      <c r="C182" s="133">
        <v>0.71409999999999996</v>
      </c>
      <c r="D182" s="133">
        <v>3.9737</v>
      </c>
      <c r="E182" s="133">
        <v>0.96830000000000005</v>
      </c>
      <c r="F182" s="109"/>
      <c r="G182" s="109"/>
      <c r="H182" s="133">
        <v>2.9104000000000001</v>
      </c>
      <c r="I182" s="133">
        <v>1.1433</v>
      </c>
      <c r="J182" s="133">
        <v>2.9041000000000001</v>
      </c>
      <c r="K182" s="133">
        <v>0.68589999999999995</v>
      </c>
      <c r="L182" s="133">
        <v>2.5175000000000001</v>
      </c>
      <c r="M182" s="133">
        <v>0.80920000000000003</v>
      </c>
      <c r="N182" s="133">
        <v>2.4060999999999999</v>
      </c>
      <c r="O182" s="133">
        <v>0.82730000000000004</v>
      </c>
      <c r="P182" s="133">
        <v>3.9377</v>
      </c>
      <c r="Q182" s="133">
        <v>0.78620000000000001</v>
      </c>
      <c r="R182" s="133"/>
      <c r="S182" s="133"/>
      <c r="T182" s="133">
        <v>3.0891999999999999</v>
      </c>
      <c r="U182" s="133">
        <v>0.66439999999999999</v>
      </c>
      <c r="V182" s="133">
        <v>3.7641</v>
      </c>
      <c r="W182" s="133">
        <v>0.75729999999999997</v>
      </c>
      <c r="X182" s="133">
        <v>3.3696999999999999</v>
      </c>
      <c r="Y182" s="133">
        <v>0.6321</v>
      </c>
      <c r="Z182" s="133">
        <v>4.2434000000000003</v>
      </c>
      <c r="AA182" s="133">
        <v>0.70169999999999999</v>
      </c>
      <c r="AB182" s="133">
        <v>3.5194000000000001</v>
      </c>
      <c r="AC182" s="133">
        <v>0.61770000000000003</v>
      </c>
      <c r="AD182" s="109"/>
      <c r="AE182" s="109"/>
      <c r="AF182" s="133">
        <v>3.8944000000000001</v>
      </c>
      <c r="AG182" s="133">
        <v>1.0366</v>
      </c>
      <c r="AH182" s="133">
        <v>3.3614000000000002</v>
      </c>
      <c r="AI182" s="133">
        <v>0.69589999999999996</v>
      </c>
      <c r="AJ182" s="133">
        <v>2.1492</v>
      </c>
      <c r="AK182" s="133">
        <v>0.52500000000000002</v>
      </c>
      <c r="AL182" s="109"/>
      <c r="AM182" s="109"/>
    </row>
    <row r="183" spans="2:39" x14ac:dyDescent="0.2">
      <c r="B183" s="133">
        <v>2.5276999999999998</v>
      </c>
      <c r="C183" s="133">
        <v>0.75329999999999997</v>
      </c>
      <c r="D183" s="133">
        <v>4.8882000000000003</v>
      </c>
      <c r="E183" s="133">
        <v>0.91549999999999998</v>
      </c>
      <c r="F183" s="109"/>
      <c r="G183" s="109"/>
      <c r="H183" s="133">
        <v>3.1621000000000001</v>
      </c>
      <c r="I183" s="133">
        <v>1.0269999999999999</v>
      </c>
      <c r="J183" s="133">
        <v>2.6631999999999998</v>
      </c>
      <c r="K183" s="133">
        <v>0.53890000000000005</v>
      </c>
      <c r="L183" s="133">
        <v>3.6433</v>
      </c>
      <c r="M183" s="133">
        <v>0.86029999999999995</v>
      </c>
      <c r="N183" s="133">
        <v>2.9582000000000002</v>
      </c>
      <c r="O183" s="133">
        <v>0.81399999999999995</v>
      </c>
      <c r="P183" s="133">
        <v>2.2334000000000001</v>
      </c>
      <c r="Q183" s="133">
        <v>0.85980000000000001</v>
      </c>
      <c r="R183" s="133"/>
      <c r="S183" s="133"/>
      <c r="T183" s="133">
        <v>1.5327</v>
      </c>
      <c r="U183" s="133">
        <v>0.81630000000000003</v>
      </c>
      <c r="V183" s="133">
        <v>4.4053000000000004</v>
      </c>
      <c r="W183" s="133">
        <v>0.87639999999999996</v>
      </c>
      <c r="X183" s="133">
        <v>2.8782000000000001</v>
      </c>
      <c r="Y183" s="133">
        <v>0.6583</v>
      </c>
      <c r="Z183" s="133">
        <v>2.8161</v>
      </c>
      <c r="AA183" s="133">
        <v>0.7258</v>
      </c>
      <c r="AB183" s="133">
        <v>1.8498000000000001</v>
      </c>
      <c r="AC183" s="133">
        <v>0.70240000000000002</v>
      </c>
      <c r="AD183" s="109"/>
      <c r="AE183" s="109"/>
      <c r="AF183" s="133">
        <v>2.6920000000000002</v>
      </c>
      <c r="AG183" s="133">
        <v>0.98780000000000001</v>
      </c>
      <c r="AH183" s="133">
        <v>3.9455</v>
      </c>
      <c r="AI183" s="133">
        <v>0.69159999999999999</v>
      </c>
      <c r="AJ183" s="133">
        <v>2.8925999999999998</v>
      </c>
      <c r="AK183" s="133">
        <v>0.55289999999999995</v>
      </c>
      <c r="AL183" s="109"/>
      <c r="AM183" s="109"/>
    </row>
    <row r="184" spans="2:39" x14ac:dyDescent="0.2">
      <c r="B184" s="133">
        <v>2.7765</v>
      </c>
      <c r="C184" s="133">
        <v>0.7278</v>
      </c>
      <c r="D184" s="133">
        <v>2.5939000000000001</v>
      </c>
      <c r="E184" s="133">
        <v>0.91010000000000002</v>
      </c>
      <c r="F184" s="109"/>
      <c r="G184" s="109"/>
      <c r="H184" s="133">
        <v>2.1776</v>
      </c>
      <c r="I184" s="133">
        <v>0.93620000000000003</v>
      </c>
      <c r="J184" s="133">
        <v>2.4327000000000001</v>
      </c>
      <c r="K184" s="133">
        <v>0.71279999999999999</v>
      </c>
      <c r="L184" s="133">
        <v>2.4935999999999998</v>
      </c>
      <c r="M184" s="133">
        <v>0.79059999999999997</v>
      </c>
      <c r="N184" s="133">
        <v>2.3633000000000002</v>
      </c>
      <c r="O184" s="133">
        <v>0.79700000000000004</v>
      </c>
      <c r="P184" s="133">
        <v>2.6798999999999999</v>
      </c>
      <c r="Q184" s="133">
        <v>0.80810000000000004</v>
      </c>
      <c r="R184" s="133"/>
      <c r="S184" s="133"/>
      <c r="T184" s="133">
        <v>2.0293999999999999</v>
      </c>
      <c r="U184" s="133">
        <v>1.1776</v>
      </c>
      <c r="V184" s="133">
        <v>2.8815</v>
      </c>
      <c r="W184" s="133">
        <v>0.74970000000000003</v>
      </c>
      <c r="X184" s="133">
        <v>2.6065999999999998</v>
      </c>
      <c r="Y184" s="133">
        <v>0.7742</v>
      </c>
      <c r="Z184" s="133">
        <v>1.4378</v>
      </c>
      <c r="AA184" s="133">
        <v>0.95579999999999998</v>
      </c>
      <c r="AB184" s="133">
        <v>3.3595000000000002</v>
      </c>
      <c r="AC184" s="133">
        <v>0.67969999999999997</v>
      </c>
      <c r="AD184" s="109"/>
      <c r="AE184" s="109"/>
      <c r="AF184" s="133">
        <v>1.9934000000000001</v>
      </c>
      <c r="AG184" s="133">
        <v>0.92589999999999995</v>
      </c>
      <c r="AH184" s="133">
        <v>4.6101000000000001</v>
      </c>
      <c r="AI184" s="133">
        <v>0.70499999999999996</v>
      </c>
      <c r="AJ184" s="133">
        <v>3.7088000000000001</v>
      </c>
      <c r="AK184" s="133">
        <v>0.70020000000000004</v>
      </c>
      <c r="AL184" s="109"/>
      <c r="AM184" s="109"/>
    </row>
    <row r="185" spans="2:39" x14ac:dyDescent="0.2">
      <c r="B185" s="133">
        <v>2.9253999999999998</v>
      </c>
      <c r="C185" s="133">
        <v>0.74419999999999997</v>
      </c>
      <c r="D185" s="133">
        <v>3.5716000000000001</v>
      </c>
      <c r="E185" s="133">
        <v>0.92569999999999997</v>
      </c>
      <c r="F185" s="109"/>
      <c r="G185" s="109"/>
      <c r="H185" s="133">
        <v>4.8897000000000004</v>
      </c>
      <c r="I185" s="133">
        <v>1.1819</v>
      </c>
      <c r="J185" s="133">
        <v>4.3467000000000002</v>
      </c>
      <c r="K185" s="133">
        <v>0.63570000000000004</v>
      </c>
      <c r="L185" s="133">
        <v>2.1703999999999999</v>
      </c>
      <c r="M185" s="133">
        <v>0.66910000000000003</v>
      </c>
      <c r="N185" s="133">
        <v>2.6414</v>
      </c>
      <c r="O185" s="133">
        <v>0.83930000000000005</v>
      </c>
      <c r="P185" s="133">
        <v>3.4407999999999999</v>
      </c>
      <c r="Q185" s="133">
        <v>0.76039999999999996</v>
      </c>
      <c r="R185" s="133"/>
      <c r="S185" s="133"/>
      <c r="T185" s="133">
        <v>3.2050999999999998</v>
      </c>
      <c r="U185" s="133">
        <v>0.81779999999999997</v>
      </c>
      <c r="V185" s="133">
        <v>3.8418999999999999</v>
      </c>
      <c r="W185" s="133">
        <v>0.81699999999999995</v>
      </c>
      <c r="X185" s="133">
        <v>3.5383</v>
      </c>
      <c r="Y185" s="133">
        <v>0.77680000000000005</v>
      </c>
      <c r="Z185" s="133">
        <v>2.2715999999999998</v>
      </c>
      <c r="AA185" s="133">
        <v>0.80410000000000004</v>
      </c>
      <c r="AB185" s="133">
        <v>2.1349999999999998</v>
      </c>
      <c r="AC185" s="133">
        <v>0.68149999999999999</v>
      </c>
      <c r="AD185" s="109"/>
      <c r="AE185" s="109"/>
      <c r="AF185" s="133">
        <v>1.4867999999999999</v>
      </c>
      <c r="AG185" s="133">
        <v>1.2433000000000001</v>
      </c>
      <c r="AH185" s="133">
        <v>3.1474000000000002</v>
      </c>
      <c r="AI185" s="133">
        <v>0.77049999999999996</v>
      </c>
      <c r="AJ185" s="133">
        <v>1.8089999999999999</v>
      </c>
      <c r="AK185" s="133">
        <v>0.89429999999999998</v>
      </c>
      <c r="AL185" s="109"/>
      <c r="AM185" s="109"/>
    </row>
    <row r="186" spans="2:39" x14ac:dyDescent="0.2">
      <c r="B186" s="133">
        <v>3.3165</v>
      </c>
      <c r="C186" s="133">
        <v>0.75570000000000004</v>
      </c>
      <c r="D186" s="133">
        <v>2.6703999999999999</v>
      </c>
      <c r="E186" s="133">
        <v>0.82150000000000001</v>
      </c>
      <c r="F186" s="109"/>
      <c r="G186" s="109"/>
      <c r="H186" s="133">
        <v>1.7515000000000001</v>
      </c>
      <c r="I186" s="133">
        <v>0.99380000000000002</v>
      </c>
      <c r="J186" s="133">
        <v>4.8442999999999996</v>
      </c>
      <c r="K186" s="133">
        <v>0.7349</v>
      </c>
      <c r="L186" s="133">
        <v>1.8351</v>
      </c>
      <c r="M186" s="133">
        <v>0.89119999999999999</v>
      </c>
      <c r="N186" s="133">
        <v>3.2414000000000001</v>
      </c>
      <c r="O186" s="133">
        <v>0.75009999999999999</v>
      </c>
      <c r="P186" s="133">
        <v>2.6415000000000002</v>
      </c>
      <c r="Q186" s="133">
        <v>0.88229999999999997</v>
      </c>
      <c r="R186" s="133"/>
      <c r="S186" s="133"/>
      <c r="T186" s="133">
        <v>2.7774000000000001</v>
      </c>
      <c r="U186" s="133">
        <v>1.3423</v>
      </c>
      <c r="V186" s="133">
        <v>3.5669</v>
      </c>
      <c r="W186" s="133">
        <v>0.79530000000000001</v>
      </c>
      <c r="X186" s="133">
        <v>2.3206000000000002</v>
      </c>
      <c r="Y186" s="133">
        <v>0.94410000000000005</v>
      </c>
      <c r="Z186" s="133">
        <v>3.1739000000000002</v>
      </c>
      <c r="AA186" s="133">
        <v>0.72909999999999997</v>
      </c>
      <c r="AB186" s="133">
        <v>3.8605999999999998</v>
      </c>
      <c r="AC186" s="133">
        <v>0.70109999999999995</v>
      </c>
      <c r="AD186" s="109"/>
      <c r="AE186" s="109"/>
      <c r="AF186" s="133">
        <v>2.2056</v>
      </c>
      <c r="AG186" s="133">
        <v>1.0021</v>
      </c>
      <c r="AH186" s="133">
        <v>2.2168000000000001</v>
      </c>
      <c r="AI186" s="133">
        <v>0.6431</v>
      </c>
      <c r="AJ186" s="133">
        <v>3.0118</v>
      </c>
      <c r="AK186" s="133">
        <v>0.62470000000000003</v>
      </c>
      <c r="AL186" s="109"/>
      <c r="AM186" s="109"/>
    </row>
    <row r="187" spans="2:39" x14ac:dyDescent="0.2">
      <c r="B187" s="133">
        <v>3.5377000000000001</v>
      </c>
      <c r="C187" s="133">
        <v>0.83709999999999996</v>
      </c>
      <c r="D187" s="133">
        <v>3.9015</v>
      </c>
      <c r="E187" s="133">
        <v>0.87029999999999996</v>
      </c>
      <c r="F187" s="109"/>
      <c r="G187" s="109"/>
      <c r="H187" s="133">
        <v>2.6793</v>
      </c>
      <c r="I187" s="133">
        <v>0.93069999999999997</v>
      </c>
      <c r="J187" s="133">
        <v>3.1267</v>
      </c>
      <c r="K187" s="133">
        <v>0.59399999999999997</v>
      </c>
      <c r="L187" s="133">
        <v>2.7759999999999998</v>
      </c>
      <c r="M187" s="133">
        <v>0.71879999999999999</v>
      </c>
      <c r="N187" s="133">
        <v>3.5264000000000002</v>
      </c>
      <c r="O187" s="133">
        <v>0.67379999999999995</v>
      </c>
      <c r="P187" s="133">
        <v>2.7214</v>
      </c>
      <c r="Q187" s="133">
        <v>0.78659999999999997</v>
      </c>
      <c r="R187" s="133"/>
      <c r="S187" s="133"/>
      <c r="T187" s="133">
        <v>1.6044</v>
      </c>
      <c r="U187" s="133">
        <v>0.92259999999999998</v>
      </c>
      <c r="V187" s="133">
        <v>2.4127999999999998</v>
      </c>
      <c r="W187" s="133">
        <v>0.71970000000000001</v>
      </c>
      <c r="X187" s="133">
        <v>2.7063000000000001</v>
      </c>
      <c r="Y187" s="133">
        <v>0.73870000000000002</v>
      </c>
      <c r="Z187" s="133">
        <v>2.9035000000000002</v>
      </c>
      <c r="AA187" s="133">
        <v>0.80579999999999996</v>
      </c>
      <c r="AB187" s="133">
        <v>2.5964999999999998</v>
      </c>
      <c r="AC187" s="133">
        <v>0.63100000000000001</v>
      </c>
      <c r="AD187" s="109"/>
      <c r="AE187" s="109"/>
      <c r="AF187" s="133">
        <v>2.2046000000000001</v>
      </c>
      <c r="AG187" s="133">
        <v>0.75309999999999999</v>
      </c>
      <c r="AH187" s="133">
        <v>4.24</v>
      </c>
      <c r="AI187" s="133">
        <v>0.8256</v>
      </c>
      <c r="AJ187" s="133">
        <v>4.4626000000000001</v>
      </c>
      <c r="AK187" s="133">
        <v>0.745</v>
      </c>
      <c r="AL187" s="109"/>
      <c r="AM187" s="109"/>
    </row>
    <row r="188" spans="2:39" x14ac:dyDescent="0.2">
      <c r="B188" s="133">
        <v>3.2073999999999998</v>
      </c>
      <c r="C188" s="133">
        <v>0.72170000000000001</v>
      </c>
      <c r="D188" s="133">
        <v>4.0056000000000003</v>
      </c>
      <c r="E188" s="133">
        <v>0.87729999999999997</v>
      </c>
      <c r="F188" s="109"/>
      <c r="G188" s="109"/>
      <c r="H188" s="133">
        <v>3.3060999999999998</v>
      </c>
      <c r="I188" s="133">
        <v>1.0707</v>
      </c>
      <c r="J188" s="133">
        <v>3.2606000000000002</v>
      </c>
      <c r="K188" s="133">
        <v>0.754</v>
      </c>
      <c r="L188" s="133">
        <v>2.2534000000000001</v>
      </c>
      <c r="M188" s="133">
        <v>0.71750000000000003</v>
      </c>
      <c r="N188" s="133">
        <v>3.0089999999999999</v>
      </c>
      <c r="O188" s="133">
        <v>0.77749999999999997</v>
      </c>
      <c r="P188" s="133">
        <v>3.4138999999999999</v>
      </c>
      <c r="Q188" s="133">
        <v>0.54759999999999998</v>
      </c>
      <c r="R188" s="133"/>
      <c r="S188" s="133"/>
      <c r="T188" s="133">
        <v>2.3487</v>
      </c>
      <c r="U188" s="133">
        <v>0.9617</v>
      </c>
      <c r="V188" s="133">
        <v>3.6196000000000002</v>
      </c>
      <c r="W188" s="133">
        <v>0.7823</v>
      </c>
      <c r="X188" s="133">
        <v>4.0549999999999997</v>
      </c>
      <c r="Y188" s="133">
        <v>0.68</v>
      </c>
      <c r="Z188" s="133">
        <v>2.3050000000000002</v>
      </c>
      <c r="AA188" s="133">
        <v>0.72119999999999995</v>
      </c>
      <c r="AB188" s="133">
        <v>2.0813000000000001</v>
      </c>
      <c r="AC188" s="133">
        <v>0.7056</v>
      </c>
      <c r="AD188" s="109"/>
      <c r="AE188" s="109"/>
      <c r="AF188" s="133">
        <v>1.5630999999999999</v>
      </c>
      <c r="AG188" s="133">
        <v>0.91300000000000003</v>
      </c>
      <c r="AH188" s="133">
        <v>3.2172000000000001</v>
      </c>
      <c r="AI188" s="133">
        <v>0.68489999999999995</v>
      </c>
      <c r="AJ188" s="133">
        <v>2.4643999999999999</v>
      </c>
      <c r="AK188" s="133">
        <v>0.72689999999999999</v>
      </c>
      <c r="AL188" s="109"/>
      <c r="AM188" s="109"/>
    </row>
    <row r="189" spans="2:39" x14ac:dyDescent="0.2">
      <c r="B189" s="133">
        <v>2.6194999999999999</v>
      </c>
      <c r="C189" s="133">
        <v>0.80630000000000002</v>
      </c>
      <c r="D189" s="133">
        <v>4.0770999999999997</v>
      </c>
      <c r="E189" s="133">
        <v>0.80289999999999995</v>
      </c>
      <c r="F189" s="109"/>
      <c r="G189" s="109"/>
      <c r="H189" s="133">
        <v>2.6107999999999998</v>
      </c>
      <c r="I189" s="133">
        <v>1.0606</v>
      </c>
      <c r="J189" s="133">
        <v>2.7522000000000002</v>
      </c>
      <c r="K189" s="133">
        <v>0.80049999999999999</v>
      </c>
      <c r="L189" s="133">
        <v>4.0907</v>
      </c>
      <c r="M189" s="133">
        <v>0.74939999999999996</v>
      </c>
      <c r="N189" s="133">
        <v>2.5095000000000001</v>
      </c>
      <c r="O189" s="133">
        <v>0.80469999999999997</v>
      </c>
      <c r="P189" s="133">
        <v>3.1415999999999999</v>
      </c>
      <c r="Q189" s="133">
        <v>0.69840000000000002</v>
      </c>
      <c r="R189" s="133"/>
      <c r="S189" s="133"/>
      <c r="T189" s="133">
        <v>2.3730000000000002</v>
      </c>
      <c r="U189" s="133">
        <v>0.75819999999999999</v>
      </c>
      <c r="V189" s="133">
        <v>2.7349999999999999</v>
      </c>
      <c r="W189" s="133">
        <v>0.67979999999999996</v>
      </c>
      <c r="X189" s="133">
        <v>2.9438</v>
      </c>
      <c r="Y189" s="133">
        <v>0.71419999999999995</v>
      </c>
      <c r="Z189" s="133">
        <v>2.7936000000000001</v>
      </c>
      <c r="AA189" s="133">
        <v>0.77790000000000004</v>
      </c>
      <c r="AB189" s="133">
        <v>2.0811000000000002</v>
      </c>
      <c r="AC189" s="133">
        <v>0.54659999999999997</v>
      </c>
      <c r="AD189" s="109"/>
      <c r="AE189" s="109"/>
      <c r="AF189" s="133">
        <v>2.4941</v>
      </c>
      <c r="AG189" s="133">
        <v>1.0426</v>
      </c>
      <c r="AH189" s="133">
        <v>2.6101000000000001</v>
      </c>
      <c r="AI189" s="133">
        <v>0.70120000000000005</v>
      </c>
      <c r="AJ189" s="133">
        <v>2.3475000000000001</v>
      </c>
      <c r="AK189" s="133">
        <v>0.68899999999999995</v>
      </c>
      <c r="AL189" s="109"/>
      <c r="AM189" s="109"/>
    </row>
    <row r="190" spans="2:39" x14ac:dyDescent="0.2">
      <c r="B190" s="133">
        <v>2.867</v>
      </c>
      <c r="C190" s="133">
        <v>0.82840000000000003</v>
      </c>
      <c r="D190" s="133">
        <v>2.2406000000000001</v>
      </c>
      <c r="E190" s="133">
        <v>0.92549999999999999</v>
      </c>
      <c r="F190" s="109"/>
      <c r="G190" s="109"/>
      <c r="H190" s="133">
        <v>2.0105</v>
      </c>
      <c r="I190" s="133">
        <v>0.9899</v>
      </c>
      <c r="J190" s="133">
        <v>3.2715000000000001</v>
      </c>
      <c r="K190" s="133">
        <v>0.79749999999999999</v>
      </c>
      <c r="L190" s="133">
        <v>2.4781</v>
      </c>
      <c r="M190" s="133">
        <v>0.95730000000000004</v>
      </c>
      <c r="N190" s="133">
        <v>2.6334</v>
      </c>
      <c r="O190" s="133">
        <v>0.66590000000000005</v>
      </c>
      <c r="P190" s="133">
        <v>2.1444000000000001</v>
      </c>
      <c r="Q190" s="133">
        <v>0.55469999999999997</v>
      </c>
      <c r="R190" s="133"/>
      <c r="S190" s="133"/>
      <c r="T190" s="133">
        <v>2.8793000000000002</v>
      </c>
      <c r="U190" s="133">
        <v>0.9496</v>
      </c>
      <c r="V190" s="133">
        <v>4.7752999999999997</v>
      </c>
      <c r="W190" s="133">
        <v>0.70499999999999996</v>
      </c>
      <c r="X190" s="133">
        <v>2.4035000000000002</v>
      </c>
      <c r="Y190" s="133">
        <v>0.86380000000000001</v>
      </c>
      <c r="Z190" s="133">
        <v>3.7282999999999999</v>
      </c>
      <c r="AA190" s="133">
        <v>0.75070000000000003</v>
      </c>
      <c r="AB190" s="133">
        <v>1.9519</v>
      </c>
      <c r="AC190" s="133">
        <v>0.89880000000000004</v>
      </c>
      <c r="AD190" s="109"/>
      <c r="AE190" s="109"/>
      <c r="AF190" s="133">
        <v>1.6968000000000001</v>
      </c>
      <c r="AG190" s="133">
        <v>0.8357</v>
      </c>
      <c r="AH190" s="133">
        <v>3.0891000000000002</v>
      </c>
      <c r="AI190" s="133">
        <v>0.83520000000000005</v>
      </c>
      <c r="AJ190" s="133">
        <v>2.3730000000000002</v>
      </c>
      <c r="AK190" s="133">
        <v>0.59489999999999998</v>
      </c>
      <c r="AL190" s="109"/>
      <c r="AM190" s="109"/>
    </row>
    <row r="191" spans="2:39" x14ac:dyDescent="0.2">
      <c r="B191" s="133">
        <v>2.7900999999999998</v>
      </c>
      <c r="C191" s="133">
        <v>0.68810000000000004</v>
      </c>
      <c r="D191" s="133">
        <v>2.0125999999999999</v>
      </c>
      <c r="E191" s="133">
        <v>1.1881999999999999</v>
      </c>
      <c r="F191" s="109"/>
      <c r="G191" s="109"/>
      <c r="H191" s="133">
        <v>2.6274000000000002</v>
      </c>
      <c r="I191" s="133">
        <v>1.2482</v>
      </c>
      <c r="J191" s="133">
        <v>2.1013000000000002</v>
      </c>
      <c r="K191" s="133">
        <v>0.71970000000000001</v>
      </c>
      <c r="L191" s="133">
        <v>3.4085000000000001</v>
      </c>
      <c r="M191" s="133">
        <v>0.87890000000000001</v>
      </c>
      <c r="N191" s="133">
        <v>2.9967999999999999</v>
      </c>
      <c r="O191" s="133">
        <v>0.74829999999999997</v>
      </c>
      <c r="P191" s="133">
        <v>2.1341999999999999</v>
      </c>
      <c r="Q191" s="133">
        <v>0.59789999999999999</v>
      </c>
      <c r="R191" s="133"/>
      <c r="S191" s="133"/>
      <c r="T191" s="133">
        <v>1.6677999999999999</v>
      </c>
      <c r="U191" s="133">
        <v>0.6724</v>
      </c>
      <c r="V191" s="133">
        <v>2.5363000000000002</v>
      </c>
      <c r="W191" s="133">
        <v>1.0202</v>
      </c>
      <c r="X191" s="133">
        <v>1.9625999999999999</v>
      </c>
      <c r="Y191" s="133">
        <v>0.71099999999999997</v>
      </c>
      <c r="Z191" s="133">
        <v>2.7235</v>
      </c>
      <c r="AA191" s="133">
        <v>0.86050000000000004</v>
      </c>
      <c r="AB191" s="133">
        <v>1.8936999999999999</v>
      </c>
      <c r="AC191" s="133">
        <v>0.80049999999999999</v>
      </c>
      <c r="AD191" s="109"/>
      <c r="AE191" s="109"/>
      <c r="AF191" s="133">
        <v>1.7465999999999999</v>
      </c>
      <c r="AG191" s="133">
        <v>0.87819999999999998</v>
      </c>
      <c r="AH191" s="133">
        <v>2.7492999999999999</v>
      </c>
      <c r="AI191" s="133">
        <v>0.68730000000000002</v>
      </c>
      <c r="AJ191" s="133">
        <v>3.7387999999999999</v>
      </c>
      <c r="AK191" s="133">
        <v>0.58650000000000002</v>
      </c>
      <c r="AL191" s="109"/>
      <c r="AM191" s="109"/>
    </row>
    <row r="192" spans="2:39" x14ac:dyDescent="0.2">
      <c r="B192" s="133">
        <v>3.8182999999999998</v>
      </c>
      <c r="C192" s="133">
        <v>0.7046</v>
      </c>
      <c r="D192" s="133">
        <v>2.9912000000000001</v>
      </c>
      <c r="E192" s="133">
        <v>0.94730000000000003</v>
      </c>
      <c r="F192" s="109"/>
      <c r="G192" s="109"/>
      <c r="H192" s="133">
        <v>1.7191000000000001</v>
      </c>
      <c r="I192" s="133">
        <v>0.90139999999999998</v>
      </c>
      <c r="J192" s="133">
        <v>3.4451999999999998</v>
      </c>
      <c r="K192" s="133">
        <v>0.77659999999999996</v>
      </c>
      <c r="L192" s="133">
        <v>2.4824999999999999</v>
      </c>
      <c r="M192" s="133">
        <v>0.85060000000000002</v>
      </c>
      <c r="N192" s="133">
        <v>3.2614000000000001</v>
      </c>
      <c r="O192" s="133">
        <v>0.79659999999999997</v>
      </c>
      <c r="P192" s="133">
        <v>3.0663</v>
      </c>
      <c r="Q192" s="133">
        <v>0.57110000000000005</v>
      </c>
      <c r="R192" s="133"/>
      <c r="S192" s="133"/>
      <c r="T192" s="133">
        <v>1.8031999999999999</v>
      </c>
      <c r="U192" s="133">
        <v>0.82799999999999996</v>
      </c>
      <c r="V192" s="133">
        <v>2.5897000000000001</v>
      </c>
      <c r="W192" s="133">
        <v>0.80530000000000002</v>
      </c>
      <c r="X192" s="133">
        <v>3.3521999999999998</v>
      </c>
      <c r="Y192" s="133">
        <v>0.73109999999999997</v>
      </c>
      <c r="Z192" s="133">
        <v>3.5897000000000001</v>
      </c>
      <c r="AA192" s="133">
        <v>0.84209999999999996</v>
      </c>
      <c r="AB192" s="133">
        <v>2.4582999999999999</v>
      </c>
      <c r="AC192" s="133">
        <v>0.76829999999999998</v>
      </c>
      <c r="AD192" s="109"/>
      <c r="AE192" s="109"/>
      <c r="AF192" s="133">
        <v>1.7647999999999999</v>
      </c>
      <c r="AG192" s="133">
        <v>0.97089999999999999</v>
      </c>
      <c r="AH192" s="133">
        <v>10.559699999999999</v>
      </c>
      <c r="AI192" s="133">
        <v>0.60929999999999995</v>
      </c>
      <c r="AJ192" s="133">
        <v>2.1059999999999999</v>
      </c>
      <c r="AK192" s="133">
        <v>0.59219999999999995</v>
      </c>
      <c r="AL192" s="109"/>
      <c r="AM192" s="109"/>
    </row>
    <row r="193" spans="2:39" x14ac:dyDescent="0.2">
      <c r="B193" s="133">
        <v>3.6657999999999999</v>
      </c>
      <c r="C193" s="133">
        <v>0.70279999999999998</v>
      </c>
      <c r="D193" s="133">
        <v>2.9533</v>
      </c>
      <c r="E193" s="133">
        <v>0.79559999999999997</v>
      </c>
      <c r="F193" s="109"/>
      <c r="G193" s="109"/>
      <c r="H193" s="133">
        <v>2.3492000000000002</v>
      </c>
      <c r="I193" s="133">
        <v>1.1506000000000001</v>
      </c>
      <c r="J193" s="133">
        <v>1.8303</v>
      </c>
      <c r="K193" s="133">
        <v>0.7036</v>
      </c>
      <c r="L193" s="133">
        <v>2.339</v>
      </c>
      <c r="M193" s="133">
        <v>0.66369999999999996</v>
      </c>
      <c r="N193" s="133">
        <v>2.8957999999999999</v>
      </c>
      <c r="O193" s="133">
        <v>0.70350000000000001</v>
      </c>
      <c r="P193" s="133">
        <v>1.8959999999999999</v>
      </c>
      <c r="Q193" s="133">
        <v>0.60040000000000004</v>
      </c>
      <c r="R193" s="133"/>
      <c r="S193" s="133"/>
      <c r="T193" s="133">
        <v>1.8911</v>
      </c>
      <c r="U193" s="133">
        <v>0.81110000000000004</v>
      </c>
      <c r="V193" s="133">
        <v>2.9556</v>
      </c>
      <c r="W193" s="133">
        <v>0.73629999999999995</v>
      </c>
      <c r="X193" s="133">
        <v>2.0103</v>
      </c>
      <c r="Y193" s="133">
        <v>0.60940000000000005</v>
      </c>
      <c r="Z193" s="133">
        <v>2.278</v>
      </c>
      <c r="AA193" s="133">
        <v>0.6835</v>
      </c>
      <c r="AB193" s="133">
        <v>2.4565999999999999</v>
      </c>
      <c r="AC193" s="133">
        <v>0.6673</v>
      </c>
      <c r="AD193" s="109"/>
      <c r="AE193" s="109"/>
      <c r="AF193" s="133">
        <v>2.5764</v>
      </c>
      <c r="AG193" s="133">
        <v>1.1984999999999999</v>
      </c>
      <c r="AH193" s="133">
        <v>4.9794999999999998</v>
      </c>
      <c r="AI193" s="133">
        <v>0.93240000000000001</v>
      </c>
      <c r="AJ193" s="133">
        <v>2.2511999999999999</v>
      </c>
      <c r="AK193" s="133">
        <v>0.7177</v>
      </c>
      <c r="AL193" s="109"/>
      <c r="AM193" s="109"/>
    </row>
    <row r="194" spans="2:39" x14ac:dyDescent="0.2">
      <c r="B194" s="133">
        <v>2.0289000000000001</v>
      </c>
      <c r="C194" s="133">
        <v>0.78500000000000003</v>
      </c>
      <c r="D194" s="133">
        <v>2.3069999999999999</v>
      </c>
      <c r="E194" s="133">
        <v>0.83279999999999998</v>
      </c>
      <c r="F194" s="109"/>
      <c r="G194" s="109"/>
      <c r="H194" s="133">
        <v>2.6541000000000001</v>
      </c>
      <c r="I194" s="133">
        <v>0.98440000000000005</v>
      </c>
      <c r="J194" s="133">
        <v>4.0994999999999999</v>
      </c>
      <c r="K194" s="133">
        <v>0.73129999999999995</v>
      </c>
      <c r="L194" s="133">
        <v>2.6999</v>
      </c>
      <c r="M194" s="133">
        <v>0.78790000000000004</v>
      </c>
      <c r="N194" s="133">
        <v>2.3292999999999999</v>
      </c>
      <c r="O194" s="133">
        <v>1.3717999999999999</v>
      </c>
      <c r="P194" s="133">
        <v>3.2204999999999999</v>
      </c>
      <c r="Q194" s="133">
        <v>0.81850000000000001</v>
      </c>
      <c r="R194" s="133"/>
      <c r="S194" s="133"/>
      <c r="T194" s="133">
        <v>1.7646999999999999</v>
      </c>
      <c r="U194" s="133">
        <v>1.0608</v>
      </c>
      <c r="V194" s="133">
        <v>3.4199000000000002</v>
      </c>
      <c r="W194" s="133">
        <v>0.81279999999999997</v>
      </c>
      <c r="X194" s="133">
        <v>2.4634999999999998</v>
      </c>
      <c r="Y194" s="133">
        <v>0.76670000000000005</v>
      </c>
      <c r="Z194" s="133">
        <v>3.3285999999999998</v>
      </c>
      <c r="AA194" s="133">
        <v>0.86770000000000003</v>
      </c>
      <c r="AB194" s="133">
        <v>3.5402</v>
      </c>
      <c r="AC194" s="133">
        <v>0.53580000000000005</v>
      </c>
      <c r="AD194" s="109"/>
      <c r="AE194" s="109"/>
      <c r="AF194" s="133">
        <v>2.3368000000000002</v>
      </c>
      <c r="AG194" s="133">
        <v>1.1037999999999999</v>
      </c>
      <c r="AH194" s="133">
        <v>2.8062999999999998</v>
      </c>
      <c r="AI194" s="133">
        <v>0.82</v>
      </c>
      <c r="AJ194" s="133">
        <v>2.4264000000000001</v>
      </c>
      <c r="AK194" s="133">
        <v>0.68330000000000002</v>
      </c>
      <c r="AL194" s="109"/>
      <c r="AM194" s="109"/>
    </row>
    <row r="195" spans="2:39" x14ac:dyDescent="0.2">
      <c r="B195" s="133">
        <v>3.1978</v>
      </c>
      <c r="C195" s="133">
        <v>0.69320000000000004</v>
      </c>
      <c r="D195" s="133">
        <v>2.6576</v>
      </c>
      <c r="E195" s="133">
        <v>1.0398000000000001</v>
      </c>
      <c r="F195" s="109"/>
      <c r="G195" s="109"/>
      <c r="H195" s="133">
        <v>2.8782000000000001</v>
      </c>
      <c r="I195" s="133">
        <v>1.1675</v>
      </c>
      <c r="J195" s="133">
        <v>2.8046000000000002</v>
      </c>
      <c r="K195" s="133">
        <v>0.82930000000000004</v>
      </c>
      <c r="L195" s="133">
        <v>2.5989</v>
      </c>
      <c r="M195" s="133">
        <v>0.74339999999999995</v>
      </c>
      <c r="N195" s="133">
        <v>4.1623999999999999</v>
      </c>
      <c r="O195" s="133">
        <v>0.79700000000000004</v>
      </c>
      <c r="P195" s="133">
        <v>2.0341999999999998</v>
      </c>
      <c r="Q195" s="133">
        <v>0.61060000000000003</v>
      </c>
      <c r="R195" s="133"/>
      <c r="S195" s="133"/>
      <c r="T195" s="133">
        <v>3.0611000000000002</v>
      </c>
      <c r="U195" s="133">
        <v>0.90639999999999998</v>
      </c>
      <c r="V195" s="133">
        <v>3.9192999999999998</v>
      </c>
      <c r="W195" s="133">
        <v>0.69469999999999998</v>
      </c>
      <c r="X195" s="133">
        <v>3.8647</v>
      </c>
      <c r="Y195" s="133">
        <v>0.75429999999999997</v>
      </c>
      <c r="Z195" s="133">
        <v>4.2541000000000002</v>
      </c>
      <c r="AA195" s="133">
        <v>0.82950000000000002</v>
      </c>
      <c r="AB195" s="133">
        <v>4.7976000000000001</v>
      </c>
      <c r="AC195" s="133">
        <v>0.53649999999999998</v>
      </c>
      <c r="AD195" s="109"/>
      <c r="AE195" s="109"/>
      <c r="AF195" s="133">
        <v>2.4453999999999998</v>
      </c>
      <c r="AG195" s="133">
        <v>0.89449999999999996</v>
      </c>
      <c r="AH195" s="133">
        <v>3.6907000000000001</v>
      </c>
      <c r="AI195" s="133">
        <v>0.77500000000000002</v>
      </c>
      <c r="AJ195" s="133">
        <v>4.1433999999999997</v>
      </c>
      <c r="AK195" s="133">
        <v>0.71450000000000002</v>
      </c>
      <c r="AL195" s="109"/>
      <c r="AM195" s="109"/>
    </row>
    <row r="196" spans="2:39" x14ac:dyDescent="0.2">
      <c r="B196" s="133">
        <v>4.0167000000000002</v>
      </c>
      <c r="C196" s="133">
        <v>0.68689999999999996</v>
      </c>
      <c r="D196" s="133">
        <v>3.5863999999999998</v>
      </c>
      <c r="E196" s="133">
        <v>1.1469</v>
      </c>
      <c r="F196" s="109"/>
      <c r="G196" s="109"/>
      <c r="H196" s="133">
        <v>2.6168</v>
      </c>
      <c r="I196" s="133">
        <v>0.97609999999999997</v>
      </c>
      <c r="J196" s="133">
        <v>3.0405000000000002</v>
      </c>
      <c r="K196" s="133">
        <v>0.72050000000000003</v>
      </c>
      <c r="L196" s="133">
        <v>2.3984000000000001</v>
      </c>
      <c r="M196" s="133">
        <v>0.73529999999999995</v>
      </c>
      <c r="N196" s="133">
        <v>3.1394000000000002</v>
      </c>
      <c r="O196" s="133">
        <v>0.77769999999999995</v>
      </c>
      <c r="P196" s="133">
        <v>2.6008</v>
      </c>
      <c r="Q196" s="133">
        <v>0.91310000000000002</v>
      </c>
      <c r="R196" s="133"/>
      <c r="S196" s="133"/>
      <c r="T196" s="133">
        <v>1.5964</v>
      </c>
      <c r="U196" s="133">
        <v>0.84140000000000004</v>
      </c>
      <c r="V196" s="133">
        <v>5.1745999999999999</v>
      </c>
      <c r="W196" s="133">
        <v>0.73799999999999999</v>
      </c>
      <c r="X196" s="133">
        <v>2.7845</v>
      </c>
      <c r="Y196" s="133">
        <v>0.77629999999999999</v>
      </c>
      <c r="Z196" s="133">
        <v>3.5840000000000001</v>
      </c>
      <c r="AA196" s="133">
        <v>0.9758</v>
      </c>
      <c r="AB196" s="133">
        <v>2.0830000000000002</v>
      </c>
      <c r="AC196" s="133">
        <v>0.58130000000000004</v>
      </c>
      <c r="AD196" s="109"/>
      <c r="AE196" s="109"/>
      <c r="AF196" s="133">
        <v>1.8593999999999999</v>
      </c>
      <c r="AG196" s="133">
        <v>0.97919999999999996</v>
      </c>
      <c r="AH196" s="133">
        <v>2.6903000000000001</v>
      </c>
      <c r="AI196" s="133">
        <v>0.81340000000000001</v>
      </c>
      <c r="AJ196" s="133">
        <v>3.2984</v>
      </c>
      <c r="AK196" s="133">
        <v>0.69769999999999999</v>
      </c>
      <c r="AL196" s="109"/>
      <c r="AM196" s="109"/>
    </row>
    <row r="197" spans="2:39" x14ac:dyDescent="0.2">
      <c r="B197" s="133">
        <v>2.6175000000000002</v>
      </c>
      <c r="C197" s="133">
        <v>0.72819999999999996</v>
      </c>
      <c r="D197" s="133">
        <v>4.0407000000000002</v>
      </c>
      <c r="E197" s="133">
        <v>0.85460000000000003</v>
      </c>
      <c r="F197" s="109"/>
      <c r="G197" s="109"/>
      <c r="H197" s="133">
        <v>3.2433000000000001</v>
      </c>
      <c r="I197" s="133">
        <v>1.0431999999999999</v>
      </c>
      <c r="J197" s="133">
        <v>2.7578999999999998</v>
      </c>
      <c r="K197" s="133">
        <v>0.68269999999999997</v>
      </c>
      <c r="L197" s="133">
        <v>2.3925999999999998</v>
      </c>
      <c r="M197" s="133">
        <v>0.77229999999999999</v>
      </c>
      <c r="N197" s="133">
        <v>7.5568999999999997</v>
      </c>
      <c r="O197" s="133">
        <v>0.73229999999999995</v>
      </c>
      <c r="P197" s="133">
        <v>2.4782999999999999</v>
      </c>
      <c r="Q197" s="133">
        <v>0.59230000000000005</v>
      </c>
      <c r="R197" s="133"/>
      <c r="S197" s="133"/>
      <c r="T197" s="133">
        <v>2.11</v>
      </c>
      <c r="U197" s="133">
        <v>1.0386</v>
      </c>
      <c r="V197" s="133">
        <v>2.3948999999999998</v>
      </c>
      <c r="W197" s="133">
        <v>0.72470000000000001</v>
      </c>
      <c r="X197" s="133">
        <v>1.5134000000000001</v>
      </c>
      <c r="Y197" s="133">
        <v>0.79069999999999996</v>
      </c>
      <c r="Z197" s="133">
        <v>2.5112000000000001</v>
      </c>
      <c r="AA197" s="133">
        <v>0.72550000000000003</v>
      </c>
      <c r="AB197" s="133">
        <v>2.2012</v>
      </c>
      <c r="AC197" s="133">
        <v>0.5867</v>
      </c>
      <c r="AD197" s="109"/>
      <c r="AE197" s="109"/>
      <c r="AF197" s="133">
        <v>2.5951</v>
      </c>
      <c r="AG197" s="133">
        <v>1.2478</v>
      </c>
      <c r="AH197" s="133">
        <v>2.0474000000000001</v>
      </c>
      <c r="AI197" s="133">
        <v>0.56110000000000004</v>
      </c>
      <c r="AJ197" s="133">
        <v>2.0434000000000001</v>
      </c>
      <c r="AK197" s="133">
        <v>0.73870000000000002</v>
      </c>
      <c r="AL197" s="109"/>
      <c r="AM197" s="109"/>
    </row>
    <row r="198" spans="2:39" x14ac:dyDescent="0.2">
      <c r="B198" s="133">
        <v>2.5804999999999998</v>
      </c>
      <c r="C198" s="133">
        <v>0.75770000000000004</v>
      </c>
      <c r="D198" s="133">
        <v>3.8477999999999999</v>
      </c>
      <c r="E198" s="133">
        <v>0.89490000000000003</v>
      </c>
      <c r="F198" s="109"/>
      <c r="G198" s="109"/>
      <c r="H198" s="133">
        <v>3.956</v>
      </c>
      <c r="I198" s="133">
        <v>1.0880000000000001</v>
      </c>
      <c r="J198" s="133">
        <v>1.9831000000000001</v>
      </c>
      <c r="K198" s="133">
        <v>0.56510000000000005</v>
      </c>
      <c r="L198" s="133">
        <v>5.0544000000000002</v>
      </c>
      <c r="M198" s="133">
        <v>0.91159999999999997</v>
      </c>
      <c r="N198" s="133">
        <v>1.9507000000000001</v>
      </c>
      <c r="O198" s="133">
        <v>0.77259999999999995</v>
      </c>
      <c r="P198" s="133">
        <v>3.4098999999999999</v>
      </c>
      <c r="Q198" s="133">
        <v>0.84819999999999995</v>
      </c>
      <c r="R198" s="133"/>
      <c r="S198" s="133"/>
      <c r="T198" s="133">
        <v>2.2774999999999999</v>
      </c>
      <c r="U198" s="133">
        <v>1.0884</v>
      </c>
      <c r="V198" s="133">
        <v>5.2374000000000001</v>
      </c>
      <c r="W198" s="133">
        <v>0.74590000000000001</v>
      </c>
      <c r="X198" s="133">
        <v>2.5771999999999999</v>
      </c>
      <c r="Y198" s="133">
        <v>0.77110000000000001</v>
      </c>
      <c r="Z198" s="133">
        <v>4.8086000000000002</v>
      </c>
      <c r="AA198" s="133">
        <v>0.80759999999999998</v>
      </c>
      <c r="AB198" s="133">
        <v>4.8632</v>
      </c>
      <c r="AC198" s="133">
        <v>0.70630000000000004</v>
      </c>
      <c r="AD198" s="109"/>
      <c r="AE198" s="109"/>
      <c r="AF198" s="133">
        <v>2.4630999999999998</v>
      </c>
      <c r="AG198" s="133">
        <v>0.92090000000000005</v>
      </c>
      <c r="AH198" s="133">
        <v>2.6154999999999999</v>
      </c>
      <c r="AI198" s="133">
        <v>0.9113</v>
      </c>
      <c r="AJ198" s="133">
        <v>1.9850000000000001</v>
      </c>
      <c r="AK198" s="133">
        <v>0.64370000000000005</v>
      </c>
      <c r="AL198" s="109"/>
      <c r="AM198" s="109"/>
    </row>
    <row r="199" spans="2:39" x14ac:dyDescent="0.2">
      <c r="B199" s="133">
        <v>2.9376000000000002</v>
      </c>
      <c r="C199" s="133">
        <v>0.76749999999999996</v>
      </c>
      <c r="D199" s="133">
        <v>2.3121999999999998</v>
      </c>
      <c r="E199" s="133">
        <v>0.84379999999999999</v>
      </c>
      <c r="F199" s="109"/>
      <c r="G199" s="109"/>
      <c r="H199" s="133">
        <v>1.7018</v>
      </c>
      <c r="I199" s="133">
        <v>0.87090000000000001</v>
      </c>
      <c r="J199" s="133">
        <v>1.7738</v>
      </c>
      <c r="K199" s="133">
        <v>0.72009999999999996</v>
      </c>
      <c r="L199" s="133">
        <v>2.9028999999999998</v>
      </c>
      <c r="M199" s="133">
        <v>0.68230000000000002</v>
      </c>
      <c r="N199" s="133">
        <v>2.4054000000000002</v>
      </c>
      <c r="O199" s="133">
        <v>0.91169999999999995</v>
      </c>
      <c r="P199" s="133">
        <v>2.157</v>
      </c>
      <c r="Q199" s="133">
        <v>0.80669999999999997</v>
      </c>
      <c r="R199" s="133"/>
      <c r="S199" s="133"/>
      <c r="T199" s="133">
        <v>1.8472999999999999</v>
      </c>
      <c r="U199" s="133">
        <v>0.90859999999999996</v>
      </c>
      <c r="V199" s="133">
        <v>3.7008999999999999</v>
      </c>
      <c r="W199" s="133">
        <v>0.77580000000000005</v>
      </c>
      <c r="X199" s="133">
        <v>2.2305000000000001</v>
      </c>
      <c r="Y199" s="133">
        <v>0.73060000000000003</v>
      </c>
      <c r="Z199" s="133">
        <v>3.0238999999999998</v>
      </c>
      <c r="AA199" s="133">
        <v>0.77470000000000006</v>
      </c>
      <c r="AB199" s="133">
        <v>3.8206000000000002</v>
      </c>
      <c r="AC199" s="133">
        <v>0.6552</v>
      </c>
      <c r="AD199" s="109"/>
      <c r="AE199" s="109"/>
      <c r="AF199" s="133">
        <v>1.8002</v>
      </c>
      <c r="AG199" s="133">
        <v>0.9556</v>
      </c>
      <c r="AH199" s="133">
        <v>1.9902</v>
      </c>
      <c r="AI199" s="133">
        <v>0.67720000000000002</v>
      </c>
      <c r="AJ199" s="133">
        <v>3.3153999999999999</v>
      </c>
      <c r="AK199" s="133">
        <v>0.77129999999999999</v>
      </c>
      <c r="AL199" s="109"/>
      <c r="AM199" s="109"/>
    </row>
    <row r="200" spans="2:39" x14ac:dyDescent="0.2">
      <c r="B200" s="133">
        <v>2.3422999999999998</v>
      </c>
      <c r="C200" s="133">
        <v>0.73740000000000006</v>
      </c>
      <c r="D200" s="133">
        <v>4.0400999999999998</v>
      </c>
      <c r="E200" s="133">
        <v>0.96250000000000002</v>
      </c>
      <c r="F200" s="109"/>
      <c r="G200" s="109"/>
      <c r="H200" s="133">
        <v>2.5630000000000002</v>
      </c>
      <c r="I200" s="133">
        <v>0.92779999999999996</v>
      </c>
      <c r="J200" s="133">
        <v>2.7919</v>
      </c>
      <c r="K200" s="133">
        <v>0.62050000000000005</v>
      </c>
      <c r="L200" s="133">
        <v>2.4009999999999998</v>
      </c>
      <c r="M200" s="133">
        <v>0.58940000000000003</v>
      </c>
      <c r="N200" s="133">
        <v>2.1246</v>
      </c>
      <c r="O200" s="133">
        <v>0.77839999999999998</v>
      </c>
      <c r="P200" s="133">
        <v>2.3138999999999998</v>
      </c>
      <c r="Q200" s="133">
        <v>0.51570000000000005</v>
      </c>
      <c r="R200" s="133"/>
      <c r="S200" s="133"/>
      <c r="T200" s="133">
        <v>2.5552000000000001</v>
      </c>
      <c r="U200" s="133">
        <v>1.1085</v>
      </c>
      <c r="V200" s="133">
        <v>2.7513000000000001</v>
      </c>
      <c r="W200" s="133">
        <v>0.52090000000000003</v>
      </c>
      <c r="X200" s="133">
        <v>2.5044</v>
      </c>
      <c r="Y200" s="133">
        <v>0.78959999999999997</v>
      </c>
      <c r="Z200" s="133">
        <v>2.6461999999999999</v>
      </c>
      <c r="AA200" s="133">
        <v>0.74170000000000003</v>
      </c>
      <c r="AB200" s="133">
        <v>2.4603999999999999</v>
      </c>
      <c r="AC200" s="133">
        <v>0.61719999999999997</v>
      </c>
      <c r="AD200" s="109"/>
      <c r="AE200" s="109"/>
      <c r="AF200" s="133">
        <v>1.8420000000000001</v>
      </c>
      <c r="AG200" s="133">
        <v>1.4726999999999999</v>
      </c>
      <c r="AH200" s="133">
        <v>2.6457000000000002</v>
      </c>
      <c r="AI200" s="133">
        <v>0.89980000000000004</v>
      </c>
      <c r="AJ200" s="133">
        <v>3.1194000000000002</v>
      </c>
      <c r="AK200" s="133">
        <v>0.52339999999999998</v>
      </c>
      <c r="AL200" s="109"/>
      <c r="AM200" s="109"/>
    </row>
    <row r="201" spans="2:39" x14ac:dyDescent="0.2">
      <c r="B201" s="133">
        <v>3.2774999999999999</v>
      </c>
      <c r="C201" s="133">
        <v>0.78480000000000005</v>
      </c>
      <c r="D201" s="133">
        <v>3.0931999999999999</v>
      </c>
      <c r="E201" s="133">
        <v>0.92210000000000003</v>
      </c>
      <c r="F201" s="109"/>
      <c r="G201" s="109"/>
      <c r="H201" s="133">
        <v>1.9535</v>
      </c>
      <c r="I201" s="133">
        <v>1.1628000000000001</v>
      </c>
      <c r="J201" s="133">
        <v>2.5577000000000001</v>
      </c>
      <c r="K201" s="133">
        <v>0.77470000000000006</v>
      </c>
      <c r="L201" s="133">
        <v>3.6356000000000002</v>
      </c>
      <c r="M201" s="133">
        <v>0.7651</v>
      </c>
      <c r="N201" s="133">
        <v>2.9712000000000001</v>
      </c>
      <c r="O201" s="133">
        <v>0.79</v>
      </c>
      <c r="P201" s="133">
        <v>1.9728000000000001</v>
      </c>
      <c r="Q201" s="133">
        <v>0.55469999999999997</v>
      </c>
      <c r="R201" s="133"/>
      <c r="S201" s="133"/>
      <c r="T201" s="133">
        <v>3.1478999999999999</v>
      </c>
      <c r="U201" s="133">
        <v>1.0351999999999999</v>
      </c>
      <c r="V201" s="133">
        <v>2.6711</v>
      </c>
      <c r="W201" s="133">
        <v>0.80840000000000001</v>
      </c>
      <c r="X201" s="133">
        <v>2.4849000000000001</v>
      </c>
      <c r="Y201" s="133">
        <v>0.88919999999999999</v>
      </c>
      <c r="Z201" s="133">
        <v>3.0632999999999999</v>
      </c>
      <c r="AA201" s="133">
        <v>0.79200000000000004</v>
      </c>
      <c r="AB201" s="133">
        <v>4.0612000000000004</v>
      </c>
      <c r="AC201" s="133">
        <v>0.53129999999999999</v>
      </c>
      <c r="AD201" s="109"/>
      <c r="AE201" s="109"/>
      <c r="AF201" s="133">
        <v>2.7544</v>
      </c>
      <c r="AG201" s="133">
        <v>1.3375999999999999</v>
      </c>
      <c r="AH201" s="133">
        <v>2.5028999999999999</v>
      </c>
      <c r="AI201" s="133">
        <v>0.68989999999999996</v>
      </c>
      <c r="AJ201" s="133">
        <v>2.0539000000000001</v>
      </c>
      <c r="AK201" s="133">
        <v>0.85740000000000005</v>
      </c>
      <c r="AL201" s="109"/>
      <c r="AM201" s="109"/>
    </row>
    <row r="202" spans="2:39" x14ac:dyDescent="0.2">
      <c r="B202" s="133">
        <v>4.8758999999999997</v>
      </c>
      <c r="C202" s="133">
        <v>0.7298</v>
      </c>
      <c r="D202" s="133">
        <v>4.9321999999999999</v>
      </c>
      <c r="E202" s="133">
        <v>0.98540000000000005</v>
      </c>
      <c r="F202" s="109"/>
      <c r="G202" s="109"/>
      <c r="H202" s="133">
        <v>1.6688000000000001</v>
      </c>
      <c r="I202" s="133">
        <v>1.0448999999999999</v>
      </c>
      <c r="J202" s="133">
        <v>6.2637</v>
      </c>
      <c r="K202" s="133">
        <v>0.69779999999999998</v>
      </c>
      <c r="L202" s="133">
        <v>3.1030000000000002</v>
      </c>
      <c r="M202" s="133">
        <v>0.67620000000000002</v>
      </c>
      <c r="N202" s="133">
        <v>1.7847</v>
      </c>
      <c r="O202" s="133">
        <v>0.8034</v>
      </c>
      <c r="P202" s="133">
        <v>2.8645999999999998</v>
      </c>
      <c r="Q202" s="133">
        <v>0.70009999999999994</v>
      </c>
      <c r="R202" s="133"/>
      <c r="S202" s="133"/>
      <c r="T202" s="133">
        <v>1.8624000000000001</v>
      </c>
      <c r="U202" s="133">
        <v>0.9556</v>
      </c>
      <c r="V202" s="133">
        <v>3.9035000000000002</v>
      </c>
      <c r="W202" s="133">
        <v>0.93840000000000001</v>
      </c>
      <c r="X202" s="133">
        <v>2.3113000000000001</v>
      </c>
      <c r="Y202" s="133">
        <v>0.74960000000000004</v>
      </c>
      <c r="Z202" s="133">
        <v>3.6156999999999999</v>
      </c>
      <c r="AA202" s="133">
        <v>0.77669999999999995</v>
      </c>
      <c r="AB202" s="133">
        <v>2.8433999999999999</v>
      </c>
      <c r="AC202" s="133">
        <v>0.67030000000000001</v>
      </c>
      <c r="AD202" s="109"/>
      <c r="AE202" s="109"/>
      <c r="AF202" s="133">
        <v>2.2099000000000002</v>
      </c>
      <c r="AG202" s="133">
        <v>1.0265</v>
      </c>
      <c r="AH202" s="133">
        <v>2.4439000000000002</v>
      </c>
      <c r="AI202" s="133">
        <v>0.69140000000000001</v>
      </c>
      <c r="AJ202" s="133">
        <v>2.6036999999999999</v>
      </c>
      <c r="AK202" s="133">
        <v>0.82179999999999997</v>
      </c>
      <c r="AL202" s="109"/>
      <c r="AM202" s="109"/>
    </row>
    <row r="203" spans="2:39" x14ac:dyDescent="0.2">
      <c r="B203" s="133">
        <v>4.2712000000000003</v>
      </c>
      <c r="C203" s="133">
        <v>0.73950000000000005</v>
      </c>
      <c r="D203" s="133">
        <v>4.5467000000000004</v>
      </c>
      <c r="E203" s="133">
        <v>0.81210000000000004</v>
      </c>
      <c r="F203" s="109"/>
      <c r="G203" s="109"/>
      <c r="H203" s="133">
        <v>2.0539999999999998</v>
      </c>
      <c r="I203" s="133">
        <v>0.85709999999999997</v>
      </c>
      <c r="J203" s="133">
        <v>3.4340000000000002</v>
      </c>
      <c r="K203" s="133">
        <v>0.82069999999999999</v>
      </c>
      <c r="L203" s="133">
        <v>3.2906</v>
      </c>
      <c r="M203" s="133">
        <v>0.70179999999999998</v>
      </c>
      <c r="N203" s="133">
        <v>3.0975000000000001</v>
      </c>
      <c r="O203" s="133">
        <v>0.85070000000000001</v>
      </c>
      <c r="P203" s="133">
        <v>3.1919</v>
      </c>
      <c r="Q203" s="133">
        <v>0.79869999999999997</v>
      </c>
      <c r="R203" s="133"/>
      <c r="S203" s="133"/>
      <c r="T203" s="133">
        <v>1.8037000000000001</v>
      </c>
      <c r="U203" s="133">
        <v>0.86399999999999999</v>
      </c>
      <c r="V203" s="133">
        <v>3.8853</v>
      </c>
      <c r="W203" s="133">
        <v>1.0967</v>
      </c>
      <c r="X203" s="133">
        <v>2.6516000000000002</v>
      </c>
      <c r="Y203" s="133">
        <v>0.61950000000000005</v>
      </c>
      <c r="Z203" s="133">
        <v>2.8788</v>
      </c>
      <c r="AA203" s="133">
        <v>0.83340000000000003</v>
      </c>
      <c r="AB203" s="133">
        <v>1.8030999999999999</v>
      </c>
      <c r="AC203" s="133">
        <v>0.66659999999999997</v>
      </c>
      <c r="AD203" s="109"/>
      <c r="AE203" s="109"/>
      <c r="AF203" s="133">
        <v>2.8039999999999998</v>
      </c>
      <c r="AG203" s="133">
        <v>1.2952999999999999</v>
      </c>
      <c r="AH203" s="133">
        <v>4.9073000000000002</v>
      </c>
      <c r="AI203" s="133">
        <v>0.69889999999999997</v>
      </c>
      <c r="AJ203" s="133">
        <v>2.1964000000000001</v>
      </c>
      <c r="AK203" s="133">
        <v>0.77400000000000002</v>
      </c>
      <c r="AL203" s="109"/>
      <c r="AM203" s="109"/>
    </row>
    <row r="204" spans="2:39" x14ac:dyDescent="0.2">
      <c r="B204" s="133">
        <v>2.3593000000000002</v>
      </c>
      <c r="C204" s="133">
        <v>0.79900000000000004</v>
      </c>
      <c r="D204" s="133">
        <v>2.6581999999999999</v>
      </c>
      <c r="E204" s="133">
        <v>0.9345</v>
      </c>
      <c r="F204" s="109"/>
      <c r="G204" s="109"/>
      <c r="H204" s="133">
        <v>3.8395999999999999</v>
      </c>
      <c r="I204" s="133">
        <v>1.1601999999999999</v>
      </c>
      <c r="J204" s="133">
        <v>3.1859999999999999</v>
      </c>
      <c r="K204" s="133">
        <v>0.7419</v>
      </c>
      <c r="L204" s="133">
        <v>2.1156999999999999</v>
      </c>
      <c r="M204" s="133">
        <v>0.77769999999999995</v>
      </c>
      <c r="N204" s="133">
        <v>3.2565</v>
      </c>
      <c r="O204" s="133">
        <v>0.84389999999999998</v>
      </c>
      <c r="P204" s="133">
        <v>2.1696</v>
      </c>
      <c r="Q204" s="133">
        <v>0.9002</v>
      </c>
      <c r="R204" s="133"/>
      <c r="S204" s="133"/>
      <c r="T204" s="133">
        <v>3.5427</v>
      </c>
      <c r="U204" s="133">
        <v>0.9365</v>
      </c>
      <c r="V204" s="133">
        <v>2.8732000000000002</v>
      </c>
      <c r="W204" s="133">
        <v>0.73160000000000003</v>
      </c>
      <c r="X204" s="133">
        <v>2.0909</v>
      </c>
      <c r="Y204" s="133">
        <v>0.91649999999999998</v>
      </c>
      <c r="Z204" s="133">
        <v>2.5674999999999999</v>
      </c>
      <c r="AA204" s="133">
        <v>0.78300000000000003</v>
      </c>
      <c r="AB204" s="133">
        <v>1.923</v>
      </c>
      <c r="AC204" s="133">
        <v>0.73150000000000004</v>
      </c>
      <c r="AD204" s="109"/>
      <c r="AE204" s="109"/>
      <c r="AF204" s="133">
        <v>1.4271</v>
      </c>
      <c r="AG204" s="133">
        <v>1.1077999999999999</v>
      </c>
      <c r="AH204" s="133">
        <v>3.3866000000000001</v>
      </c>
      <c r="AI204" s="133">
        <v>0.59089999999999998</v>
      </c>
      <c r="AJ204" s="133">
        <v>2.9062000000000001</v>
      </c>
      <c r="AK204" s="133">
        <v>0.7923</v>
      </c>
      <c r="AL204" s="109"/>
      <c r="AM204" s="109"/>
    </row>
    <row r="205" spans="2:39" x14ac:dyDescent="0.2">
      <c r="B205" s="133">
        <v>2.4664999999999999</v>
      </c>
      <c r="C205" s="133">
        <v>0.81110000000000004</v>
      </c>
      <c r="D205" s="133">
        <v>3.5171999999999999</v>
      </c>
      <c r="E205" s="133">
        <v>1.0468</v>
      </c>
      <c r="F205" s="109"/>
      <c r="G205" s="109"/>
      <c r="H205" s="133">
        <v>2.8782999999999999</v>
      </c>
      <c r="I205" s="133">
        <v>1.0868</v>
      </c>
      <c r="J205" s="133">
        <v>2.9687999999999999</v>
      </c>
      <c r="K205" s="133">
        <v>0.66749999999999998</v>
      </c>
      <c r="L205" s="133">
        <v>2.4714</v>
      </c>
      <c r="M205" s="133">
        <v>0.59409999999999996</v>
      </c>
      <c r="N205" s="133">
        <v>2.5104000000000002</v>
      </c>
      <c r="O205" s="133">
        <v>0.76060000000000005</v>
      </c>
      <c r="P205" s="133">
        <v>3.0647000000000002</v>
      </c>
      <c r="Q205" s="133">
        <v>0.61450000000000005</v>
      </c>
      <c r="R205" s="133"/>
      <c r="S205" s="133"/>
      <c r="T205" s="133">
        <v>1.9964999999999999</v>
      </c>
      <c r="U205" s="133">
        <v>0.81540000000000001</v>
      </c>
      <c r="V205" s="133">
        <v>3.3128000000000002</v>
      </c>
      <c r="W205" s="133">
        <v>0.78180000000000005</v>
      </c>
      <c r="X205" s="133">
        <v>4.3026</v>
      </c>
      <c r="Y205" s="133">
        <v>0.72719999999999996</v>
      </c>
      <c r="Z205" s="133">
        <v>3.1088</v>
      </c>
      <c r="AA205" s="133">
        <v>0.78259999999999996</v>
      </c>
      <c r="AB205" s="133">
        <v>2.1636000000000002</v>
      </c>
      <c r="AC205" s="133">
        <v>0.60329999999999995</v>
      </c>
      <c r="AD205" s="109"/>
      <c r="AE205" s="109"/>
      <c r="AF205" s="133">
        <v>1.6837</v>
      </c>
      <c r="AG205" s="133">
        <v>1.1557999999999999</v>
      </c>
      <c r="AH205" s="133">
        <v>2.6160999999999999</v>
      </c>
      <c r="AI205" s="133">
        <v>0.64190000000000003</v>
      </c>
      <c r="AJ205" s="133">
        <v>2.9234</v>
      </c>
      <c r="AK205" s="133">
        <v>0.6079</v>
      </c>
      <c r="AL205" s="109"/>
      <c r="AM205" s="109"/>
    </row>
    <row r="206" spans="2:39" x14ac:dyDescent="0.2">
      <c r="B206" s="133">
        <v>3.5571000000000002</v>
      </c>
      <c r="C206" s="133">
        <v>0.6532</v>
      </c>
      <c r="D206" s="133">
        <v>3.4064999999999999</v>
      </c>
      <c r="E206" s="133">
        <v>0.98</v>
      </c>
      <c r="F206" s="109"/>
      <c r="G206" s="109"/>
      <c r="H206" s="133">
        <v>1.5915999999999999</v>
      </c>
      <c r="I206" s="133">
        <v>0.89990000000000003</v>
      </c>
      <c r="J206" s="133">
        <v>2.3458999999999999</v>
      </c>
      <c r="K206" s="133">
        <v>0.56510000000000005</v>
      </c>
      <c r="L206" s="133">
        <v>2.0577999999999999</v>
      </c>
      <c r="M206" s="133">
        <v>0.52839999999999998</v>
      </c>
      <c r="N206" s="133">
        <v>2.5912999999999999</v>
      </c>
      <c r="O206" s="133">
        <v>0.81320000000000003</v>
      </c>
      <c r="P206" s="133">
        <v>2.7907000000000002</v>
      </c>
      <c r="Q206" s="133">
        <v>0.79730000000000001</v>
      </c>
      <c r="R206" s="133"/>
      <c r="S206" s="133"/>
      <c r="T206" s="133">
        <v>2.6534</v>
      </c>
      <c r="U206" s="133">
        <v>0.84809999999999997</v>
      </c>
      <c r="V206" s="133">
        <v>4.4032999999999998</v>
      </c>
      <c r="W206" s="133">
        <v>0.64049999999999996</v>
      </c>
      <c r="X206" s="133">
        <v>2.3481000000000001</v>
      </c>
      <c r="Y206" s="133">
        <v>0.79220000000000002</v>
      </c>
      <c r="Z206" s="133">
        <v>3.8776000000000002</v>
      </c>
      <c r="AA206" s="133">
        <v>0.85289999999999999</v>
      </c>
      <c r="AB206" s="133">
        <v>2.8169</v>
      </c>
      <c r="AC206" s="133">
        <v>0.5917</v>
      </c>
      <c r="AD206" s="109"/>
      <c r="AE206" s="109"/>
      <c r="AF206" s="133">
        <v>2.2421000000000002</v>
      </c>
      <c r="AG206" s="133">
        <v>0.9163</v>
      </c>
      <c r="AH206" s="133">
        <v>2.1400999999999999</v>
      </c>
      <c r="AI206" s="133">
        <v>0.68469999999999998</v>
      </c>
      <c r="AJ206" s="133">
        <v>3.4447999999999999</v>
      </c>
      <c r="AK206" s="133">
        <v>0.53290000000000004</v>
      </c>
      <c r="AL206" s="109"/>
      <c r="AM206" s="109"/>
    </row>
    <row r="207" spans="2:39" x14ac:dyDescent="0.2">
      <c r="B207" s="133">
        <v>2.7627000000000002</v>
      </c>
      <c r="C207" s="133">
        <v>0.67449999999999999</v>
      </c>
      <c r="D207" s="133">
        <v>3.0577999999999999</v>
      </c>
      <c r="E207" s="133">
        <v>0.93189999999999995</v>
      </c>
      <c r="F207" s="109"/>
      <c r="G207" s="109"/>
      <c r="H207" s="133">
        <v>2.4744999999999999</v>
      </c>
      <c r="I207" s="133">
        <v>1.2750999999999999</v>
      </c>
      <c r="J207" s="133">
        <v>2.2797000000000001</v>
      </c>
      <c r="K207" s="133">
        <v>0.68930000000000002</v>
      </c>
      <c r="L207" s="133">
        <v>6.8163</v>
      </c>
      <c r="M207" s="133">
        <v>0.63900000000000001</v>
      </c>
      <c r="N207" s="133">
        <v>3.3698999999999999</v>
      </c>
      <c r="O207" s="133">
        <v>0.84809999999999997</v>
      </c>
      <c r="P207" s="133">
        <v>2.0615000000000001</v>
      </c>
      <c r="Q207" s="133">
        <v>0.56789999999999996</v>
      </c>
      <c r="R207" s="133"/>
      <c r="S207" s="133"/>
      <c r="T207" s="133">
        <v>2.1913999999999998</v>
      </c>
      <c r="U207" s="133">
        <v>1.0147999999999999</v>
      </c>
      <c r="V207" s="133">
        <v>2.4390000000000001</v>
      </c>
      <c r="W207" s="133">
        <v>0.67520000000000002</v>
      </c>
      <c r="X207" s="133">
        <v>2.2642000000000002</v>
      </c>
      <c r="Y207" s="133">
        <v>0.74890000000000001</v>
      </c>
      <c r="Z207" s="133">
        <v>3.7810999999999999</v>
      </c>
      <c r="AA207" s="133">
        <v>0.99519999999999997</v>
      </c>
      <c r="AB207" s="133">
        <v>2.0819000000000001</v>
      </c>
      <c r="AC207" s="133">
        <v>0.76829999999999998</v>
      </c>
      <c r="AD207" s="109"/>
      <c r="AE207" s="109"/>
      <c r="AF207" s="133">
        <v>2.7974000000000001</v>
      </c>
      <c r="AG207" s="133">
        <v>0.95</v>
      </c>
      <c r="AH207" s="133">
        <v>2.5426000000000002</v>
      </c>
      <c r="AI207" s="133">
        <v>0.60740000000000005</v>
      </c>
      <c r="AJ207" s="133">
        <v>3.2126999999999999</v>
      </c>
      <c r="AK207" s="133">
        <v>0.56299999999999994</v>
      </c>
      <c r="AL207" s="109"/>
      <c r="AM207" s="109"/>
    </row>
    <row r="208" spans="2:39" x14ac:dyDescent="0.2">
      <c r="B208" s="133">
        <v>2.3361999999999998</v>
      </c>
      <c r="C208" s="133">
        <v>0.79100000000000004</v>
      </c>
      <c r="D208" s="133">
        <v>2.3780999999999999</v>
      </c>
      <c r="E208" s="133">
        <v>0.92010000000000003</v>
      </c>
      <c r="F208" s="109"/>
      <c r="G208" s="109"/>
      <c r="H208" s="133">
        <v>2.0670000000000002</v>
      </c>
      <c r="I208" s="133">
        <v>1.0919000000000001</v>
      </c>
      <c r="J208" s="133">
        <v>2.1389999999999998</v>
      </c>
      <c r="K208" s="133">
        <v>0.68200000000000005</v>
      </c>
      <c r="L208" s="133">
        <v>2.3285999999999998</v>
      </c>
      <c r="M208" s="133">
        <v>0.87339999999999995</v>
      </c>
      <c r="N208" s="133">
        <v>2.7408000000000001</v>
      </c>
      <c r="O208" s="133">
        <v>0.71650000000000003</v>
      </c>
      <c r="P208" s="133">
        <v>2.6894</v>
      </c>
      <c r="Q208" s="133">
        <v>0.60109999999999997</v>
      </c>
      <c r="R208" s="133"/>
      <c r="S208" s="133"/>
      <c r="T208" s="133">
        <v>1.7715000000000001</v>
      </c>
      <c r="U208" s="133">
        <v>0.91310000000000002</v>
      </c>
      <c r="V208" s="133">
        <v>3.7713000000000001</v>
      </c>
      <c r="W208" s="133">
        <v>0.74739999999999995</v>
      </c>
      <c r="X208" s="133">
        <v>2.8262999999999998</v>
      </c>
      <c r="Y208" s="133">
        <v>0.84160000000000001</v>
      </c>
      <c r="Z208" s="133">
        <v>3.3721999999999999</v>
      </c>
      <c r="AA208" s="133">
        <v>0.73570000000000002</v>
      </c>
      <c r="AB208" s="133">
        <v>2.8224999999999998</v>
      </c>
      <c r="AC208" s="133">
        <v>0.59109999999999996</v>
      </c>
      <c r="AD208" s="109"/>
      <c r="AE208" s="109"/>
      <c r="AF208" s="133">
        <v>1.9944999999999999</v>
      </c>
      <c r="AG208" s="133">
        <v>1.1089</v>
      </c>
      <c r="AH208" s="133">
        <v>2.8772000000000002</v>
      </c>
      <c r="AI208" s="133">
        <v>0.74099999999999999</v>
      </c>
      <c r="AJ208" s="133">
        <v>2.5834000000000001</v>
      </c>
      <c r="AK208" s="133">
        <v>0.60799999999999998</v>
      </c>
      <c r="AL208" s="109"/>
      <c r="AM208" s="109"/>
    </row>
    <row r="209" spans="2:39" x14ac:dyDescent="0.2">
      <c r="B209" s="133">
        <v>3.6244000000000001</v>
      </c>
      <c r="C209" s="133">
        <v>0.69159999999999999</v>
      </c>
      <c r="D209" s="133">
        <v>2.4645999999999999</v>
      </c>
      <c r="E209" s="133">
        <v>1.0241</v>
      </c>
      <c r="F209" s="109"/>
      <c r="G209" s="109"/>
      <c r="H209" s="133">
        <v>1.9459</v>
      </c>
      <c r="I209" s="133">
        <v>1.1644000000000001</v>
      </c>
      <c r="J209" s="133">
        <v>2.5162</v>
      </c>
      <c r="K209" s="133">
        <v>0.67979999999999996</v>
      </c>
      <c r="L209" s="133">
        <v>2.9125000000000001</v>
      </c>
      <c r="M209" s="133">
        <v>0.7873</v>
      </c>
      <c r="N209" s="133">
        <v>2.9150999999999998</v>
      </c>
      <c r="O209" s="133">
        <v>0.81559999999999999</v>
      </c>
      <c r="P209" s="133">
        <v>2.1301999999999999</v>
      </c>
      <c r="Q209" s="133">
        <v>0.69089999999999996</v>
      </c>
      <c r="R209" s="133"/>
      <c r="S209" s="133"/>
      <c r="T209" s="133">
        <v>2.0859000000000001</v>
      </c>
      <c r="U209" s="133">
        <v>0.87939999999999996</v>
      </c>
      <c r="V209" s="133">
        <v>2.6379000000000001</v>
      </c>
      <c r="W209" s="133">
        <v>0.75449999999999995</v>
      </c>
      <c r="X209" s="133">
        <v>2.9712999999999998</v>
      </c>
      <c r="Y209" s="133">
        <v>0.8024</v>
      </c>
      <c r="Z209" s="133">
        <v>4.0183999999999997</v>
      </c>
      <c r="AA209" s="133">
        <v>0.70389999999999997</v>
      </c>
      <c r="AB209" s="133">
        <v>2.8149999999999999</v>
      </c>
      <c r="AC209" s="133">
        <v>0.66190000000000004</v>
      </c>
      <c r="AD209" s="109"/>
      <c r="AE209" s="109"/>
      <c r="AF209" s="133">
        <v>3.1404999999999998</v>
      </c>
      <c r="AG209" s="133">
        <v>1.0054000000000001</v>
      </c>
      <c r="AH209" s="133">
        <v>2.3921000000000001</v>
      </c>
      <c r="AI209" s="133">
        <v>0.78800000000000003</v>
      </c>
      <c r="AJ209" s="133">
        <v>3.2652000000000001</v>
      </c>
      <c r="AK209" s="133">
        <v>0.73360000000000003</v>
      </c>
      <c r="AL209" s="109"/>
      <c r="AM209" s="109"/>
    </row>
    <row r="210" spans="2:39" x14ac:dyDescent="0.2">
      <c r="B210" s="133">
        <v>3.3452000000000002</v>
      </c>
      <c r="C210" s="133">
        <v>0.83340000000000003</v>
      </c>
      <c r="D210" s="133">
        <v>5.5195999999999996</v>
      </c>
      <c r="E210" s="133">
        <v>0.97499999999999998</v>
      </c>
      <c r="F210" s="109"/>
      <c r="G210" s="109"/>
      <c r="H210" s="133">
        <v>2.1970000000000001</v>
      </c>
      <c r="I210" s="133">
        <v>1.0427</v>
      </c>
      <c r="J210" s="133">
        <v>2.6139999999999999</v>
      </c>
      <c r="K210" s="133">
        <v>0.63660000000000005</v>
      </c>
      <c r="L210" s="133">
        <v>2.2128000000000001</v>
      </c>
      <c r="M210" s="133">
        <v>0.76680000000000004</v>
      </c>
      <c r="N210" s="133">
        <v>3.3893</v>
      </c>
      <c r="O210" s="133">
        <v>0.82050000000000001</v>
      </c>
      <c r="P210" s="133">
        <v>2.9609999999999999</v>
      </c>
      <c r="Q210" s="133">
        <v>0.77659999999999996</v>
      </c>
      <c r="R210" s="133"/>
      <c r="S210" s="133"/>
      <c r="T210" s="133">
        <v>2.2126000000000001</v>
      </c>
      <c r="U210" s="133">
        <v>1.0787</v>
      </c>
      <c r="V210" s="133">
        <v>4.5342000000000002</v>
      </c>
      <c r="W210" s="133">
        <v>0.77529999999999999</v>
      </c>
      <c r="X210" s="133">
        <v>2.4958999999999998</v>
      </c>
      <c r="Y210" s="133">
        <v>0.61339999999999995</v>
      </c>
      <c r="Z210" s="133">
        <v>3.2258</v>
      </c>
      <c r="AA210" s="133">
        <v>0.75</v>
      </c>
      <c r="AB210" s="133">
        <v>2.1497999999999999</v>
      </c>
      <c r="AC210" s="133">
        <v>0.62260000000000004</v>
      </c>
      <c r="AD210" s="109"/>
      <c r="AE210" s="109"/>
      <c r="AF210" s="133">
        <v>1.6143000000000001</v>
      </c>
      <c r="AG210" s="133">
        <v>0.68569999999999998</v>
      </c>
      <c r="AH210" s="133">
        <v>3.1307</v>
      </c>
      <c r="AI210" s="133">
        <v>0.77669999999999995</v>
      </c>
      <c r="AJ210" s="133">
        <v>2.9573</v>
      </c>
      <c r="AK210" s="133">
        <v>0.7702</v>
      </c>
      <c r="AL210" s="109"/>
      <c r="AM210" s="109"/>
    </row>
    <row r="211" spans="2:39" x14ac:dyDescent="0.2">
      <c r="B211" s="133">
        <v>2.552</v>
      </c>
      <c r="C211" s="133">
        <v>0.7621</v>
      </c>
      <c r="D211" s="133">
        <v>3.2667999999999999</v>
      </c>
      <c r="E211" s="133">
        <v>0.89470000000000005</v>
      </c>
      <c r="F211" s="109"/>
      <c r="G211" s="109"/>
      <c r="H211" s="133">
        <v>3.4731999999999998</v>
      </c>
      <c r="I211" s="133">
        <v>1.0150999999999999</v>
      </c>
      <c r="J211" s="133">
        <v>3.3996</v>
      </c>
      <c r="K211" s="133">
        <v>0.64239999999999997</v>
      </c>
      <c r="L211" s="133">
        <v>2.2342</v>
      </c>
      <c r="M211" s="133">
        <v>0.56100000000000005</v>
      </c>
      <c r="N211" s="133">
        <v>3.9853000000000001</v>
      </c>
      <c r="O211" s="133">
        <v>0.78939999999999999</v>
      </c>
      <c r="P211" s="133">
        <v>2.6977000000000002</v>
      </c>
      <c r="Q211" s="133">
        <v>0.65390000000000004</v>
      </c>
      <c r="R211" s="133"/>
      <c r="S211" s="133"/>
      <c r="T211" s="133">
        <v>2.2921999999999998</v>
      </c>
      <c r="U211" s="133">
        <v>1.1933</v>
      </c>
      <c r="V211" s="133">
        <v>4.3155000000000001</v>
      </c>
      <c r="W211" s="133">
        <v>0.80479999999999996</v>
      </c>
      <c r="X211" s="133">
        <v>2.5487000000000002</v>
      </c>
      <c r="Y211" s="133">
        <v>0.83160000000000001</v>
      </c>
      <c r="Z211" s="133">
        <v>3.0827</v>
      </c>
      <c r="AA211" s="133">
        <v>0.82940000000000003</v>
      </c>
      <c r="AB211" s="133">
        <v>1.9539</v>
      </c>
      <c r="AC211" s="133">
        <v>0.71530000000000005</v>
      </c>
      <c r="AD211" s="109"/>
      <c r="AE211" s="109"/>
      <c r="AF211" s="133">
        <v>1.9698</v>
      </c>
      <c r="AG211" s="133">
        <v>1.2116</v>
      </c>
      <c r="AH211" s="133">
        <v>2.8024</v>
      </c>
      <c r="AI211" s="133">
        <v>0.73950000000000005</v>
      </c>
      <c r="AJ211" s="133">
        <v>3.0425</v>
      </c>
      <c r="AK211" s="133">
        <v>0.72040000000000004</v>
      </c>
      <c r="AL211" s="109"/>
      <c r="AM211" s="109"/>
    </row>
    <row r="212" spans="2:39" x14ac:dyDescent="0.2">
      <c r="B212" s="133">
        <v>3.4287000000000001</v>
      </c>
      <c r="C212" s="133">
        <v>0.6996</v>
      </c>
      <c r="D212" s="133">
        <v>3.7665999999999999</v>
      </c>
      <c r="E212" s="133">
        <v>0.90039999999999998</v>
      </c>
      <c r="F212" s="109"/>
      <c r="G212" s="109"/>
      <c r="H212" s="133">
        <v>1.782</v>
      </c>
      <c r="I212" s="133">
        <v>0.96460000000000001</v>
      </c>
      <c r="J212" s="133">
        <v>2.4923000000000002</v>
      </c>
      <c r="K212" s="133">
        <v>0.76749999999999996</v>
      </c>
      <c r="L212" s="133">
        <v>3.5764</v>
      </c>
      <c r="M212" s="133">
        <v>0.86439999999999995</v>
      </c>
      <c r="N212" s="133">
        <v>3.1255999999999999</v>
      </c>
      <c r="O212" s="133">
        <v>0.67469999999999997</v>
      </c>
      <c r="P212" s="133">
        <v>2.6356999999999999</v>
      </c>
      <c r="Q212" s="133">
        <v>0.78890000000000005</v>
      </c>
      <c r="R212" s="133"/>
      <c r="S212" s="133"/>
      <c r="T212" s="133">
        <v>3.0108999999999999</v>
      </c>
      <c r="U212" s="133">
        <v>1.0338000000000001</v>
      </c>
      <c r="V212" s="133">
        <v>3.1154000000000002</v>
      </c>
      <c r="W212" s="133">
        <v>0.84409999999999996</v>
      </c>
      <c r="X212" s="133">
        <v>3.7242999999999999</v>
      </c>
      <c r="Y212" s="133">
        <v>0.76119999999999999</v>
      </c>
      <c r="Z212" s="133">
        <v>2.8281999999999998</v>
      </c>
      <c r="AA212" s="133">
        <v>0.83799999999999997</v>
      </c>
      <c r="AB212" s="133">
        <v>2.2951000000000001</v>
      </c>
      <c r="AC212" s="133">
        <v>0.58530000000000004</v>
      </c>
      <c r="AD212" s="109"/>
      <c r="AE212" s="109"/>
      <c r="AF212" s="133">
        <v>2.6091000000000002</v>
      </c>
      <c r="AG212" s="133">
        <v>1.0099</v>
      </c>
      <c r="AH212" s="133">
        <v>2.6029</v>
      </c>
      <c r="AI212" s="133">
        <v>1.087</v>
      </c>
      <c r="AJ212" s="133">
        <v>2.6815000000000002</v>
      </c>
      <c r="AK212" s="133">
        <v>0.63470000000000004</v>
      </c>
      <c r="AL212" s="109"/>
      <c r="AM212" s="109"/>
    </row>
    <row r="213" spans="2:39" x14ac:dyDescent="0.2">
      <c r="B213" s="133">
        <v>4.8433999999999999</v>
      </c>
      <c r="C213" s="133">
        <v>0.68679999999999997</v>
      </c>
      <c r="D213" s="133">
        <v>3.9643999999999999</v>
      </c>
      <c r="E213" s="133">
        <v>0.87180000000000002</v>
      </c>
      <c r="F213" s="109"/>
      <c r="G213" s="109"/>
      <c r="H213" s="133">
        <v>1.9712000000000001</v>
      </c>
      <c r="I213" s="133">
        <v>0.96609999999999996</v>
      </c>
      <c r="J213" s="133">
        <v>2.1480999999999999</v>
      </c>
      <c r="K213" s="133">
        <v>0.60040000000000004</v>
      </c>
      <c r="L213" s="133">
        <v>3.0396999999999998</v>
      </c>
      <c r="M213" s="133">
        <v>0.67659999999999998</v>
      </c>
      <c r="N213" s="133">
        <v>4.2346000000000004</v>
      </c>
      <c r="O213" s="133">
        <v>0.77610000000000001</v>
      </c>
      <c r="P213" s="133">
        <v>2.3658999999999999</v>
      </c>
      <c r="Q213" s="133">
        <v>0.83450000000000002</v>
      </c>
      <c r="R213" s="133"/>
      <c r="S213" s="133"/>
      <c r="T213" s="133">
        <v>2.2623000000000002</v>
      </c>
      <c r="U213" s="133">
        <v>1.0416000000000001</v>
      </c>
      <c r="V213" s="133">
        <v>2.5032000000000001</v>
      </c>
      <c r="W213" s="133">
        <v>0.81679999999999997</v>
      </c>
      <c r="X213" s="133">
        <v>3.1246</v>
      </c>
      <c r="Y213" s="133">
        <v>0.7782</v>
      </c>
      <c r="Z213" s="133">
        <v>2.8378000000000001</v>
      </c>
      <c r="AA213" s="133">
        <v>0.83740000000000003</v>
      </c>
      <c r="AB213" s="133">
        <v>1.9991000000000001</v>
      </c>
      <c r="AC213" s="133">
        <v>0.57530000000000003</v>
      </c>
      <c r="AD213" s="109"/>
      <c r="AE213" s="109"/>
      <c r="AF213" s="133">
        <v>1.9380999999999999</v>
      </c>
      <c r="AG213" s="133">
        <v>0.97050000000000003</v>
      </c>
      <c r="AH213" s="133">
        <v>3.1734</v>
      </c>
      <c r="AI213" s="133">
        <v>0.82</v>
      </c>
      <c r="AJ213" s="133">
        <v>2.1949999999999998</v>
      </c>
      <c r="AK213" s="133">
        <v>0.58289999999999997</v>
      </c>
      <c r="AL213" s="109"/>
      <c r="AM213" s="109"/>
    </row>
    <row r="214" spans="2:39" x14ac:dyDescent="0.2">
      <c r="B214" s="133">
        <v>2.9777</v>
      </c>
      <c r="C214" s="133">
        <v>0.73519999999999996</v>
      </c>
      <c r="D214" s="133">
        <v>2.3203999999999998</v>
      </c>
      <c r="E214" s="133">
        <v>0.88400000000000001</v>
      </c>
      <c r="F214" s="109"/>
      <c r="G214" s="109"/>
      <c r="H214" s="133">
        <v>1.3655999999999999</v>
      </c>
      <c r="I214" s="133">
        <v>0.87209999999999999</v>
      </c>
      <c r="J214" s="133">
        <v>2.4060000000000001</v>
      </c>
      <c r="K214" s="133">
        <v>0.87</v>
      </c>
      <c r="L214" s="133">
        <v>3.7364000000000002</v>
      </c>
      <c r="M214" s="133">
        <v>0.69710000000000005</v>
      </c>
      <c r="N214" s="133">
        <v>3.4085999999999999</v>
      </c>
      <c r="O214" s="133">
        <v>0.71640000000000004</v>
      </c>
      <c r="P214" s="133">
        <v>2.2241</v>
      </c>
      <c r="Q214" s="133">
        <v>0.7278</v>
      </c>
      <c r="R214" s="133"/>
      <c r="S214" s="133"/>
      <c r="T214" s="133">
        <v>2.4495</v>
      </c>
      <c r="U214" s="133">
        <v>1.0831</v>
      </c>
      <c r="V214" s="133">
        <v>3.2336</v>
      </c>
      <c r="W214" s="133">
        <v>0.74539999999999995</v>
      </c>
      <c r="X214" s="133">
        <v>2.8069000000000002</v>
      </c>
      <c r="Y214" s="133">
        <v>0.69579999999999997</v>
      </c>
      <c r="Z214" s="133">
        <v>2.7526000000000002</v>
      </c>
      <c r="AA214" s="133">
        <v>0.71350000000000002</v>
      </c>
      <c r="AB214" s="133">
        <v>1.9942</v>
      </c>
      <c r="AC214" s="133">
        <v>0.54500000000000004</v>
      </c>
      <c r="AD214" s="109"/>
      <c r="AE214" s="109"/>
      <c r="AF214" s="133">
        <v>2.4781</v>
      </c>
      <c r="AG214" s="133">
        <v>1.0671999999999999</v>
      </c>
      <c r="AH214" s="133">
        <v>2.5912000000000002</v>
      </c>
      <c r="AI214" s="133">
        <v>0.70520000000000005</v>
      </c>
      <c r="AJ214" s="133">
        <v>2.9697</v>
      </c>
      <c r="AK214" s="133">
        <v>0.65949999999999998</v>
      </c>
      <c r="AL214" s="109"/>
      <c r="AM214" s="109"/>
    </row>
    <row r="215" spans="2:39" x14ac:dyDescent="0.2">
      <c r="B215" s="133">
        <v>3.5646</v>
      </c>
      <c r="C215" s="133">
        <v>0.72099999999999997</v>
      </c>
      <c r="D215" s="133">
        <v>3.6385000000000001</v>
      </c>
      <c r="E215" s="133">
        <v>0.96750000000000003</v>
      </c>
      <c r="F215" s="109"/>
      <c r="G215" s="109"/>
      <c r="H215" s="133">
        <v>2.5312999999999999</v>
      </c>
      <c r="I215" s="133">
        <v>0.98429999999999995</v>
      </c>
      <c r="J215" s="133">
        <v>4.0377999999999998</v>
      </c>
      <c r="K215" s="133">
        <v>0.73399999999999999</v>
      </c>
      <c r="L215" s="133">
        <v>1.8658999999999999</v>
      </c>
      <c r="M215" s="133">
        <v>0.79310000000000003</v>
      </c>
      <c r="N215" s="133">
        <v>2.1749000000000001</v>
      </c>
      <c r="O215" s="133">
        <v>0.75049999999999994</v>
      </c>
      <c r="P215" s="133">
        <v>3.7464</v>
      </c>
      <c r="Q215" s="133">
        <v>0.64480000000000004</v>
      </c>
      <c r="R215" s="133"/>
      <c r="S215" s="133"/>
      <c r="T215" s="133">
        <v>2.3835999999999999</v>
      </c>
      <c r="U215" s="133">
        <v>1.0468</v>
      </c>
      <c r="V215" s="133">
        <v>3.2277999999999998</v>
      </c>
      <c r="W215" s="133">
        <v>0.81779999999999997</v>
      </c>
      <c r="X215" s="133">
        <v>4.9427000000000003</v>
      </c>
      <c r="Y215" s="133">
        <v>0.68310000000000004</v>
      </c>
      <c r="Z215" s="133">
        <v>2.5411999999999999</v>
      </c>
      <c r="AA215" s="133">
        <v>0.84409999999999996</v>
      </c>
      <c r="AB215" s="133">
        <v>2.7054999999999998</v>
      </c>
      <c r="AC215" s="133">
        <v>0.7177</v>
      </c>
      <c r="AD215" s="109"/>
      <c r="AE215" s="109"/>
      <c r="AF215" s="133">
        <v>2.1013999999999999</v>
      </c>
      <c r="AG215" s="133">
        <v>1.0777000000000001</v>
      </c>
      <c r="AH215" s="133">
        <v>2.6795</v>
      </c>
      <c r="AI215" s="133">
        <v>0.75019999999999998</v>
      </c>
      <c r="AJ215" s="133">
        <v>3.68</v>
      </c>
      <c r="AK215" s="133">
        <v>0.75670000000000004</v>
      </c>
      <c r="AL215" s="109"/>
      <c r="AM215" s="109"/>
    </row>
    <row r="216" spans="2:39" x14ac:dyDescent="0.2">
      <c r="B216" s="133">
        <v>2.5165000000000002</v>
      </c>
      <c r="C216" s="133">
        <v>0.74729999999999996</v>
      </c>
      <c r="D216" s="133">
        <v>2.9723999999999999</v>
      </c>
      <c r="E216" s="133">
        <v>0.84719999999999995</v>
      </c>
      <c r="F216" s="109"/>
      <c r="G216" s="109"/>
      <c r="H216" s="133">
        <v>3.4571000000000001</v>
      </c>
      <c r="I216" s="133">
        <v>1.0226999999999999</v>
      </c>
      <c r="J216" s="133">
        <v>4.2980999999999998</v>
      </c>
      <c r="K216" s="133">
        <v>0.76929999999999998</v>
      </c>
      <c r="L216" s="133">
        <v>4.1093000000000002</v>
      </c>
      <c r="M216" s="133">
        <v>0.5383</v>
      </c>
      <c r="N216" s="133">
        <v>2.5373000000000001</v>
      </c>
      <c r="O216" s="133">
        <v>0.80120000000000002</v>
      </c>
      <c r="P216" s="133">
        <v>2.6734</v>
      </c>
      <c r="Q216" s="133">
        <v>0.75170000000000003</v>
      </c>
      <c r="R216" s="133"/>
      <c r="S216" s="133"/>
      <c r="T216" s="133">
        <v>4.8739999999999997</v>
      </c>
      <c r="U216" s="133">
        <v>1.0475000000000001</v>
      </c>
      <c r="V216" s="133">
        <v>3.6318000000000001</v>
      </c>
      <c r="W216" s="133">
        <v>0.69650000000000001</v>
      </c>
      <c r="X216" s="133">
        <v>2.6539999999999999</v>
      </c>
      <c r="Y216" s="133">
        <v>0.77539999999999998</v>
      </c>
      <c r="Z216" s="133">
        <v>2.8923000000000001</v>
      </c>
      <c r="AA216" s="133">
        <v>0.74270000000000003</v>
      </c>
      <c r="AB216" s="133">
        <v>1.9138999999999999</v>
      </c>
      <c r="AC216" s="133">
        <v>0.76580000000000004</v>
      </c>
      <c r="AD216" s="109"/>
      <c r="AE216" s="109"/>
      <c r="AF216" s="133">
        <v>1.7484999999999999</v>
      </c>
      <c r="AG216" s="133">
        <v>0.9083</v>
      </c>
      <c r="AH216" s="133">
        <v>2.9533999999999998</v>
      </c>
      <c r="AI216" s="133">
        <v>0.64119999999999999</v>
      </c>
      <c r="AJ216" s="133">
        <v>2.5009999999999999</v>
      </c>
      <c r="AK216" s="133">
        <v>0.71919999999999995</v>
      </c>
      <c r="AL216" s="109"/>
      <c r="AM216" s="109"/>
    </row>
    <row r="217" spans="2:39" x14ac:dyDescent="0.2">
      <c r="B217" s="133">
        <v>3.0013000000000001</v>
      </c>
      <c r="C217" s="133">
        <v>0.8337</v>
      </c>
      <c r="D217" s="133">
        <v>3.3915999999999999</v>
      </c>
      <c r="E217" s="133">
        <v>0.79969999999999997</v>
      </c>
      <c r="F217" s="109"/>
      <c r="G217" s="109"/>
      <c r="H217" s="133">
        <v>2.7441</v>
      </c>
      <c r="I217" s="133">
        <v>1.0558000000000001</v>
      </c>
      <c r="J217" s="133">
        <v>3.1116000000000001</v>
      </c>
      <c r="K217" s="133">
        <v>0.70199999999999996</v>
      </c>
      <c r="L217" s="133">
        <v>2.5672999999999999</v>
      </c>
      <c r="M217" s="133">
        <v>0.69410000000000005</v>
      </c>
      <c r="N217" s="133">
        <v>2.2812000000000001</v>
      </c>
      <c r="O217" s="133">
        <v>0.72389999999999999</v>
      </c>
      <c r="P217" s="133">
        <v>3.7189000000000001</v>
      </c>
      <c r="Q217" s="133">
        <v>0.77680000000000005</v>
      </c>
      <c r="R217" s="133"/>
      <c r="S217" s="133"/>
      <c r="T217" s="133">
        <v>2.052</v>
      </c>
      <c r="U217" s="133">
        <v>1.0747</v>
      </c>
      <c r="V217" s="133">
        <v>3.0051999999999999</v>
      </c>
      <c r="W217" s="133">
        <v>0.83009999999999995</v>
      </c>
      <c r="X217" s="133">
        <v>3.3614999999999999</v>
      </c>
      <c r="Y217" s="133">
        <v>0.76319999999999999</v>
      </c>
      <c r="Z217" s="133">
        <v>2.6499000000000001</v>
      </c>
      <c r="AA217" s="133">
        <v>0.78879999999999995</v>
      </c>
      <c r="AB217" s="133">
        <v>2.2818999999999998</v>
      </c>
      <c r="AC217" s="133">
        <v>0.79200000000000004</v>
      </c>
      <c r="AD217" s="109"/>
      <c r="AE217" s="109"/>
      <c r="AF217" s="133">
        <v>1.5402</v>
      </c>
      <c r="AG217" s="133">
        <v>0.96679999999999999</v>
      </c>
      <c r="AH217" s="133">
        <v>4.1562000000000001</v>
      </c>
      <c r="AI217" s="133">
        <v>0.6401</v>
      </c>
      <c r="AJ217" s="133">
        <v>3.4239000000000002</v>
      </c>
      <c r="AK217" s="133">
        <v>0.72840000000000005</v>
      </c>
      <c r="AL217" s="109"/>
      <c r="AM217" s="109"/>
    </row>
    <row r="218" spans="2:39" x14ac:dyDescent="0.2">
      <c r="B218" s="133">
        <v>3.7961</v>
      </c>
      <c r="C218" s="133">
        <v>0.77500000000000002</v>
      </c>
      <c r="D218" s="133">
        <v>4.7911000000000001</v>
      </c>
      <c r="E218" s="133">
        <v>0.87819999999999998</v>
      </c>
      <c r="F218" s="109"/>
      <c r="G218" s="109"/>
      <c r="H218" s="133">
        <v>3.7827999999999999</v>
      </c>
      <c r="I218" s="133">
        <v>1.1969000000000001</v>
      </c>
      <c r="J218" s="133">
        <v>2.3035000000000001</v>
      </c>
      <c r="K218" s="133">
        <v>0.61060000000000003</v>
      </c>
      <c r="L218" s="133">
        <v>2.02</v>
      </c>
      <c r="M218" s="133">
        <v>0.8387</v>
      </c>
      <c r="N218" s="133">
        <v>1.2733000000000001</v>
      </c>
      <c r="O218" s="133">
        <v>0.95320000000000005</v>
      </c>
      <c r="P218" s="133">
        <v>2.12</v>
      </c>
      <c r="Q218" s="133">
        <v>0.66039999999999999</v>
      </c>
      <c r="R218" s="133"/>
      <c r="S218" s="133"/>
      <c r="T218" s="133">
        <v>2.2090999999999998</v>
      </c>
      <c r="U218" s="133">
        <v>1.2048000000000001</v>
      </c>
      <c r="V218" s="133">
        <v>3.6248</v>
      </c>
      <c r="W218" s="133">
        <v>0.70340000000000003</v>
      </c>
      <c r="X218" s="133">
        <v>1.7603</v>
      </c>
      <c r="Y218" s="133">
        <v>0.90869999999999995</v>
      </c>
      <c r="Z218" s="133">
        <v>2.6972999999999998</v>
      </c>
      <c r="AA218" s="133">
        <v>0.79990000000000006</v>
      </c>
      <c r="AB218" s="133">
        <v>2.395</v>
      </c>
      <c r="AC218" s="133">
        <v>0.60509999999999997</v>
      </c>
      <c r="AD218" s="109"/>
      <c r="AE218" s="109"/>
      <c r="AF218" s="133">
        <v>2.1797</v>
      </c>
      <c r="AG218" s="133">
        <v>0.91590000000000005</v>
      </c>
      <c r="AH218" s="133">
        <v>3.3157999999999999</v>
      </c>
      <c r="AI218" s="133">
        <v>0.73750000000000004</v>
      </c>
      <c r="AJ218" s="133">
        <v>2.8956</v>
      </c>
      <c r="AK218" s="133">
        <v>0.72529999999999994</v>
      </c>
      <c r="AL218" s="109"/>
      <c r="AM218" s="109"/>
    </row>
    <row r="219" spans="2:39" x14ac:dyDescent="0.2">
      <c r="B219" s="133">
        <v>2.1930999999999998</v>
      </c>
      <c r="C219" s="133">
        <v>0.74129999999999996</v>
      </c>
      <c r="D219" s="133">
        <v>3.4714</v>
      </c>
      <c r="E219" s="133">
        <v>0.99819999999999998</v>
      </c>
      <c r="F219" s="109"/>
      <c r="G219" s="109"/>
      <c r="H219" s="133">
        <v>1.7252000000000001</v>
      </c>
      <c r="I219" s="133">
        <v>1.0427</v>
      </c>
      <c r="J219" s="133">
        <v>3.5867</v>
      </c>
      <c r="K219" s="133">
        <v>0.74029999999999996</v>
      </c>
      <c r="L219" s="133">
        <v>2.7416999999999998</v>
      </c>
      <c r="M219" s="133">
        <v>0.58919999999999995</v>
      </c>
      <c r="N219" s="133">
        <v>3.2121</v>
      </c>
      <c r="O219" s="133">
        <v>0.79349999999999998</v>
      </c>
      <c r="P219" s="133">
        <v>2.9979</v>
      </c>
      <c r="Q219" s="133">
        <v>0.84219999999999995</v>
      </c>
      <c r="R219" s="133"/>
      <c r="S219" s="133"/>
      <c r="T219" s="133">
        <v>3.0347</v>
      </c>
      <c r="U219" s="133">
        <v>0.9375</v>
      </c>
      <c r="V219" s="133">
        <v>2.306</v>
      </c>
      <c r="W219" s="133">
        <v>0.83599999999999997</v>
      </c>
      <c r="X219" s="133">
        <v>2.7431000000000001</v>
      </c>
      <c r="Y219" s="133">
        <v>0.72170000000000001</v>
      </c>
      <c r="Z219" s="133">
        <v>3.0781000000000001</v>
      </c>
      <c r="AA219" s="133">
        <v>0.79959999999999998</v>
      </c>
      <c r="AB219" s="133">
        <v>3.14</v>
      </c>
      <c r="AC219" s="133">
        <v>0.61919999999999997</v>
      </c>
      <c r="AD219" s="109"/>
      <c r="AE219" s="109"/>
      <c r="AF219" s="133">
        <v>2.6183000000000001</v>
      </c>
      <c r="AG219" s="133">
        <v>1.0719000000000001</v>
      </c>
      <c r="AH219" s="133">
        <v>4.0956999999999999</v>
      </c>
      <c r="AI219" s="133">
        <v>0.81369999999999998</v>
      </c>
      <c r="AJ219" s="133">
        <v>2.0217000000000001</v>
      </c>
      <c r="AK219" s="133">
        <v>0.60040000000000004</v>
      </c>
      <c r="AL219" s="109"/>
      <c r="AM219" s="109"/>
    </row>
    <row r="220" spans="2:39" x14ac:dyDescent="0.2">
      <c r="B220" s="133">
        <v>2.5466000000000002</v>
      </c>
      <c r="C220" s="133">
        <v>0.81540000000000001</v>
      </c>
      <c r="D220" s="133">
        <v>2.3155000000000001</v>
      </c>
      <c r="E220" s="133">
        <v>1.0262</v>
      </c>
      <c r="F220" s="109"/>
      <c r="G220" s="109"/>
      <c r="H220" s="133">
        <v>2.9901</v>
      </c>
      <c r="I220" s="133">
        <v>1.1059000000000001</v>
      </c>
      <c r="J220" s="133">
        <v>2.2963</v>
      </c>
      <c r="K220" s="133">
        <v>0.71009999999999995</v>
      </c>
      <c r="L220" s="133">
        <v>3.4064000000000001</v>
      </c>
      <c r="M220" s="133">
        <v>0.82230000000000003</v>
      </c>
      <c r="N220" s="133">
        <v>3.5305</v>
      </c>
      <c r="O220" s="133">
        <v>0.78480000000000005</v>
      </c>
      <c r="P220" s="133">
        <v>4.0316999999999998</v>
      </c>
      <c r="Q220" s="133">
        <v>0.69520000000000004</v>
      </c>
      <c r="R220" s="133"/>
      <c r="S220" s="133"/>
      <c r="T220" s="133">
        <v>2.7162999999999999</v>
      </c>
      <c r="U220" s="133">
        <v>0.92169999999999996</v>
      </c>
      <c r="V220" s="133">
        <v>4.1664000000000003</v>
      </c>
      <c r="W220" s="133">
        <v>0.72729999999999995</v>
      </c>
      <c r="X220" s="133">
        <v>2.4394</v>
      </c>
      <c r="Y220" s="133">
        <v>0.60360000000000003</v>
      </c>
      <c r="Z220" s="133">
        <v>2.4081000000000001</v>
      </c>
      <c r="AA220" s="133">
        <v>0.84870000000000001</v>
      </c>
      <c r="AB220" s="133">
        <v>2.774</v>
      </c>
      <c r="AC220" s="133">
        <v>0.75870000000000004</v>
      </c>
      <c r="AD220" s="109"/>
      <c r="AE220" s="109"/>
      <c r="AF220" s="133">
        <v>2.4306999999999999</v>
      </c>
      <c r="AG220" s="133">
        <v>0.94489999999999996</v>
      </c>
      <c r="AH220" s="133">
        <v>2.7658</v>
      </c>
      <c r="AI220" s="133">
        <v>0.93889999999999996</v>
      </c>
      <c r="AJ220" s="133">
        <v>2.1208</v>
      </c>
      <c r="AK220" s="133">
        <v>0.62219999999999998</v>
      </c>
      <c r="AL220" s="109"/>
      <c r="AM220" s="109"/>
    </row>
    <row r="221" spans="2:39" x14ac:dyDescent="0.2">
      <c r="B221" s="133">
        <v>4.6619000000000002</v>
      </c>
      <c r="C221" s="133">
        <v>0.79610000000000003</v>
      </c>
      <c r="D221" s="133">
        <v>3.6644000000000001</v>
      </c>
      <c r="E221" s="133">
        <v>0.71350000000000002</v>
      </c>
      <c r="F221" s="109"/>
      <c r="G221" s="109"/>
      <c r="H221" s="133">
        <v>2.4929999999999999</v>
      </c>
      <c r="I221" s="133">
        <v>1.0283</v>
      </c>
      <c r="J221" s="133">
        <v>3.4331999999999998</v>
      </c>
      <c r="K221" s="133">
        <v>0.74929999999999997</v>
      </c>
      <c r="L221" s="133">
        <v>2.7389999999999999</v>
      </c>
      <c r="M221" s="133">
        <v>0.69850000000000001</v>
      </c>
      <c r="N221" s="133">
        <v>3.2427000000000001</v>
      </c>
      <c r="O221" s="133">
        <v>0.63480000000000003</v>
      </c>
      <c r="P221" s="133">
        <v>2.8119999999999998</v>
      </c>
      <c r="Q221" s="133">
        <v>0.68679999999999997</v>
      </c>
      <c r="R221" s="133"/>
      <c r="S221" s="133"/>
      <c r="T221" s="133">
        <v>2.1705000000000001</v>
      </c>
      <c r="U221" s="133">
        <v>1.0019</v>
      </c>
      <c r="V221" s="133">
        <v>2.5114000000000001</v>
      </c>
      <c r="W221" s="133">
        <v>0.88200000000000001</v>
      </c>
      <c r="X221" s="133">
        <v>2.3479999999999999</v>
      </c>
      <c r="Y221" s="133">
        <v>0.61709999999999998</v>
      </c>
      <c r="Z221" s="133">
        <v>2.2364000000000002</v>
      </c>
      <c r="AA221" s="133">
        <v>0.83240000000000003</v>
      </c>
      <c r="AB221" s="133">
        <v>2.6939000000000002</v>
      </c>
      <c r="AC221" s="133">
        <v>0.74399999999999999</v>
      </c>
      <c r="AD221" s="109"/>
      <c r="AE221" s="109"/>
      <c r="AF221" s="133">
        <v>1.7128000000000001</v>
      </c>
      <c r="AG221" s="133">
        <v>1.1313</v>
      </c>
      <c r="AH221" s="133">
        <v>3.2124999999999999</v>
      </c>
      <c r="AI221" s="133">
        <v>0.66959999999999997</v>
      </c>
      <c r="AJ221" s="133">
        <v>2.3294999999999999</v>
      </c>
      <c r="AK221" s="133">
        <v>0.73040000000000005</v>
      </c>
      <c r="AL221" s="109"/>
      <c r="AM221" s="109"/>
    </row>
    <row r="222" spans="2:39" x14ac:dyDescent="0.2">
      <c r="B222" s="133">
        <v>2.6858</v>
      </c>
      <c r="C222" s="133">
        <v>0.70620000000000005</v>
      </c>
      <c r="D222" s="133">
        <v>4.2972999999999999</v>
      </c>
      <c r="E222" s="133">
        <v>0.96419999999999995</v>
      </c>
      <c r="F222" s="109"/>
      <c r="G222" s="109"/>
      <c r="H222" s="133">
        <v>2.1661000000000001</v>
      </c>
      <c r="I222" s="133">
        <v>1.0785</v>
      </c>
      <c r="J222" s="133">
        <v>2.9996999999999998</v>
      </c>
      <c r="K222" s="133">
        <v>0.62890000000000001</v>
      </c>
      <c r="L222" s="133">
        <v>3.5074000000000001</v>
      </c>
      <c r="M222" s="133">
        <v>0.58489999999999998</v>
      </c>
      <c r="N222" s="133">
        <v>2.4323999999999999</v>
      </c>
      <c r="O222" s="133">
        <v>0.80059999999999998</v>
      </c>
      <c r="P222" s="133">
        <v>2.3094000000000001</v>
      </c>
      <c r="Q222" s="133">
        <v>0.83709999999999996</v>
      </c>
      <c r="R222" s="133"/>
      <c r="S222" s="133"/>
      <c r="T222" s="133">
        <v>2.3170999999999999</v>
      </c>
      <c r="U222" s="133">
        <v>1.0297000000000001</v>
      </c>
      <c r="V222" s="133">
        <v>3.1816</v>
      </c>
      <c r="W222" s="133">
        <v>0.79500000000000004</v>
      </c>
      <c r="X222" s="133">
        <v>3.1093000000000002</v>
      </c>
      <c r="Y222" s="133">
        <v>0.76139999999999997</v>
      </c>
      <c r="Z222" s="133">
        <v>3.8157999999999999</v>
      </c>
      <c r="AA222" s="133">
        <v>0.84130000000000005</v>
      </c>
      <c r="AB222" s="133">
        <v>3.1619999999999999</v>
      </c>
      <c r="AC222" s="133">
        <v>0.86880000000000002</v>
      </c>
      <c r="AD222" s="109"/>
      <c r="AE222" s="109"/>
      <c r="AF222" s="133">
        <v>2.3048999999999999</v>
      </c>
      <c r="AG222" s="133">
        <v>0.8589</v>
      </c>
      <c r="AH222" s="133">
        <v>3.8986999999999998</v>
      </c>
      <c r="AI222" s="133">
        <v>0.79049999999999998</v>
      </c>
      <c r="AJ222" s="133">
        <v>4.1172000000000004</v>
      </c>
      <c r="AK222" s="133">
        <v>0.60109999999999997</v>
      </c>
      <c r="AL222" s="109"/>
      <c r="AM222" s="109"/>
    </row>
    <row r="223" spans="2:39" x14ac:dyDescent="0.2">
      <c r="B223" s="133">
        <v>4.0369000000000002</v>
      </c>
      <c r="C223" s="133">
        <v>0.73240000000000005</v>
      </c>
      <c r="D223" s="133">
        <v>4.4749999999999996</v>
      </c>
      <c r="E223" s="133">
        <v>0.91639999999999999</v>
      </c>
      <c r="F223" s="109"/>
      <c r="G223" s="109"/>
      <c r="H223" s="133">
        <v>2.7538999999999998</v>
      </c>
      <c r="I223" s="133">
        <v>1.0364</v>
      </c>
      <c r="J223" s="133">
        <v>3.2429000000000001</v>
      </c>
      <c r="K223" s="133">
        <v>0.61829999999999996</v>
      </c>
      <c r="L223" s="133">
        <v>2.6234999999999999</v>
      </c>
      <c r="M223" s="133">
        <v>0.64170000000000005</v>
      </c>
      <c r="N223" s="133">
        <v>3.3056999999999999</v>
      </c>
      <c r="O223" s="133">
        <v>0.67769999999999997</v>
      </c>
      <c r="P223" s="133">
        <v>2.1707999999999998</v>
      </c>
      <c r="Q223" s="133">
        <v>0.53510000000000002</v>
      </c>
      <c r="R223" s="133"/>
      <c r="S223" s="133"/>
      <c r="T223" s="133">
        <v>2.2902</v>
      </c>
      <c r="U223" s="133">
        <v>1.0690999999999999</v>
      </c>
      <c r="V223" s="133">
        <v>1.7639</v>
      </c>
      <c r="W223" s="133">
        <v>0.75449999999999995</v>
      </c>
      <c r="X223" s="133">
        <v>3.5693000000000001</v>
      </c>
      <c r="Y223" s="133">
        <v>0.73160000000000003</v>
      </c>
      <c r="Z223" s="133">
        <v>2.9516</v>
      </c>
      <c r="AA223" s="133">
        <v>0.77080000000000004</v>
      </c>
      <c r="AB223" s="133">
        <v>3.5766</v>
      </c>
      <c r="AC223" s="133">
        <v>0.81</v>
      </c>
      <c r="AD223" s="109"/>
      <c r="AE223" s="109"/>
      <c r="AF223" s="133">
        <v>2.2389000000000001</v>
      </c>
      <c r="AG223" s="133">
        <v>0.6804</v>
      </c>
      <c r="AH223" s="133">
        <v>3.6739000000000002</v>
      </c>
      <c r="AI223" s="133">
        <v>0.78610000000000002</v>
      </c>
      <c r="AJ223" s="133">
        <v>2.3351999999999999</v>
      </c>
      <c r="AK223" s="133">
        <v>0.79759999999999998</v>
      </c>
      <c r="AL223" s="109"/>
      <c r="AM223" s="109"/>
    </row>
    <row r="224" spans="2:39" x14ac:dyDescent="0.2">
      <c r="B224" s="133">
        <v>3.1366000000000001</v>
      </c>
      <c r="C224" s="133">
        <v>0.77500000000000002</v>
      </c>
      <c r="D224" s="133">
        <v>2.5497000000000001</v>
      </c>
      <c r="E224" s="133">
        <v>0.99829999999999997</v>
      </c>
      <c r="F224" s="109"/>
      <c r="G224" s="109"/>
      <c r="H224" s="133">
        <v>1.9511000000000001</v>
      </c>
      <c r="I224" s="133">
        <v>0.99360000000000004</v>
      </c>
      <c r="J224" s="133">
        <v>2.4552999999999998</v>
      </c>
      <c r="K224" s="133">
        <v>0.66059999999999997</v>
      </c>
      <c r="L224" s="133">
        <v>2.423</v>
      </c>
      <c r="M224" s="133">
        <v>0.80220000000000002</v>
      </c>
      <c r="N224" s="133">
        <v>5.4501999999999997</v>
      </c>
      <c r="O224" s="133">
        <v>0.75690000000000002</v>
      </c>
      <c r="P224" s="133">
        <v>2.2425999999999999</v>
      </c>
      <c r="Q224" s="133">
        <v>0.80730000000000002</v>
      </c>
      <c r="R224" s="133"/>
      <c r="S224" s="133"/>
      <c r="T224" s="133">
        <v>3.3420000000000001</v>
      </c>
      <c r="U224" s="133">
        <v>1.0963000000000001</v>
      </c>
      <c r="V224" s="133">
        <v>3.9792999999999998</v>
      </c>
      <c r="W224" s="133">
        <v>0.68469999999999998</v>
      </c>
      <c r="X224" s="133">
        <v>3.6078999999999999</v>
      </c>
      <c r="Y224" s="133">
        <v>0.66039999999999999</v>
      </c>
      <c r="Z224" s="133">
        <v>3.9952000000000001</v>
      </c>
      <c r="AA224" s="133">
        <v>0.77290000000000003</v>
      </c>
      <c r="AB224" s="133">
        <v>2.1372</v>
      </c>
      <c r="AC224" s="133">
        <v>0.78559999999999997</v>
      </c>
      <c r="AD224" s="109"/>
      <c r="AE224" s="109"/>
      <c r="AF224" s="133">
        <v>2.2290000000000001</v>
      </c>
      <c r="AG224" s="133">
        <v>0.88009999999999999</v>
      </c>
      <c r="AH224" s="133">
        <v>3.1423000000000001</v>
      </c>
      <c r="AI224" s="133">
        <v>0.76500000000000001</v>
      </c>
      <c r="AJ224" s="133">
        <v>1.9417</v>
      </c>
      <c r="AK224" s="133">
        <v>0.66339999999999999</v>
      </c>
      <c r="AL224" s="109"/>
      <c r="AM224" s="109"/>
    </row>
    <row r="225" spans="2:39" x14ac:dyDescent="0.2">
      <c r="B225" s="133">
        <v>3.1025999999999998</v>
      </c>
      <c r="C225" s="133">
        <v>0.80740000000000001</v>
      </c>
      <c r="D225" s="133">
        <v>2.6006</v>
      </c>
      <c r="E225" s="133">
        <v>0.75649999999999995</v>
      </c>
      <c r="F225" s="109"/>
      <c r="G225" s="109"/>
      <c r="H225" s="133">
        <v>3.2614000000000001</v>
      </c>
      <c r="I225" s="133">
        <v>0.92679999999999996</v>
      </c>
      <c r="J225" s="133">
        <v>8.2175999999999991</v>
      </c>
      <c r="K225" s="133">
        <v>0.66949999999999998</v>
      </c>
      <c r="L225" s="133">
        <v>3.5564</v>
      </c>
      <c r="M225" s="133">
        <v>0.60560000000000003</v>
      </c>
      <c r="N225" s="133">
        <v>3.5044</v>
      </c>
      <c r="O225" s="133">
        <v>0.83779999999999999</v>
      </c>
      <c r="P225" s="133">
        <v>2.0182000000000002</v>
      </c>
      <c r="Q225" s="133">
        <v>0.752</v>
      </c>
      <c r="R225" s="133"/>
      <c r="S225" s="133"/>
      <c r="T225" s="133">
        <v>2.9409000000000001</v>
      </c>
      <c r="U225" s="133">
        <v>1.0190999999999999</v>
      </c>
      <c r="V225" s="133">
        <v>2.4117000000000002</v>
      </c>
      <c r="W225" s="133">
        <v>0.72970000000000002</v>
      </c>
      <c r="X225" s="133">
        <v>5.3766999999999996</v>
      </c>
      <c r="Y225" s="133">
        <v>0.73299999999999998</v>
      </c>
      <c r="Z225" s="133">
        <v>3.097</v>
      </c>
      <c r="AA225" s="133">
        <v>0.8105</v>
      </c>
      <c r="AB225" s="133">
        <v>5.6205999999999996</v>
      </c>
      <c r="AC225" s="133">
        <v>0.88700000000000001</v>
      </c>
      <c r="AD225" s="109"/>
      <c r="AE225" s="109"/>
      <c r="AF225" s="133">
        <v>1.5613999999999999</v>
      </c>
      <c r="AG225" s="133">
        <v>0.9798</v>
      </c>
      <c r="AH225" s="133">
        <v>3.1455000000000002</v>
      </c>
      <c r="AI225" s="133">
        <v>0.79520000000000002</v>
      </c>
      <c r="AJ225" s="133">
        <v>2.2464</v>
      </c>
      <c r="AK225" s="133">
        <v>0.54069999999999996</v>
      </c>
      <c r="AL225" s="109"/>
      <c r="AM225" s="109"/>
    </row>
    <row r="226" spans="2:39" x14ac:dyDescent="0.2">
      <c r="B226" s="133">
        <v>4.0389999999999997</v>
      </c>
      <c r="C226" s="133">
        <v>0.86680000000000001</v>
      </c>
      <c r="D226" s="133">
        <v>3.2614000000000001</v>
      </c>
      <c r="E226" s="133">
        <v>0.84850000000000003</v>
      </c>
      <c r="F226" s="109"/>
      <c r="G226" s="109"/>
      <c r="H226" s="133">
        <v>3.4459</v>
      </c>
      <c r="I226" s="133">
        <v>1.0927</v>
      </c>
      <c r="J226" s="133">
        <v>2.1839</v>
      </c>
      <c r="K226" s="133">
        <v>0.76239999999999997</v>
      </c>
      <c r="L226" s="133">
        <v>2.2081</v>
      </c>
      <c r="M226" s="133">
        <v>0.58289999999999997</v>
      </c>
      <c r="N226" s="133">
        <v>2.4817</v>
      </c>
      <c r="O226" s="133">
        <v>0.81659999999999999</v>
      </c>
      <c r="P226" s="133">
        <v>2.2204000000000002</v>
      </c>
      <c r="Q226" s="133">
        <v>0.78090000000000004</v>
      </c>
      <c r="R226" s="133"/>
      <c r="S226" s="133"/>
      <c r="T226" s="133">
        <v>2.3734999999999999</v>
      </c>
      <c r="U226" s="133">
        <v>0.91490000000000005</v>
      </c>
      <c r="V226" s="133">
        <v>3.0552000000000001</v>
      </c>
      <c r="W226" s="133">
        <v>0.82630000000000003</v>
      </c>
      <c r="X226" s="133">
        <v>2.7403</v>
      </c>
      <c r="Y226" s="133">
        <v>0.65029999999999999</v>
      </c>
      <c r="Z226" s="133">
        <v>3.2597999999999998</v>
      </c>
      <c r="AA226" s="133">
        <v>0.7298</v>
      </c>
      <c r="AB226" s="133">
        <v>2.5472000000000001</v>
      </c>
      <c r="AC226" s="133">
        <v>0.78779999999999994</v>
      </c>
      <c r="AD226" s="109"/>
      <c r="AE226" s="109"/>
      <c r="AF226" s="133">
        <v>1.9024000000000001</v>
      </c>
      <c r="AG226" s="133">
        <v>0.98799999999999999</v>
      </c>
      <c r="AH226" s="133">
        <v>3.2067000000000001</v>
      </c>
      <c r="AI226" s="133">
        <v>0.84840000000000004</v>
      </c>
      <c r="AJ226" s="133">
        <v>2.7864</v>
      </c>
      <c r="AK226" s="133">
        <v>0.78990000000000005</v>
      </c>
      <c r="AL226" s="109"/>
      <c r="AM226" s="109"/>
    </row>
    <row r="227" spans="2:39" x14ac:dyDescent="0.2">
      <c r="B227" s="133">
        <v>2.4573999999999998</v>
      </c>
      <c r="C227" s="133">
        <v>0.77839999999999998</v>
      </c>
      <c r="D227" s="133">
        <v>3.4514999999999998</v>
      </c>
      <c r="E227" s="133">
        <v>0.89080000000000004</v>
      </c>
      <c r="F227" s="109"/>
      <c r="G227" s="109"/>
      <c r="H227" s="133">
        <v>3.9397000000000002</v>
      </c>
      <c r="I227" s="133">
        <v>1.1637999999999999</v>
      </c>
      <c r="J227" s="133">
        <v>4.0293999999999999</v>
      </c>
      <c r="K227" s="133">
        <v>0.65080000000000005</v>
      </c>
      <c r="L227" s="133">
        <v>2.8464</v>
      </c>
      <c r="M227" s="133">
        <v>0.69310000000000005</v>
      </c>
      <c r="N227" s="133">
        <v>2.3664000000000001</v>
      </c>
      <c r="O227" s="133">
        <v>0.77580000000000005</v>
      </c>
      <c r="P227" s="133">
        <v>1.6814</v>
      </c>
      <c r="Q227" s="133">
        <v>1.173</v>
      </c>
      <c r="R227" s="133"/>
      <c r="S227" s="133"/>
      <c r="T227" s="133">
        <v>2.8694000000000002</v>
      </c>
      <c r="U227" s="133">
        <v>0.91969999999999996</v>
      </c>
      <c r="V227" s="133">
        <v>2.9557000000000002</v>
      </c>
      <c r="W227" s="133">
        <v>0.89500000000000002</v>
      </c>
      <c r="X227" s="133">
        <v>2.8841999999999999</v>
      </c>
      <c r="Y227" s="133">
        <v>0.76829999999999998</v>
      </c>
      <c r="Z227" s="133">
        <v>3.4125999999999999</v>
      </c>
      <c r="AA227" s="133">
        <v>0.75019999999999998</v>
      </c>
      <c r="AB227" s="133">
        <v>2.7368999999999999</v>
      </c>
      <c r="AC227" s="133">
        <v>0.71650000000000003</v>
      </c>
      <c r="AD227" s="109"/>
      <c r="AE227" s="109"/>
      <c r="AF227" s="133">
        <v>2.7313999999999998</v>
      </c>
      <c r="AG227" s="133">
        <v>0.91549999999999998</v>
      </c>
      <c r="AH227" s="133">
        <v>2.3597999999999999</v>
      </c>
      <c r="AI227" s="133">
        <v>0.84789999999999999</v>
      </c>
      <c r="AJ227" s="133">
        <v>2.7124999999999999</v>
      </c>
      <c r="AK227" s="133">
        <v>0.59250000000000003</v>
      </c>
      <c r="AL227" s="109"/>
      <c r="AM227" s="109"/>
    </row>
    <row r="228" spans="2:39" x14ac:dyDescent="0.2">
      <c r="B228" s="133">
        <v>3.1918000000000002</v>
      </c>
      <c r="C228" s="133">
        <v>0.7621</v>
      </c>
      <c r="D228" s="133">
        <v>3.4136000000000002</v>
      </c>
      <c r="E228" s="133">
        <v>0.99409999999999998</v>
      </c>
      <c r="F228" s="109"/>
      <c r="G228" s="109"/>
      <c r="H228" s="133">
        <v>3.9660000000000002</v>
      </c>
      <c r="I228" s="133">
        <v>1.0922000000000001</v>
      </c>
      <c r="J228" s="133">
        <v>3.5556999999999999</v>
      </c>
      <c r="K228" s="133">
        <v>0.64639999999999997</v>
      </c>
      <c r="L228" s="133">
        <v>3.0718999999999999</v>
      </c>
      <c r="M228" s="133">
        <v>0.53849999999999998</v>
      </c>
      <c r="N228" s="133">
        <v>2.5968</v>
      </c>
      <c r="O228" s="133">
        <v>0.78890000000000005</v>
      </c>
      <c r="P228" s="133">
        <v>2.7075</v>
      </c>
      <c r="Q228" s="133">
        <v>0.70750000000000002</v>
      </c>
      <c r="R228" s="133"/>
      <c r="S228" s="133"/>
      <c r="T228" s="133">
        <v>1.8334999999999999</v>
      </c>
      <c r="U228" s="133">
        <v>1.0491999999999999</v>
      </c>
      <c r="V228" s="133">
        <v>3.6656</v>
      </c>
      <c r="W228" s="133">
        <v>0.83630000000000004</v>
      </c>
      <c r="X228" s="133">
        <v>2.4041999999999999</v>
      </c>
      <c r="Y228" s="133">
        <v>0.71399999999999997</v>
      </c>
      <c r="Z228" s="133">
        <v>4.2556000000000003</v>
      </c>
      <c r="AA228" s="133">
        <v>0.73939999999999995</v>
      </c>
      <c r="AB228" s="133">
        <v>3.3546999999999998</v>
      </c>
      <c r="AC228" s="133">
        <v>0.78969999999999996</v>
      </c>
      <c r="AD228" s="109"/>
      <c r="AE228" s="109"/>
      <c r="AF228" s="133">
        <v>2.1978</v>
      </c>
      <c r="AG228" s="133">
        <v>1.0716000000000001</v>
      </c>
      <c r="AH228" s="133">
        <v>3.5644999999999998</v>
      </c>
      <c r="AI228" s="133">
        <v>0.69899999999999995</v>
      </c>
      <c r="AJ228" s="133">
        <v>3.0922999999999998</v>
      </c>
      <c r="AK228" s="133">
        <v>0.56259999999999999</v>
      </c>
      <c r="AL228" s="109"/>
      <c r="AM228" s="109"/>
    </row>
    <row r="229" spans="2:39" x14ac:dyDescent="0.2">
      <c r="B229" s="133">
        <v>2.2568999999999999</v>
      </c>
      <c r="C229" s="133">
        <v>0.79820000000000002</v>
      </c>
      <c r="D229" s="133">
        <v>3.5640999999999998</v>
      </c>
      <c r="E229" s="133">
        <v>0.59240000000000004</v>
      </c>
      <c r="F229" s="109"/>
      <c r="G229" s="109"/>
      <c r="H229" s="133">
        <v>1.8137000000000001</v>
      </c>
      <c r="I229" s="133">
        <v>0.94399999999999995</v>
      </c>
      <c r="J229" s="133">
        <v>5.8345000000000002</v>
      </c>
      <c r="K229" s="133">
        <v>0.63990000000000002</v>
      </c>
      <c r="L229" s="133">
        <v>3.4104999999999999</v>
      </c>
      <c r="M229" s="133">
        <v>0.71779999999999999</v>
      </c>
      <c r="N229" s="133">
        <v>2.7597</v>
      </c>
      <c r="O229" s="133">
        <v>0.81440000000000001</v>
      </c>
      <c r="P229" s="133">
        <v>3.5447000000000002</v>
      </c>
      <c r="Q229" s="133">
        <v>0.60070000000000001</v>
      </c>
      <c r="R229" s="133"/>
      <c r="S229" s="133"/>
      <c r="T229" s="133">
        <v>3.9578000000000002</v>
      </c>
      <c r="U229" s="133">
        <v>0.98709999999999998</v>
      </c>
      <c r="V229" s="133">
        <v>2.8898000000000001</v>
      </c>
      <c r="W229" s="133">
        <v>0.92220000000000002</v>
      </c>
      <c r="X229" s="133">
        <v>3.6147</v>
      </c>
      <c r="Y229" s="133">
        <v>0.73640000000000005</v>
      </c>
      <c r="Z229" s="133">
        <v>2.2843</v>
      </c>
      <c r="AA229" s="133">
        <v>0.86539999999999995</v>
      </c>
      <c r="AB229" s="133">
        <v>3.1758999999999999</v>
      </c>
      <c r="AC229" s="133">
        <v>0.79169999999999996</v>
      </c>
      <c r="AD229" s="109"/>
      <c r="AE229" s="109"/>
      <c r="AF229" s="133">
        <v>2.0777999999999999</v>
      </c>
      <c r="AG229" s="133">
        <v>1.0146999999999999</v>
      </c>
      <c r="AH229" s="133">
        <v>2.5596000000000001</v>
      </c>
      <c r="AI229" s="133">
        <v>0.76349999999999996</v>
      </c>
      <c r="AJ229" s="133">
        <v>2.4386000000000001</v>
      </c>
      <c r="AK229" s="133">
        <v>0.70330000000000004</v>
      </c>
      <c r="AL229" s="109"/>
      <c r="AM229" s="109"/>
    </row>
    <row r="230" spans="2:39" x14ac:dyDescent="0.2">
      <c r="B230" s="133">
        <v>3.0596000000000001</v>
      </c>
      <c r="C230" s="133">
        <v>0.79910000000000003</v>
      </c>
      <c r="D230" s="133">
        <v>2.5871</v>
      </c>
      <c r="E230" s="133">
        <v>0.94169999999999998</v>
      </c>
      <c r="F230" s="109"/>
      <c r="G230" s="109"/>
      <c r="H230" s="133">
        <v>2.7288999999999999</v>
      </c>
      <c r="I230" s="133">
        <v>0.9819</v>
      </c>
      <c r="J230" s="133">
        <v>3.1166999999999998</v>
      </c>
      <c r="K230" s="133">
        <v>0.69169999999999998</v>
      </c>
      <c r="L230" s="133">
        <v>3.2090000000000001</v>
      </c>
      <c r="M230" s="133">
        <v>0.61890000000000001</v>
      </c>
      <c r="N230" s="133">
        <v>2.8645</v>
      </c>
      <c r="O230" s="133">
        <v>0.79920000000000002</v>
      </c>
      <c r="P230" s="133">
        <v>2.0691999999999999</v>
      </c>
      <c r="Q230" s="133">
        <v>0.72960000000000003</v>
      </c>
      <c r="R230" s="133"/>
      <c r="S230" s="133"/>
      <c r="T230" s="133">
        <v>2.4009</v>
      </c>
      <c r="U230" s="133">
        <v>1.1218999999999999</v>
      </c>
      <c r="V230" s="133">
        <v>2.3289</v>
      </c>
      <c r="W230" s="133">
        <v>0.88719999999999999</v>
      </c>
      <c r="X230" s="133">
        <v>2.7435</v>
      </c>
      <c r="Y230" s="133">
        <v>0.80030000000000001</v>
      </c>
      <c r="Z230" s="133">
        <v>1.5021</v>
      </c>
      <c r="AA230" s="133">
        <v>0.92979999999999996</v>
      </c>
      <c r="AB230" s="133">
        <v>3.2982999999999998</v>
      </c>
      <c r="AC230" s="133">
        <v>0.9899</v>
      </c>
      <c r="AD230" s="109"/>
      <c r="AE230" s="109"/>
      <c r="AF230" s="133">
        <v>1.8055000000000001</v>
      </c>
      <c r="AG230" s="133">
        <v>0.78959999999999997</v>
      </c>
      <c r="AH230" s="133">
        <v>4.32</v>
      </c>
      <c r="AI230" s="133">
        <v>0.75439999999999996</v>
      </c>
      <c r="AJ230" s="133">
        <v>1.8814</v>
      </c>
      <c r="AK230" s="133">
        <v>0.64119999999999999</v>
      </c>
      <c r="AL230" s="109"/>
      <c r="AM230" s="109"/>
    </row>
    <row r="231" spans="2:39" x14ac:dyDescent="0.2">
      <c r="B231" s="133">
        <v>2.9489999999999998</v>
      </c>
      <c r="C231" s="133">
        <v>0.77580000000000005</v>
      </c>
      <c r="D231" s="133">
        <v>4.8968999999999996</v>
      </c>
      <c r="E231" s="133">
        <v>0.79910000000000003</v>
      </c>
      <c r="F231" s="109"/>
      <c r="G231" s="109"/>
      <c r="H231" s="133">
        <v>2.6215000000000002</v>
      </c>
      <c r="I231" s="133">
        <v>0.79930000000000001</v>
      </c>
      <c r="J231" s="133">
        <v>3.8342999999999998</v>
      </c>
      <c r="K231" s="133">
        <v>0.76439999999999997</v>
      </c>
      <c r="L231" s="133">
        <v>1.9245000000000001</v>
      </c>
      <c r="M231" s="133">
        <v>0.68110000000000004</v>
      </c>
      <c r="N231" s="133">
        <v>2.6783000000000001</v>
      </c>
      <c r="O231" s="133">
        <v>0.87609999999999999</v>
      </c>
      <c r="P231" s="133">
        <v>3.6263000000000001</v>
      </c>
      <c r="Q231" s="133">
        <v>0.81340000000000001</v>
      </c>
      <c r="R231" s="133"/>
      <c r="S231" s="133"/>
      <c r="T231" s="133">
        <v>2.0884999999999998</v>
      </c>
      <c r="U231" s="133">
        <v>1.0037</v>
      </c>
      <c r="V231" s="133">
        <v>2.7528999999999999</v>
      </c>
      <c r="W231" s="133">
        <v>0.63319999999999999</v>
      </c>
      <c r="X231" s="133">
        <v>2.6730999999999998</v>
      </c>
      <c r="Y231" s="133">
        <v>0.83040000000000003</v>
      </c>
      <c r="Z231" s="133">
        <v>3.4630999999999998</v>
      </c>
      <c r="AA231" s="133">
        <v>0.60640000000000005</v>
      </c>
      <c r="AB231" s="133">
        <v>4.2031999999999998</v>
      </c>
      <c r="AC231" s="133">
        <v>0.82250000000000001</v>
      </c>
      <c r="AD231" s="109"/>
      <c r="AE231" s="109"/>
      <c r="AF231" s="133">
        <v>2.1705999999999999</v>
      </c>
      <c r="AG231" s="133">
        <v>0.87519999999999998</v>
      </c>
      <c r="AH231" s="133">
        <v>2.3289</v>
      </c>
      <c r="AI231" s="133">
        <v>0.87060000000000004</v>
      </c>
      <c r="AJ231" s="133">
        <v>2.9380999999999999</v>
      </c>
      <c r="AK231" s="133">
        <v>0.6119</v>
      </c>
      <c r="AL231" s="109"/>
      <c r="AM231" s="109"/>
    </row>
    <row r="232" spans="2:39" x14ac:dyDescent="0.2">
      <c r="B232" s="133">
        <v>2.7923</v>
      </c>
      <c r="C232" s="133">
        <v>0.76329999999999998</v>
      </c>
      <c r="D232" s="133">
        <v>2.7498</v>
      </c>
      <c r="E232" s="133">
        <v>0.94299999999999995</v>
      </c>
      <c r="F232" s="109"/>
      <c r="G232" s="109"/>
      <c r="H232" s="133">
        <v>1.7614000000000001</v>
      </c>
      <c r="I232" s="133">
        <v>0.751</v>
      </c>
      <c r="J232" s="133">
        <v>2.1078999999999999</v>
      </c>
      <c r="K232" s="133">
        <v>0.63600000000000001</v>
      </c>
      <c r="L232" s="133">
        <v>2.0221</v>
      </c>
      <c r="M232" s="133">
        <v>0.7339</v>
      </c>
      <c r="N232" s="133">
        <v>2.4649999999999999</v>
      </c>
      <c r="O232" s="133">
        <v>0.83940000000000003</v>
      </c>
      <c r="P232" s="133">
        <v>3.4538000000000002</v>
      </c>
      <c r="Q232" s="133">
        <v>0.79049999999999998</v>
      </c>
      <c r="R232" s="133"/>
      <c r="S232" s="133"/>
      <c r="T232" s="133">
        <v>2.3788</v>
      </c>
      <c r="U232" s="133">
        <v>1.4282999999999999</v>
      </c>
      <c r="V232" s="133">
        <v>2.5760999999999998</v>
      </c>
      <c r="W232" s="133">
        <v>0.80220000000000002</v>
      </c>
      <c r="X232" s="133">
        <v>2.6000999999999999</v>
      </c>
      <c r="Y232" s="133">
        <v>0.81940000000000002</v>
      </c>
      <c r="Z232" s="133">
        <v>3.1602999999999999</v>
      </c>
      <c r="AA232" s="133">
        <v>0.66059999999999997</v>
      </c>
      <c r="AB232" s="133">
        <v>3.5364</v>
      </c>
      <c r="AC232" s="133">
        <v>0.75119999999999998</v>
      </c>
      <c r="AD232" s="109"/>
      <c r="AE232" s="109"/>
      <c r="AF232" s="133">
        <v>1.7824</v>
      </c>
      <c r="AG232" s="133">
        <v>0.79100000000000004</v>
      </c>
      <c r="AH232" s="133">
        <v>2.7273999999999998</v>
      </c>
      <c r="AI232" s="133">
        <v>0.80030000000000001</v>
      </c>
      <c r="AJ232" s="133">
        <v>2.0072999999999999</v>
      </c>
      <c r="AK232" s="133">
        <v>0.56879999999999997</v>
      </c>
      <c r="AL232" s="109"/>
      <c r="AM232" s="109"/>
    </row>
    <row r="233" spans="2:39" x14ac:dyDescent="0.2">
      <c r="B233" s="133">
        <v>4.3171999999999997</v>
      </c>
      <c r="C233" s="133">
        <v>0.71220000000000006</v>
      </c>
      <c r="D233" s="133">
        <v>3.3170000000000002</v>
      </c>
      <c r="E233" s="133">
        <v>0.92069999999999996</v>
      </c>
      <c r="F233" s="109"/>
      <c r="G233" s="109"/>
      <c r="H233" s="133">
        <v>3.1059000000000001</v>
      </c>
      <c r="I233" s="133">
        <v>0.94359999999999999</v>
      </c>
      <c r="J233" s="133">
        <v>2.5329999999999999</v>
      </c>
      <c r="K233" s="133">
        <v>0.71389999999999998</v>
      </c>
      <c r="L233" s="133">
        <v>3.3418999999999999</v>
      </c>
      <c r="M233" s="133">
        <v>0.78590000000000004</v>
      </c>
      <c r="N233" s="133">
        <v>3.3931</v>
      </c>
      <c r="O233" s="133">
        <v>0.71419999999999995</v>
      </c>
      <c r="P233" s="133">
        <v>2.9108999999999998</v>
      </c>
      <c r="Q233" s="133">
        <v>0.80649999999999999</v>
      </c>
      <c r="R233" s="109"/>
      <c r="S233" s="109"/>
      <c r="T233" s="133">
        <v>1.73</v>
      </c>
      <c r="U233" s="133">
        <v>1.2073</v>
      </c>
      <c r="V233" s="133">
        <v>2.6701000000000001</v>
      </c>
      <c r="W233" s="133">
        <v>0.87280000000000002</v>
      </c>
      <c r="X233" s="133">
        <v>3.6265999999999998</v>
      </c>
      <c r="Y233" s="133">
        <v>0.63590000000000002</v>
      </c>
      <c r="Z233" s="133">
        <v>2.7206000000000001</v>
      </c>
      <c r="AA233" s="133">
        <v>0.79330000000000001</v>
      </c>
      <c r="AB233" s="133">
        <v>2.4807999999999999</v>
      </c>
      <c r="AC233" s="133">
        <v>0.67879999999999996</v>
      </c>
      <c r="AD233" s="109"/>
      <c r="AE233" s="109"/>
      <c r="AF233" s="133">
        <v>1.8045</v>
      </c>
      <c r="AG233" s="133">
        <v>0.7611</v>
      </c>
      <c r="AH233" s="133">
        <v>3.121</v>
      </c>
      <c r="AI233" s="133">
        <v>0.76629999999999998</v>
      </c>
      <c r="AJ233" s="133">
        <v>1.8911</v>
      </c>
      <c r="AK233" s="133">
        <v>0.60909999999999997</v>
      </c>
      <c r="AL233" s="109"/>
      <c r="AM233" s="109"/>
    </row>
    <row r="234" spans="2:39" x14ac:dyDescent="0.2">
      <c r="B234" s="133">
        <v>3.2341000000000002</v>
      </c>
      <c r="C234" s="133">
        <v>0.75280000000000002</v>
      </c>
      <c r="D234" s="133">
        <v>2.2824</v>
      </c>
      <c r="E234" s="133">
        <v>1.0166999999999999</v>
      </c>
      <c r="F234" s="109"/>
      <c r="G234" s="109"/>
      <c r="H234" s="133">
        <v>1.8745000000000001</v>
      </c>
      <c r="I234" s="133">
        <v>1.1479999999999999</v>
      </c>
      <c r="J234" s="133">
        <v>4.9667000000000003</v>
      </c>
      <c r="K234" s="133">
        <v>0.72119999999999995</v>
      </c>
      <c r="L234" s="133">
        <v>3.5455000000000001</v>
      </c>
      <c r="M234" s="133">
        <v>0.74419999999999997</v>
      </c>
      <c r="N234" s="133">
        <v>3.1499000000000001</v>
      </c>
      <c r="O234" s="133">
        <v>0.79190000000000005</v>
      </c>
      <c r="P234" s="133">
        <v>2.2071999999999998</v>
      </c>
      <c r="Q234" s="133">
        <v>0.66049999999999998</v>
      </c>
      <c r="R234" s="109"/>
      <c r="S234" s="109"/>
      <c r="T234" s="133">
        <v>2.1896</v>
      </c>
      <c r="U234" s="133">
        <v>1.0303</v>
      </c>
      <c r="V234" s="133">
        <v>4.0862999999999996</v>
      </c>
      <c r="W234" s="133">
        <v>0.79630000000000001</v>
      </c>
      <c r="X234" s="133">
        <v>4.3982999999999999</v>
      </c>
      <c r="Y234" s="133">
        <v>0.76559999999999995</v>
      </c>
      <c r="Z234" s="133">
        <v>2.2825000000000002</v>
      </c>
      <c r="AA234" s="133">
        <v>0.8337</v>
      </c>
      <c r="AB234" s="133">
        <v>2.9094000000000002</v>
      </c>
      <c r="AC234" s="133">
        <v>0.87080000000000002</v>
      </c>
      <c r="AD234" s="109"/>
      <c r="AE234" s="109"/>
      <c r="AF234" s="133">
        <v>1.7397</v>
      </c>
      <c r="AG234" s="133">
        <v>1.3967000000000001</v>
      </c>
      <c r="AH234" s="133">
        <v>3.0365000000000002</v>
      </c>
      <c r="AI234" s="133">
        <v>0.82069999999999999</v>
      </c>
      <c r="AJ234" s="133">
        <v>2.9260000000000002</v>
      </c>
      <c r="AK234" s="133">
        <v>0.63859999999999995</v>
      </c>
      <c r="AL234" s="109"/>
      <c r="AM234" s="109"/>
    </row>
    <row r="235" spans="2:39" x14ac:dyDescent="0.2">
      <c r="B235" s="133">
        <v>2.9687000000000001</v>
      </c>
      <c r="C235" s="133">
        <v>0.76570000000000005</v>
      </c>
      <c r="D235" s="133">
        <v>2.7732999999999999</v>
      </c>
      <c r="E235" s="133">
        <v>0.92269999999999996</v>
      </c>
      <c r="F235" s="109"/>
      <c r="G235" s="109"/>
      <c r="H235" s="133">
        <v>2.5194999999999999</v>
      </c>
      <c r="I235" s="133">
        <v>0.73580000000000001</v>
      </c>
      <c r="J235" s="133">
        <v>2.9883999999999999</v>
      </c>
      <c r="K235" s="133">
        <v>0.6915</v>
      </c>
      <c r="L235" s="133">
        <v>3.4689999999999999</v>
      </c>
      <c r="M235" s="133">
        <v>0.71409999999999996</v>
      </c>
      <c r="N235" s="133">
        <v>2.3046000000000002</v>
      </c>
      <c r="O235" s="133">
        <v>0.79600000000000004</v>
      </c>
      <c r="P235" s="133">
        <v>2.8414999999999999</v>
      </c>
      <c r="Q235" s="133">
        <v>0.66200000000000003</v>
      </c>
      <c r="R235" s="109"/>
      <c r="S235" s="109"/>
      <c r="T235" s="133">
        <v>3.5689000000000002</v>
      </c>
      <c r="U235" s="133">
        <v>1.0996999999999999</v>
      </c>
      <c r="V235" s="133">
        <v>4.3800999999999997</v>
      </c>
      <c r="W235" s="133">
        <v>0.79220000000000002</v>
      </c>
      <c r="X235" s="133">
        <v>2.4361000000000002</v>
      </c>
      <c r="Y235" s="133">
        <v>0.73080000000000001</v>
      </c>
      <c r="Z235" s="133">
        <v>3.8553999999999999</v>
      </c>
      <c r="AA235" s="133">
        <v>0.70909999999999995</v>
      </c>
      <c r="AB235" s="133">
        <v>2.3307000000000002</v>
      </c>
      <c r="AC235" s="133">
        <v>0.87539999999999996</v>
      </c>
      <c r="AD235" s="109"/>
      <c r="AE235" s="109"/>
      <c r="AF235" s="133">
        <v>1.7615000000000001</v>
      </c>
      <c r="AG235" s="133">
        <v>0.86260000000000003</v>
      </c>
      <c r="AH235" s="133">
        <v>2.6737000000000002</v>
      </c>
      <c r="AI235" s="133">
        <v>0.81620000000000004</v>
      </c>
      <c r="AJ235" s="133">
        <v>2.2522000000000002</v>
      </c>
      <c r="AK235" s="133">
        <v>0.71630000000000005</v>
      </c>
      <c r="AL235" s="109"/>
      <c r="AM235" s="109"/>
    </row>
    <row r="236" spans="2:39" x14ac:dyDescent="0.2">
      <c r="B236" s="133">
        <v>2.3651</v>
      </c>
      <c r="C236" s="133">
        <v>0.83089999999999997</v>
      </c>
      <c r="D236" s="133">
        <v>3.9331999999999998</v>
      </c>
      <c r="E236" s="133">
        <v>0.90739999999999998</v>
      </c>
      <c r="F236" s="109"/>
      <c r="G236" s="109"/>
      <c r="H236" s="133">
        <v>3.4055</v>
      </c>
      <c r="I236" s="133">
        <v>1.2452000000000001</v>
      </c>
      <c r="J236" s="133">
        <v>3.0649000000000002</v>
      </c>
      <c r="K236" s="133">
        <v>0.6956</v>
      </c>
      <c r="L236" s="133">
        <v>2.6640000000000001</v>
      </c>
      <c r="M236" s="133">
        <v>0.8488</v>
      </c>
      <c r="N236" s="133">
        <v>3.1865000000000001</v>
      </c>
      <c r="O236" s="133">
        <v>0.79259999999999997</v>
      </c>
      <c r="P236" s="133">
        <v>1.8809</v>
      </c>
      <c r="Q236" s="133">
        <v>0.59989999999999999</v>
      </c>
      <c r="R236" s="109"/>
      <c r="S236" s="109"/>
      <c r="T236" s="133">
        <v>3.8481000000000001</v>
      </c>
      <c r="U236" s="133">
        <v>0.93759999999999999</v>
      </c>
      <c r="V236" s="133">
        <v>7.0605000000000002</v>
      </c>
      <c r="W236" s="133">
        <v>0.80479999999999996</v>
      </c>
      <c r="X236" s="133">
        <v>2.8193999999999999</v>
      </c>
      <c r="Y236" s="133">
        <v>0.74080000000000001</v>
      </c>
      <c r="Z236" s="133">
        <v>2.996</v>
      </c>
      <c r="AA236" s="133">
        <v>0.69340000000000002</v>
      </c>
      <c r="AB236" s="133">
        <v>5.1924999999999999</v>
      </c>
      <c r="AC236" s="133">
        <v>0.93789999999999996</v>
      </c>
      <c r="AD236" s="109"/>
      <c r="AE236" s="109"/>
      <c r="AF236" s="133">
        <v>2.1440999999999999</v>
      </c>
      <c r="AG236" s="133">
        <v>1.0316000000000001</v>
      </c>
      <c r="AH236" s="133">
        <v>3.2311999999999999</v>
      </c>
      <c r="AI236" s="133">
        <v>0.79869999999999997</v>
      </c>
      <c r="AJ236" s="133">
        <v>3.37</v>
      </c>
      <c r="AK236" s="133">
        <v>0.55859999999999999</v>
      </c>
      <c r="AL236" s="109"/>
      <c r="AM236" s="109"/>
    </row>
    <row r="237" spans="2:39" x14ac:dyDescent="0.2">
      <c r="B237" s="133">
        <v>3.3081999999999998</v>
      </c>
      <c r="C237" s="133">
        <v>0.80049999999999999</v>
      </c>
      <c r="D237" s="133">
        <v>2.7964000000000002</v>
      </c>
      <c r="E237" s="133">
        <v>0.88880000000000003</v>
      </c>
      <c r="F237" s="109"/>
      <c r="G237" s="109"/>
      <c r="H237" s="133">
        <v>1.6447000000000001</v>
      </c>
      <c r="I237" s="133">
        <v>1.2601</v>
      </c>
      <c r="J237" s="133">
        <v>3.0329999999999999</v>
      </c>
      <c r="K237" s="133">
        <v>0.86029999999999995</v>
      </c>
      <c r="L237" s="133">
        <v>2.4521999999999999</v>
      </c>
      <c r="M237" s="133">
        <v>0.56000000000000005</v>
      </c>
      <c r="N237" s="133">
        <v>2.3687</v>
      </c>
      <c r="O237" s="133">
        <v>0.86219999999999997</v>
      </c>
      <c r="P237" s="133">
        <v>3.3797000000000001</v>
      </c>
      <c r="Q237" s="133">
        <v>0.78449999999999998</v>
      </c>
      <c r="R237" s="109"/>
      <c r="S237" s="109"/>
      <c r="T237" s="133">
        <v>2.7471999999999999</v>
      </c>
      <c r="U237" s="133">
        <v>1.069</v>
      </c>
      <c r="V237" s="133">
        <v>3.1547999999999998</v>
      </c>
      <c r="W237" s="133">
        <v>0.7994</v>
      </c>
      <c r="X237" s="133">
        <v>2.6116999999999999</v>
      </c>
      <c r="Y237" s="133">
        <v>0.75429999999999997</v>
      </c>
      <c r="Z237" s="133">
        <v>2.5724</v>
      </c>
      <c r="AA237" s="133">
        <v>0.66479999999999995</v>
      </c>
      <c r="AB237" s="133">
        <v>1.9258</v>
      </c>
      <c r="AC237" s="133">
        <v>0.76819999999999999</v>
      </c>
      <c r="AD237" s="109"/>
      <c r="AE237" s="109"/>
      <c r="AF237" s="133">
        <v>1.9238999999999999</v>
      </c>
      <c r="AG237" s="133">
        <v>1.0709</v>
      </c>
      <c r="AH237" s="133">
        <v>2.7854000000000001</v>
      </c>
      <c r="AI237" s="133">
        <v>0.81930000000000003</v>
      </c>
      <c r="AJ237" s="133">
        <v>4.1699000000000002</v>
      </c>
      <c r="AK237" s="133">
        <v>0.67469999999999997</v>
      </c>
      <c r="AL237" s="109"/>
      <c r="AM237" s="109"/>
    </row>
    <row r="238" spans="2:39" x14ac:dyDescent="0.2">
      <c r="B238" s="133">
        <v>2.7938000000000001</v>
      </c>
      <c r="C238" s="133">
        <v>0.72009999999999996</v>
      </c>
      <c r="D238" s="133">
        <v>4.8730000000000002</v>
      </c>
      <c r="E238" s="133">
        <v>0.81840000000000002</v>
      </c>
      <c r="F238" s="109"/>
      <c r="G238" s="109"/>
      <c r="H238" s="133">
        <v>2.1280999999999999</v>
      </c>
      <c r="I238" s="133">
        <v>0.9415</v>
      </c>
      <c r="J238" s="133">
        <v>2.0874000000000001</v>
      </c>
      <c r="K238" s="133">
        <v>0.78939999999999999</v>
      </c>
      <c r="L238" s="133">
        <v>2.8447</v>
      </c>
      <c r="M238" s="133">
        <v>0.53700000000000003</v>
      </c>
      <c r="N238" s="133">
        <v>1.5143</v>
      </c>
      <c r="O238" s="133">
        <v>0.83109999999999995</v>
      </c>
      <c r="P238" s="133">
        <v>2.2121</v>
      </c>
      <c r="Q238" s="133">
        <v>0.73570000000000002</v>
      </c>
      <c r="R238" s="109"/>
      <c r="S238" s="109"/>
      <c r="T238" s="133">
        <v>2.7747999999999999</v>
      </c>
      <c r="U238" s="133">
        <v>0.81289999999999996</v>
      </c>
      <c r="V238" s="133">
        <v>4.4147999999999996</v>
      </c>
      <c r="W238" s="133">
        <v>0.85850000000000004</v>
      </c>
      <c r="X238" s="133">
        <v>1.8217000000000001</v>
      </c>
      <c r="Y238" s="133">
        <v>0.72560000000000002</v>
      </c>
      <c r="Z238" s="133">
        <v>2.8241999999999998</v>
      </c>
      <c r="AA238" s="133">
        <v>0.78839999999999999</v>
      </c>
      <c r="AB238" s="133">
        <v>2.2339000000000002</v>
      </c>
      <c r="AC238" s="133">
        <v>0.8085</v>
      </c>
      <c r="AD238" s="109"/>
      <c r="AE238" s="109"/>
      <c r="AF238" s="133">
        <v>2.2044000000000001</v>
      </c>
      <c r="AG238" s="133">
        <v>0.80569999999999997</v>
      </c>
      <c r="AH238" s="133">
        <v>4.4869000000000003</v>
      </c>
      <c r="AI238" s="133">
        <v>0.78890000000000005</v>
      </c>
      <c r="AJ238" s="133">
        <v>2.9018999999999999</v>
      </c>
      <c r="AK238" s="133">
        <v>0.73270000000000002</v>
      </c>
      <c r="AL238" s="109"/>
      <c r="AM238" s="109"/>
    </row>
    <row r="239" spans="2:39" x14ac:dyDescent="0.2">
      <c r="B239" s="133">
        <v>2.9481000000000002</v>
      </c>
      <c r="C239" s="133">
        <v>0.78749999999999998</v>
      </c>
      <c r="D239" s="133">
        <v>4.1539999999999999</v>
      </c>
      <c r="E239" s="133">
        <v>0.94330000000000003</v>
      </c>
      <c r="F239" s="109"/>
      <c r="G239" s="109"/>
      <c r="H239" s="133">
        <v>3.2688999999999999</v>
      </c>
      <c r="I239" s="133">
        <v>1.3458000000000001</v>
      </c>
      <c r="J239" s="133">
        <v>3.3919999999999999</v>
      </c>
      <c r="K239" s="133">
        <v>0.74629999999999996</v>
      </c>
      <c r="L239" s="133">
        <v>2.4251999999999998</v>
      </c>
      <c r="M239" s="133">
        <v>0.71289999999999998</v>
      </c>
      <c r="N239" s="133">
        <v>2.8163</v>
      </c>
      <c r="O239" s="133">
        <v>0.81740000000000002</v>
      </c>
      <c r="P239" s="133">
        <v>2.8689</v>
      </c>
      <c r="Q239" s="133">
        <v>0.80869999999999997</v>
      </c>
      <c r="R239" s="109"/>
      <c r="S239" s="109"/>
      <c r="T239" s="133">
        <v>1.7907</v>
      </c>
      <c r="U239" s="133">
        <v>0.9224</v>
      </c>
      <c r="V239" s="133">
        <v>1.6495</v>
      </c>
      <c r="W239" s="133">
        <v>1.1299999999999999</v>
      </c>
      <c r="X239" s="133">
        <v>2.3786</v>
      </c>
      <c r="Y239" s="133">
        <v>0.68689999999999996</v>
      </c>
      <c r="Z239" s="133">
        <v>3.0276999999999998</v>
      </c>
      <c r="AA239" s="133">
        <v>0.64649999999999996</v>
      </c>
      <c r="AB239" s="133">
        <v>2.581</v>
      </c>
      <c r="AC239" s="133">
        <v>0.80600000000000005</v>
      </c>
      <c r="AD239" s="109"/>
      <c r="AE239" s="109"/>
      <c r="AF239" s="133">
        <v>2.2606000000000002</v>
      </c>
      <c r="AG239" s="133">
        <v>0.75149999999999995</v>
      </c>
      <c r="AH239" s="133">
        <v>3.5598000000000001</v>
      </c>
      <c r="AI239" s="133">
        <v>0.77490000000000003</v>
      </c>
      <c r="AJ239" s="133">
        <v>2.3893</v>
      </c>
      <c r="AK239" s="133">
        <v>0.75629999999999997</v>
      </c>
      <c r="AL239" s="109"/>
      <c r="AM239" s="109"/>
    </row>
    <row r="240" spans="2:39" x14ac:dyDescent="0.2">
      <c r="B240" s="133">
        <v>2.3351000000000002</v>
      </c>
      <c r="C240" s="133">
        <v>0.66579999999999995</v>
      </c>
      <c r="D240" s="133">
        <v>2.3456000000000001</v>
      </c>
      <c r="E240" s="133">
        <v>0.90959999999999996</v>
      </c>
      <c r="F240" s="109"/>
      <c r="G240" s="109"/>
      <c r="H240" s="133">
        <v>2.3502000000000001</v>
      </c>
      <c r="I240" s="133">
        <v>0.86709999999999998</v>
      </c>
      <c r="J240" s="133">
        <v>3.1560999999999999</v>
      </c>
      <c r="K240" s="133">
        <v>0.65090000000000003</v>
      </c>
      <c r="L240" s="133">
        <v>4.2286000000000001</v>
      </c>
      <c r="M240" s="133">
        <v>0.72870000000000001</v>
      </c>
      <c r="N240" s="133">
        <v>2.2652999999999999</v>
      </c>
      <c r="O240" s="133">
        <v>0.72560000000000002</v>
      </c>
      <c r="P240" s="133">
        <v>2.1221000000000001</v>
      </c>
      <c r="Q240" s="133">
        <v>0.8004</v>
      </c>
      <c r="R240" s="109"/>
      <c r="S240" s="109"/>
      <c r="T240" s="133">
        <v>1.7363999999999999</v>
      </c>
      <c r="U240" s="133">
        <v>0.98609999999999998</v>
      </c>
      <c r="V240" s="133">
        <v>3.0889000000000002</v>
      </c>
      <c r="W240" s="133">
        <v>0.91769999999999996</v>
      </c>
      <c r="X240" s="133">
        <v>1.9622999999999999</v>
      </c>
      <c r="Y240" s="133">
        <v>0.73950000000000005</v>
      </c>
      <c r="Z240" s="133">
        <v>3.7469000000000001</v>
      </c>
      <c r="AA240" s="133">
        <v>0.80430000000000001</v>
      </c>
      <c r="AB240" s="133">
        <v>3.2565</v>
      </c>
      <c r="AC240" s="133">
        <v>0.83350000000000002</v>
      </c>
      <c r="AD240" s="109"/>
      <c r="AE240" s="109"/>
      <c r="AF240" s="133">
        <v>2.3515999999999999</v>
      </c>
      <c r="AG240" s="133">
        <v>0.76949999999999996</v>
      </c>
      <c r="AH240" s="133">
        <v>4.2710999999999997</v>
      </c>
      <c r="AI240" s="133">
        <v>0.75180000000000002</v>
      </c>
      <c r="AJ240" s="133">
        <v>3.5257999999999998</v>
      </c>
      <c r="AK240" s="133">
        <v>0.60209999999999997</v>
      </c>
      <c r="AL240" s="109"/>
      <c r="AM240" s="109"/>
    </row>
    <row r="241" spans="2:39" x14ac:dyDescent="0.2">
      <c r="B241" s="133">
        <v>2.9338000000000002</v>
      </c>
      <c r="C241" s="133">
        <v>0.749</v>
      </c>
      <c r="D241" s="133">
        <v>4.1999000000000004</v>
      </c>
      <c r="E241" s="133">
        <v>0.85589999999999999</v>
      </c>
      <c r="F241" s="109"/>
      <c r="G241" s="109"/>
      <c r="H241" s="133">
        <v>2.4599000000000002</v>
      </c>
      <c r="I241" s="133">
        <v>0.96030000000000004</v>
      </c>
      <c r="J241" s="133">
        <v>3.6246999999999998</v>
      </c>
      <c r="K241" s="133">
        <v>0.79679999999999995</v>
      </c>
      <c r="L241" s="133">
        <v>3.9942000000000002</v>
      </c>
      <c r="M241" s="133">
        <v>0.8831</v>
      </c>
      <c r="N241" s="133">
        <v>3.0007000000000001</v>
      </c>
      <c r="O241" s="133">
        <v>0.77049999999999996</v>
      </c>
      <c r="P241" s="133">
        <v>1.8816999999999999</v>
      </c>
      <c r="Q241" s="133">
        <v>0.60119999999999996</v>
      </c>
      <c r="R241" s="109"/>
      <c r="S241" s="109"/>
      <c r="T241" s="133">
        <v>3.3264999999999998</v>
      </c>
      <c r="U241" s="133">
        <v>0.99429999999999996</v>
      </c>
      <c r="V241" s="133">
        <v>3.3220000000000001</v>
      </c>
      <c r="W241" s="133">
        <v>0.7732</v>
      </c>
      <c r="X241" s="133">
        <v>2.9443999999999999</v>
      </c>
      <c r="Y241" s="133">
        <v>0.66059999999999997</v>
      </c>
      <c r="Z241" s="133">
        <v>3.6151</v>
      </c>
      <c r="AA241" s="133">
        <v>0.59460000000000002</v>
      </c>
      <c r="AB241" s="133">
        <v>1.8392999999999999</v>
      </c>
      <c r="AC241" s="133">
        <v>0.86270000000000002</v>
      </c>
      <c r="AD241" s="109"/>
      <c r="AE241" s="109"/>
      <c r="AF241" s="133">
        <v>2.0985</v>
      </c>
      <c r="AG241" s="133">
        <v>1.3146</v>
      </c>
      <c r="AH241" s="133">
        <v>3.665</v>
      </c>
      <c r="AI241" s="133">
        <v>0.81499999999999995</v>
      </c>
      <c r="AJ241" s="133">
        <v>2.3144999999999998</v>
      </c>
      <c r="AK241" s="133">
        <v>0.61219999999999997</v>
      </c>
      <c r="AL241" s="109"/>
      <c r="AM241" s="109"/>
    </row>
    <row r="242" spans="2:39" x14ac:dyDescent="0.2">
      <c r="B242" s="133">
        <v>2.4962</v>
      </c>
      <c r="C242" s="133">
        <v>0.70379999999999998</v>
      </c>
      <c r="D242" s="133">
        <v>2.9036</v>
      </c>
      <c r="E242" s="133">
        <v>0.9375</v>
      </c>
      <c r="F242" s="109"/>
      <c r="G242" s="109"/>
      <c r="H242" s="133">
        <v>1.54</v>
      </c>
      <c r="I242" s="133">
        <v>0.75470000000000004</v>
      </c>
      <c r="J242" s="133">
        <v>3.7431000000000001</v>
      </c>
      <c r="K242" s="133">
        <v>0.59140000000000004</v>
      </c>
      <c r="L242" s="133">
        <v>2.1922000000000001</v>
      </c>
      <c r="M242" s="133">
        <v>0.61060000000000003</v>
      </c>
      <c r="N242" s="133">
        <v>2.0621</v>
      </c>
      <c r="O242" s="133">
        <v>0.8327</v>
      </c>
      <c r="P242" s="133">
        <v>2.7027999999999999</v>
      </c>
      <c r="Q242" s="133">
        <v>0.60050000000000003</v>
      </c>
      <c r="R242" s="109"/>
      <c r="S242" s="109"/>
      <c r="T242" s="133">
        <v>2.0428000000000002</v>
      </c>
      <c r="U242" s="133">
        <v>1.2554000000000001</v>
      </c>
      <c r="V242" s="133">
        <v>2.6875</v>
      </c>
      <c r="W242" s="133">
        <v>0.83889999999999998</v>
      </c>
      <c r="X242" s="133">
        <v>3.1659999999999999</v>
      </c>
      <c r="Y242" s="133">
        <v>0.67500000000000004</v>
      </c>
      <c r="Z242" s="133">
        <v>2.6875</v>
      </c>
      <c r="AA242" s="133">
        <v>0.88570000000000004</v>
      </c>
      <c r="AB242" s="133">
        <v>4.9436</v>
      </c>
      <c r="AC242" s="133">
        <v>0.80400000000000005</v>
      </c>
      <c r="AD242" s="109"/>
      <c r="AE242" s="109"/>
      <c r="AF242" s="133">
        <v>6.4065000000000003</v>
      </c>
      <c r="AG242" s="133">
        <v>1.0464</v>
      </c>
      <c r="AH242" s="133">
        <v>6.1325000000000003</v>
      </c>
      <c r="AI242" s="133">
        <v>0.72929999999999995</v>
      </c>
      <c r="AJ242" s="133">
        <v>2.5019</v>
      </c>
      <c r="AK242" s="133">
        <v>0.53310000000000002</v>
      </c>
      <c r="AL242" s="109"/>
      <c r="AM242" s="109"/>
    </row>
    <row r="243" spans="2:39" x14ac:dyDescent="0.2">
      <c r="B243" s="133">
        <v>3.0230000000000001</v>
      </c>
      <c r="C243" s="133">
        <v>0.84650000000000003</v>
      </c>
      <c r="D243" s="133">
        <v>2.1078999999999999</v>
      </c>
      <c r="E243" s="133">
        <v>1.0862000000000001</v>
      </c>
      <c r="F243" s="109"/>
      <c r="G243" s="109"/>
      <c r="H243" s="133">
        <v>2.0171999999999999</v>
      </c>
      <c r="I243" s="133">
        <v>0.91700000000000004</v>
      </c>
      <c r="J243" s="133">
        <v>4.0606999999999998</v>
      </c>
      <c r="K243" s="133">
        <v>0.5554</v>
      </c>
      <c r="L243" s="133">
        <v>2.0301</v>
      </c>
      <c r="M243" s="133">
        <v>0.65490000000000004</v>
      </c>
      <c r="N243" s="133">
        <v>2.2726000000000002</v>
      </c>
      <c r="O243" s="133">
        <v>0.8679</v>
      </c>
      <c r="P243" s="133">
        <v>2.8022</v>
      </c>
      <c r="Q243" s="133">
        <v>0.55310000000000004</v>
      </c>
      <c r="R243" s="109"/>
      <c r="S243" s="109"/>
      <c r="T243" s="133">
        <v>2.0507</v>
      </c>
      <c r="U243" s="133">
        <v>1.0214000000000001</v>
      </c>
      <c r="V243" s="133">
        <v>2.0044</v>
      </c>
      <c r="W243" s="133">
        <v>0.73480000000000001</v>
      </c>
      <c r="X243" s="133">
        <v>2.2719</v>
      </c>
      <c r="Y243" s="133">
        <v>0.71589999999999998</v>
      </c>
      <c r="Z243" s="133">
        <v>7.5053999999999998</v>
      </c>
      <c r="AA243" s="133">
        <v>0.68910000000000005</v>
      </c>
      <c r="AB243" s="133">
        <v>3.6974</v>
      </c>
      <c r="AC243" s="133">
        <v>0.8085</v>
      </c>
      <c r="AD243" s="109"/>
      <c r="AE243" s="109"/>
      <c r="AF243" s="133">
        <v>2.5295000000000001</v>
      </c>
      <c r="AG243" s="133">
        <v>1.0278</v>
      </c>
      <c r="AH243" s="133">
        <v>3.4020000000000001</v>
      </c>
      <c r="AI243" s="133">
        <v>0.8</v>
      </c>
      <c r="AJ243" s="133">
        <v>2.6722999999999999</v>
      </c>
      <c r="AK243" s="133">
        <v>0.86439999999999995</v>
      </c>
      <c r="AL243" s="109"/>
      <c r="AM243" s="109"/>
    </row>
    <row r="244" spans="2:39" x14ac:dyDescent="0.2">
      <c r="B244" s="133">
        <v>2.6191</v>
      </c>
      <c r="C244" s="133">
        <v>0.70279999999999998</v>
      </c>
      <c r="D244" s="133">
        <v>5.2057000000000002</v>
      </c>
      <c r="E244" s="133">
        <v>0.83179999999999998</v>
      </c>
      <c r="F244" s="109"/>
      <c r="G244" s="109"/>
      <c r="H244" s="133">
        <v>2.762</v>
      </c>
      <c r="I244" s="133">
        <v>1.0247999999999999</v>
      </c>
      <c r="J244" s="133">
        <v>2.8206000000000002</v>
      </c>
      <c r="K244" s="133">
        <v>0.65710000000000002</v>
      </c>
      <c r="L244" s="133">
        <v>3.2395</v>
      </c>
      <c r="M244" s="133">
        <v>0.50260000000000005</v>
      </c>
      <c r="N244" s="133">
        <v>2.4468000000000001</v>
      </c>
      <c r="O244" s="133">
        <v>0.81899999999999995</v>
      </c>
      <c r="P244" s="133">
        <v>3.2549000000000001</v>
      </c>
      <c r="Q244" s="133">
        <v>0.59819999999999995</v>
      </c>
      <c r="R244" s="109"/>
      <c r="S244" s="109"/>
      <c r="T244" s="133">
        <v>3.4096000000000002</v>
      </c>
      <c r="U244" s="133">
        <v>1.2549999999999999</v>
      </c>
      <c r="V244" s="133">
        <v>3.1846000000000001</v>
      </c>
      <c r="W244" s="133">
        <v>0.86140000000000005</v>
      </c>
      <c r="X244" s="133">
        <v>2.2888000000000002</v>
      </c>
      <c r="Y244" s="133">
        <v>0.7</v>
      </c>
      <c r="Z244" s="133">
        <v>3.0716999999999999</v>
      </c>
      <c r="AA244" s="133">
        <v>0.85329999999999995</v>
      </c>
      <c r="AB244" s="133">
        <v>3.0962999999999998</v>
      </c>
      <c r="AC244" s="133">
        <v>0.92979999999999996</v>
      </c>
      <c r="AD244" s="109"/>
      <c r="AE244" s="109"/>
      <c r="AF244" s="133">
        <v>2.1776</v>
      </c>
      <c r="AG244" s="133">
        <v>0.96899999999999997</v>
      </c>
      <c r="AH244" s="133">
        <v>3.4102999999999999</v>
      </c>
      <c r="AI244" s="133">
        <v>0.69520000000000004</v>
      </c>
      <c r="AJ244" s="133">
        <v>2.1814</v>
      </c>
      <c r="AK244" s="133">
        <v>0.71350000000000002</v>
      </c>
      <c r="AL244" s="109"/>
      <c r="AM244" s="109"/>
    </row>
    <row r="245" spans="2:39" x14ac:dyDescent="0.2">
      <c r="B245" s="133">
        <v>4.4245999999999999</v>
      </c>
      <c r="C245" s="133">
        <v>0.81599999999999995</v>
      </c>
      <c r="D245" s="133">
        <v>2.8353999999999999</v>
      </c>
      <c r="E245" s="133">
        <v>1.0654999999999999</v>
      </c>
      <c r="F245" s="109"/>
      <c r="G245" s="109"/>
      <c r="H245" s="133">
        <v>1.9218</v>
      </c>
      <c r="I245" s="133">
        <v>1.0165</v>
      </c>
      <c r="J245" s="133">
        <v>3.4001000000000001</v>
      </c>
      <c r="K245" s="133">
        <v>0.77559999999999996</v>
      </c>
      <c r="L245" s="133">
        <v>3.0956000000000001</v>
      </c>
      <c r="M245" s="133">
        <v>0.6472</v>
      </c>
      <c r="N245" s="133">
        <v>2.3473999999999999</v>
      </c>
      <c r="O245" s="133">
        <v>0.71599999999999997</v>
      </c>
      <c r="P245" s="133">
        <v>2.1575000000000002</v>
      </c>
      <c r="Q245" s="133">
        <v>0.58620000000000005</v>
      </c>
      <c r="R245" s="109"/>
      <c r="S245" s="109"/>
      <c r="T245" s="133">
        <v>3.2347999999999999</v>
      </c>
      <c r="U245" s="133">
        <v>0.97629999999999995</v>
      </c>
      <c r="V245" s="133">
        <v>2.1840999999999999</v>
      </c>
      <c r="W245" s="133">
        <v>0.72919999999999996</v>
      </c>
      <c r="X245" s="133">
        <v>2.2934000000000001</v>
      </c>
      <c r="Y245" s="133">
        <v>0.623</v>
      </c>
      <c r="Z245" s="133">
        <v>2.1526999999999998</v>
      </c>
      <c r="AA245" s="133">
        <v>0.751</v>
      </c>
      <c r="AB245" s="133">
        <v>4.2634999999999996</v>
      </c>
      <c r="AC245" s="133">
        <v>0.65939999999999999</v>
      </c>
      <c r="AD245" s="109"/>
      <c r="AE245" s="109"/>
      <c r="AF245" s="133">
        <v>3.9961000000000002</v>
      </c>
      <c r="AG245" s="133">
        <v>1.0529999999999999</v>
      </c>
      <c r="AH245" s="133">
        <v>2.6591</v>
      </c>
      <c r="AI245" s="133">
        <v>0.77100000000000002</v>
      </c>
      <c r="AJ245" s="133">
        <v>2.1073</v>
      </c>
      <c r="AK245" s="133">
        <v>0.65620000000000001</v>
      </c>
      <c r="AL245" s="109"/>
      <c r="AM245" s="109"/>
    </row>
    <row r="246" spans="2:39" x14ac:dyDescent="0.2">
      <c r="B246" s="133">
        <v>3.7469000000000001</v>
      </c>
      <c r="C246" s="133">
        <v>0.71089999999999998</v>
      </c>
      <c r="D246" s="133">
        <v>4.2386999999999997</v>
      </c>
      <c r="E246" s="133">
        <v>0.85919999999999996</v>
      </c>
      <c r="F246" s="109"/>
      <c r="G246" s="109"/>
      <c r="H246" s="133">
        <v>2.1585000000000001</v>
      </c>
      <c r="I246" s="133">
        <v>0.93149999999999999</v>
      </c>
      <c r="J246" s="133">
        <v>3.3092999999999999</v>
      </c>
      <c r="K246" s="133">
        <v>0.72160000000000002</v>
      </c>
      <c r="L246" s="133">
        <v>2.4645999999999999</v>
      </c>
      <c r="M246" s="133">
        <v>0.69410000000000005</v>
      </c>
      <c r="N246" s="133">
        <v>1.9722999999999999</v>
      </c>
      <c r="O246" s="133">
        <v>0.94689999999999996</v>
      </c>
      <c r="P246" s="133">
        <v>2.0413999999999999</v>
      </c>
      <c r="Q246" s="133">
        <v>0.57489999999999997</v>
      </c>
      <c r="R246" s="109"/>
      <c r="S246" s="109"/>
      <c r="T246" s="133">
        <v>3.3007</v>
      </c>
      <c r="U246" s="133">
        <v>1.0824</v>
      </c>
      <c r="V246" s="133">
        <v>4.4767000000000001</v>
      </c>
      <c r="W246" s="133">
        <v>0.79179999999999995</v>
      </c>
      <c r="X246" s="133">
        <v>2.3578999999999999</v>
      </c>
      <c r="Y246" s="133">
        <v>0.79520000000000002</v>
      </c>
      <c r="Z246" s="133">
        <v>2.4281000000000001</v>
      </c>
      <c r="AA246" s="133">
        <v>0.75749999999999995</v>
      </c>
      <c r="AB246" s="133">
        <v>2.7782</v>
      </c>
      <c r="AC246" s="133">
        <v>0.79759999999999998</v>
      </c>
      <c r="AD246" s="109"/>
      <c r="AE246" s="109"/>
      <c r="AF246" s="133">
        <v>1.5747</v>
      </c>
      <c r="AG246" s="133">
        <v>1.0089999999999999</v>
      </c>
      <c r="AH246" s="133">
        <v>3.8382999999999998</v>
      </c>
      <c r="AI246" s="133">
        <v>0.6663</v>
      </c>
      <c r="AJ246" s="133">
        <v>3.0503</v>
      </c>
      <c r="AK246" s="133">
        <v>0.82289999999999996</v>
      </c>
      <c r="AL246" s="109"/>
      <c r="AM246" s="109"/>
    </row>
    <row r="247" spans="2:39" x14ac:dyDescent="0.2">
      <c r="B247" s="133">
        <v>2.3755000000000002</v>
      </c>
      <c r="C247" s="133">
        <v>0.80740000000000001</v>
      </c>
      <c r="D247" s="133">
        <v>2.3153999999999999</v>
      </c>
      <c r="E247" s="133">
        <v>0.82650000000000001</v>
      </c>
      <c r="F247" s="109"/>
      <c r="G247" s="109"/>
      <c r="H247" s="133">
        <v>3.4618000000000002</v>
      </c>
      <c r="I247" s="133">
        <v>0.97729999999999995</v>
      </c>
      <c r="J247" s="133">
        <v>2.383</v>
      </c>
      <c r="K247" s="133">
        <v>0.83499999999999996</v>
      </c>
      <c r="L247" s="133">
        <v>3.3950999999999998</v>
      </c>
      <c r="M247" s="133">
        <v>0.78720000000000001</v>
      </c>
      <c r="N247" s="133">
        <v>2.7570000000000001</v>
      </c>
      <c r="O247" s="133">
        <v>0.80649999999999999</v>
      </c>
      <c r="P247" s="133">
        <v>3.5219</v>
      </c>
      <c r="Q247" s="133">
        <v>0.74470000000000003</v>
      </c>
      <c r="R247" s="109"/>
      <c r="S247" s="109"/>
      <c r="T247" s="133">
        <v>1.9378</v>
      </c>
      <c r="U247" s="133">
        <v>1.4845999999999999</v>
      </c>
      <c r="V247" s="133">
        <v>5.2523</v>
      </c>
      <c r="W247" s="133">
        <v>0.77210000000000001</v>
      </c>
      <c r="X247" s="133">
        <v>2.2244999999999999</v>
      </c>
      <c r="Y247" s="133">
        <v>0.65290000000000004</v>
      </c>
      <c r="Z247" s="133">
        <v>3.3111000000000002</v>
      </c>
      <c r="AA247" s="133">
        <v>0.79669999999999996</v>
      </c>
      <c r="AB247" s="133">
        <v>3.0282</v>
      </c>
      <c r="AC247" s="133">
        <v>0.85699999999999998</v>
      </c>
      <c r="AD247" s="109"/>
      <c r="AE247" s="109"/>
      <c r="AF247" s="133">
        <v>2.4068000000000001</v>
      </c>
      <c r="AG247" s="133">
        <v>0.94110000000000005</v>
      </c>
      <c r="AH247" s="133">
        <v>6.0114999999999998</v>
      </c>
      <c r="AI247" s="133">
        <v>0.72409999999999997</v>
      </c>
      <c r="AJ247" s="133">
        <v>3.222</v>
      </c>
      <c r="AK247" s="133">
        <v>0.73860000000000003</v>
      </c>
      <c r="AL247" s="109"/>
      <c r="AM247" s="109"/>
    </row>
    <row r="248" spans="2:39" x14ac:dyDescent="0.2">
      <c r="B248" s="133">
        <v>2.6343999999999999</v>
      </c>
      <c r="C248" s="133">
        <v>0.83640000000000003</v>
      </c>
      <c r="D248" s="133">
        <v>4.0247999999999999</v>
      </c>
      <c r="E248" s="133">
        <v>0.88849999999999996</v>
      </c>
      <c r="F248" s="109"/>
      <c r="G248" s="109"/>
      <c r="H248" s="133">
        <v>2.5527000000000002</v>
      </c>
      <c r="I248" s="133">
        <v>1.1344000000000001</v>
      </c>
      <c r="J248" s="133">
        <v>3.0771999999999999</v>
      </c>
      <c r="K248" s="133">
        <v>0.67420000000000002</v>
      </c>
      <c r="L248" s="133">
        <v>3.3833000000000002</v>
      </c>
      <c r="M248" s="133">
        <v>0.53859999999999997</v>
      </c>
      <c r="N248" s="133">
        <v>2.5669</v>
      </c>
      <c r="O248" s="133">
        <v>0.72230000000000005</v>
      </c>
      <c r="P248" s="133">
        <v>3.3523000000000001</v>
      </c>
      <c r="Q248" s="133">
        <v>0.82889999999999997</v>
      </c>
      <c r="R248" s="109"/>
      <c r="S248" s="109"/>
      <c r="T248" s="133">
        <v>3.4140999999999999</v>
      </c>
      <c r="U248" s="133">
        <v>0.90890000000000004</v>
      </c>
      <c r="V248" s="133">
        <v>2.7099000000000002</v>
      </c>
      <c r="W248" s="133">
        <v>0.86860000000000004</v>
      </c>
      <c r="X248" s="133">
        <v>2.9346999999999999</v>
      </c>
      <c r="Y248" s="133">
        <v>0.66269999999999996</v>
      </c>
      <c r="Z248" s="133">
        <v>4.6492000000000004</v>
      </c>
      <c r="AA248" s="133">
        <v>0.7954</v>
      </c>
      <c r="AB248" s="133">
        <v>2.0575999999999999</v>
      </c>
      <c r="AC248" s="133">
        <v>0.70689999999999997</v>
      </c>
      <c r="AD248" s="109"/>
      <c r="AE248" s="109"/>
      <c r="AF248" s="133">
        <v>1.6800999999999999</v>
      </c>
      <c r="AG248" s="133">
        <v>0.94240000000000002</v>
      </c>
      <c r="AH248" s="133">
        <v>2.448</v>
      </c>
      <c r="AI248" s="133">
        <v>0.69879999999999998</v>
      </c>
      <c r="AJ248" s="133">
        <v>2.1920999999999999</v>
      </c>
      <c r="AK248" s="133">
        <v>0.75039999999999996</v>
      </c>
      <c r="AL248" s="109"/>
      <c r="AM248" s="109"/>
    </row>
    <row r="249" spans="2:39" x14ac:dyDescent="0.2">
      <c r="B249" s="133">
        <v>3.0194999999999999</v>
      </c>
      <c r="C249" s="133">
        <v>0.91200000000000003</v>
      </c>
      <c r="D249" s="133">
        <v>3.2147999999999999</v>
      </c>
      <c r="E249" s="133">
        <v>0.97299999999999998</v>
      </c>
      <c r="F249" s="109"/>
      <c r="G249" s="109"/>
      <c r="H249" s="133">
        <v>3.2050000000000001</v>
      </c>
      <c r="I249" s="133">
        <v>1.0911</v>
      </c>
      <c r="J249" s="133">
        <v>4.5656999999999996</v>
      </c>
      <c r="K249" s="133">
        <v>0.68879999999999997</v>
      </c>
      <c r="L249" s="133">
        <v>2.0960999999999999</v>
      </c>
      <c r="M249" s="133">
        <v>0.60289999999999999</v>
      </c>
      <c r="N249" s="133">
        <v>1.589</v>
      </c>
      <c r="O249" s="133">
        <v>0.85960000000000003</v>
      </c>
      <c r="P249" s="133">
        <v>2.9916999999999998</v>
      </c>
      <c r="Q249" s="133">
        <v>0.53979999999999995</v>
      </c>
      <c r="R249" s="109"/>
      <c r="S249" s="109"/>
      <c r="T249" s="133">
        <v>2.3184999999999998</v>
      </c>
      <c r="U249" s="133">
        <v>1.1273</v>
      </c>
      <c r="V249" s="133">
        <v>1.8541000000000001</v>
      </c>
      <c r="W249" s="133">
        <v>0.6976</v>
      </c>
      <c r="X249" s="133">
        <v>2.8496999999999999</v>
      </c>
      <c r="Y249" s="133">
        <v>0.61129999999999995</v>
      </c>
      <c r="Z249" s="133">
        <v>3.4954999999999998</v>
      </c>
      <c r="AA249" s="133">
        <v>0.65290000000000004</v>
      </c>
      <c r="AB249" s="133">
        <v>3.6128999999999998</v>
      </c>
      <c r="AC249" s="133">
        <v>0.74739999999999995</v>
      </c>
      <c r="AD249" s="109"/>
      <c r="AE249" s="109"/>
      <c r="AF249" s="133">
        <v>1.7483</v>
      </c>
      <c r="AG249" s="133">
        <v>0.90429999999999999</v>
      </c>
      <c r="AH249" s="133">
        <v>2.6585000000000001</v>
      </c>
      <c r="AI249" s="133">
        <v>0.74850000000000005</v>
      </c>
      <c r="AJ249" s="133">
        <v>2.5028000000000001</v>
      </c>
      <c r="AK249" s="133">
        <v>0.6038</v>
      </c>
      <c r="AL249" s="109"/>
      <c r="AM249" s="109"/>
    </row>
    <row r="250" spans="2:39" x14ac:dyDescent="0.2">
      <c r="B250" s="133">
        <v>2.3281999999999998</v>
      </c>
      <c r="C250" s="133">
        <v>0.88519999999999999</v>
      </c>
      <c r="D250" s="133">
        <v>3.6882999999999999</v>
      </c>
      <c r="E250" s="133">
        <v>0.99719999999999998</v>
      </c>
      <c r="F250" s="109"/>
      <c r="G250" s="109"/>
      <c r="H250" s="133">
        <v>2.5103</v>
      </c>
      <c r="I250" s="133">
        <v>1.2535000000000001</v>
      </c>
      <c r="J250" s="133">
        <v>2.7008000000000001</v>
      </c>
      <c r="K250" s="133">
        <v>0.70650000000000002</v>
      </c>
      <c r="L250" s="133">
        <v>3.0347</v>
      </c>
      <c r="M250" s="133">
        <v>0.75900000000000001</v>
      </c>
      <c r="N250" s="133">
        <v>3.5926999999999998</v>
      </c>
      <c r="O250" s="133">
        <v>0.69269999999999998</v>
      </c>
      <c r="P250" s="133">
        <v>2.5831</v>
      </c>
      <c r="Q250" s="133">
        <v>0.83599999999999997</v>
      </c>
      <c r="R250" s="109"/>
      <c r="S250" s="109"/>
      <c r="T250" s="133">
        <v>1.8026</v>
      </c>
      <c r="U250" s="133">
        <v>0.97419999999999995</v>
      </c>
      <c r="V250" s="133">
        <v>4.5427999999999997</v>
      </c>
      <c r="W250" s="133">
        <v>0.7883</v>
      </c>
      <c r="X250" s="133">
        <v>4.2008000000000001</v>
      </c>
      <c r="Y250" s="133">
        <v>0.78690000000000004</v>
      </c>
      <c r="Z250" s="133">
        <v>2.6602000000000001</v>
      </c>
      <c r="AA250" s="133">
        <v>0.69269999999999998</v>
      </c>
      <c r="AB250" s="133">
        <v>2.5977999999999999</v>
      </c>
      <c r="AC250" s="133">
        <v>0.82840000000000003</v>
      </c>
      <c r="AD250" s="109"/>
      <c r="AE250" s="109"/>
      <c r="AF250" s="133">
        <v>2.4988999999999999</v>
      </c>
      <c r="AG250" s="133">
        <v>0.64749999999999996</v>
      </c>
      <c r="AH250" s="133">
        <v>3.0556999999999999</v>
      </c>
      <c r="AI250" s="133">
        <v>0.76580000000000004</v>
      </c>
      <c r="AJ250" s="133">
        <v>3.3169</v>
      </c>
      <c r="AK250" s="133">
        <v>0.75290000000000001</v>
      </c>
      <c r="AL250" s="109"/>
      <c r="AM250" s="109"/>
    </row>
    <row r="251" spans="2:39" x14ac:dyDescent="0.2">
      <c r="B251" s="133">
        <v>3.4535999999999998</v>
      </c>
      <c r="C251" s="133">
        <v>0.66710000000000003</v>
      </c>
      <c r="D251" s="133">
        <v>2.7989000000000002</v>
      </c>
      <c r="E251" s="133">
        <v>1.0517000000000001</v>
      </c>
      <c r="F251" s="109"/>
      <c r="G251" s="109"/>
      <c r="H251" s="133">
        <v>1.9091</v>
      </c>
      <c r="I251" s="133">
        <v>0.93700000000000006</v>
      </c>
      <c r="J251" s="133">
        <v>1.9587000000000001</v>
      </c>
      <c r="K251" s="133">
        <v>0.83799999999999997</v>
      </c>
      <c r="L251" s="133">
        <v>2.1057999999999999</v>
      </c>
      <c r="M251" s="133">
        <v>0.54669999999999996</v>
      </c>
      <c r="N251" s="133">
        <v>2.5135000000000001</v>
      </c>
      <c r="O251" s="133">
        <v>0.7288</v>
      </c>
      <c r="P251" s="133">
        <v>2.5611999999999999</v>
      </c>
      <c r="Q251" s="133">
        <v>0.56430000000000002</v>
      </c>
      <c r="R251" s="109"/>
      <c r="S251" s="109"/>
      <c r="T251" s="133">
        <v>1.7895000000000001</v>
      </c>
      <c r="U251" s="133">
        <v>1.1564000000000001</v>
      </c>
      <c r="V251" s="133">
        <v>2.7483</v>
      </c>
      <c r="W251" s="133">
        <v>0.86099999999999999</v>
      </c>
      <c r="X251" s="133">
        <v>2.8174000000000001</v>
      </c>
      <c r="Y251" s="133">
        <v>0.72699999999999998</v>
      </c>
      <c r="Z251" s="133">
        <v>3.4363999999999999</v>
      </c>
      <c r="AA251" s="133">
        <v>0.75719999999999998</v>
      </c>
      <c r="AB251" s="133">
        <v>2.8393999999999999</v>
      </c>
      <c r="AC251" s="133">
        <v>0.85009999999999997</v>
      </c>
      <c r="AD251" s="109"/>
      <c r="AE251" s="109"/>
      <c r="AF251" s="133">
        <v>1.7961</v>
      </c>
      <c r="AG251" s="133">
        <v>0.99399999999999999</v>
      </c>
      <c r="AH251" s="133">
        <v>2.8801999999999999</v>
      </c>
      <c r="AI251" s="133">
        <v>0.82369999999999999</v>
      </c>
      <c r="AJ251" s="133">
        <v>1.9487000000000001</v>
      </c>
      <c r="AK251" s="133">
        <v>0.64749999999999996</v>
      </c>
      <c r="AL251" s="109"/>
      <c r="AM251" s="109"/>
    </row>
    <row r="252" spans="2:39" x14ac:dyDescent="0.2">
      <c r="B252" s="133">
        <v>2.6473</v>
      </c>
      <c r="C252" s="133">
        <v>0.82640000000000002</v>
      </c>
      <c r="D252" s="133">
        <v>2.1677</v>
      </c>
      <c r="E252" s="133">
        <v>0.72419999999999995</v>
      </c>
      <c r="F252" s="109"/>
      <c r="G252" s="109"/>
      <c r="H252" s="133">
        <v>3.3839999999999999</v>
      </c>
      <c r="I252" s="133">
        <v>1.0385</v>
      </c>
      <c r="J252" s="133">
        <v>2.8818000000000001</v>
      </c>
      <c r="K252" s="133">
        <v>0.51980000000000004</v>
      </c>
      <c r="L252" s="133">
        <v>1.9801</v>
      </c>
      <c r="M252" s="133">
        <v>0.54849999999999999</v>
      </c>
      <c r="N252" s="133">
        <v>2.4592999999999998</v>
      </c>
      <c r="O252" s="133">
        <v>0.81769999999999998</v>
      </c>
      <c r="P252" s="133">
        <v>1.8183</v>
      </c>
      <c r="Q252" s="133">
        <v>0.91400000000000003</v>
      </c>
      <c r="R252" s="109"/>
      <c r="S252" s="109"/>
      <c r="T252" s="133">
        <v>2.8222999999999998</v>
      </c>
      <c r="U252" s="133">
        <v>0.8881</v>
      </c>
      <c r="V252" s="133">
        <v>4.2988</v>
      </c>
      <c r="W252" s="133">
        <v>0.86929999999999996</v>
      </c>
      <c r="X252" s="133">
        <v>3.6692</v>
      </c>
      <c r="Y252" s="133">
        <v>0.65759999999999996</v>
      </c>
      <c r="Z252" s="133">
        <v>3.4781</v>
      </c>
      <c r="AA252" s="133">
        <v>0.7994</v>
      </c>
      <c r="AB252" s="133">
        <v>2.1488999999999998</v>
      </c>
      <c r="AC252" s="133">
        <v>0.77159999999999995</v>
      </c>
      <c r="AD252" s="109"/>
      <c r="AE252" s="109"/>
      <c r="AF252" s="133">
        <v>2.1956000000000002</v>
      </c>
      <c r="AG252" s="133">
        <v>0.86860000000000004</v>
      </c>
      <c r="AH252" s="133">
        <v>3.3664000000000001</v>
      </c>
      <c r="AI252" s="133">
        <v>0.76359999999999995</v>
      </c>
      <c r="AJ252" s="133">
        <v>3.3452000000000002</v>
      </c>
      <c r="AK252" s="133">
        <v>0.68049999999999999</v>
      </c>
      <c r="AL252" s="109"/>
      <c r="AM252" s="109"/>
    </row>
    <row r="253" spans="2:39" x14ac:dyDescent="0.2">
      <c r="B253" s="133">
        <v>3.3344</v>
      </c>
      <c r="C253" s="133">
        <v>0.87870000000000004</v>
      </c>
      <c r="D253" s="133">
        <v>1.5193000000000001</v>
      </c>
      <c r="E253" s="133">
        <v>0.84689999999999999</v>
      </c>
      <c r="F253" s="109"/>
      <c r="G253" s="109"/>
      <c r="H253" s="133">
        <v>2.3847</v>
      </c>
      <c r="I253" s="133">
        <v>0.84419999999999995</v>
      </c>
      <c r="J253" s="133">
        <v>5.4008000000000003</v>
      </c>
      <c r="K253" s="133">
        <v>0.67779999999999996</v>
      </c>
      <c r="L253" s="133">
        <v>2.5623999999999998</v>
      </c>
      <c r="M253" s="133">
        <v>0.55049999999999999</v>
      </c>
      <c r="N253" s="133">
        <v>3.5699000000000001</v>
      </c>
      <c r="O253" s="133">
        <v>0.71740000000000004</v>
      </c>
      <c r="P253" s="133">
        <v>1.8982000000000001</v>
      </c>
      <c r="Q253" s="133">
        <v>0.60819999999999996</v>
      </c>
      <c r="R253" s="109"/>
      <c r="S253" s="109"/>
      <c r="T253" s="133">
        <v>2.5283000000000002</v>
      </c>
      <c r="U253" s="133">
        <v>0.9133</v>
      </c>
      <c r="V253" s="133">
        <v>3.4266000000000001</v>
      </c>
      <c r="W253" s="133">
        <v>0.7954</v>
      </c>
      <c r="X253" s="133">
        <v>2.2938000000000001</v>
      </c>
      <c r="Y253" s="133">
        <v>0.6895</v>
      </c>
      <c r="Z253" s="133">
        <v>2.9026999999999998</v>
      </c>
      <c r="AA253" s="133">
        <v>0.7409</v>
      </c>
      <c r="AB253" s="133">
        <v>4.2332000000000001</v>
      </c>
      <c r="AC253" s="133">
        <v>0.70340000000000003</v>
      </c>
      <c r="AD253" s="109"/>
      <c r="AE253" s="109"/>
      <c r="AF253" s="133">
        <v>2.7063000000000001</v>
      </c>
      <c r="AG253" s="133">
        <v>0.81920000000000004</v>
      </c>
      <c r="AH253" s="133">
        <v>2.8491</v>
      </c>
      <c r="AI253" s="133">
        <v>0.7571</v>
      </c>
      <c r="AJ253" s="133">
        <v>2.2033</v>
      </c>
      <c r="AK253" s="133">
        <v>0.74450000000000005</v>
      </c>
      <c r="AL253" s="109"/>
      <c r="AM253" s="109"/>
    </row>
    <row r="254" spans="2:39" x14ac:dyDescent="0.2">
      <c r="B254" s="133">
        <v>3.4289999999999998</v>
      </c>
      <c r="C254" s="133">
        <v>0.70120000000000005</v>
      </c>
      <c r="D254" s="133">
        <v>2.2633000000000001</v>
      </c>
      <c r="E254" s="133">
        <v>0.90090000000000003</v>
      </c>
      <c r="F254" s="109"/>
      <c r="G254" s="109"/>
      <c r="H254" s="133">
        <v>1.9706999999999999</v>
      </c>
      <c r="I254" s="133">
        <v>1.1975</v>
      </c>
      <c r="J254" s="133">
        <v>4.0308000000000002</v>
      </c>
      <c r="K254" s="133">
        <v>0.62949999999999995</v>
      </c>
      <c r="L254" s="133">
        <v>2.7414000000000001</v>
      </c>
      <c r="M254" s="133">
        <v>0.74550000000000005</v>
      </c>
      <c r="N254" s="133">
        <v>2.0844</v>
      </c>
      <c r="O254" s="133">
        <v>0.77280000000000004</v>
      </c>
      <c r="P254" s="133">
        <v>2.2393000000000001</v>
      </c>
      <c r="Q254" s="133">
        <v>0.63200000000000001</v>
      </c>
      <c r="R254" s="109"/>
      <c r="S254" s="109"/>
      <c r="T254" s="133">
        <v>2.6739999999999999</v>
      </c>
      <c r="U254" s="133">
        <v>0.97509999999999997</v>
      </c>
      <c r="V254" s="133">
        <v>2.4005999999999998</v>
      </c>
      <c r="W254" s="133">
        <v>0.82120000000000004</v>
      </c>
      <c r="X254" s="133">
        <v>2.7124000000000001</v>
      </c>
      <c r="Y254" s="133">
        <v>0.54420000000000002</v>
      </c>
      <c r="Z254" s="133">
        <v>2.8008000000000002</v>
      </c>
      <c r="AA254" s="133">
        <v>0.57179999999999997</v>
      </c>
      <c r="AB254" s="133">
        <v>1.7794000000000001</v>
      </c>
      <c r="AC254" s="133">
        <v>0.74370000000000003</v>
      </c>
      <c r="AD254" s="109"/>
      <c r="AE254" s="109"/>
      <c r="AF254" s="133">
        <v>3.3746</v>
      </c>
      <c r="AG254" s="133">
        <v>0.79920000000000002</v>
      </c>
      <c r="AH254" s="133">
        <v>5.1349</v>
      </c>
      <c r="AI254" s="133">
        <v>0.75319999999999998</v>
      </c>
      <c r="AJ254" s="133">
        <v>2.9630000000000001</v>
      </c>
      <c r="AK254" s="133">
        <v>0.62829999999999997</v>
      </c>
      <c r="AL254" s="109"/>
      <c r="AM254" s="109"/>
    </row>
    <row r="255" spans="2:39" x14ac:dyDescent="0.2">
      <c r="B255" s="133">
        <v>2.8506</v>
      </c>
      <c r="C255" s="133">
        <v>0.91069999999999995</v>
      </c>
      <c r="D255" s="133">
        <v>2.6341999999999999</v>
      </c>
      <c r="E255" s="133">
        <v>0.84130000000000005</v>
      </c>
      <c r="F255" s="109"/>
      <c r="G255" s="109"/>
      <c r="H255" s="133">
        <v>1.76</v>
      </c>
      <c r="I255" s="133">
        <v>0.9859</v>
      </c>
      <c r="J255" s="133">
        <v>2.7361</v>
      </c>
      <c r="K255" s="133">
        <v>0.76239999999999997</v>
      </c>
      <c r="L255" s="133">
        <v>1.958</v>
      </c>
      <c r="M255" s="133">
        <v>0.5625</v>
      </c>
      <c r="N255" s="133">
        <v>2.3656000000000001</v>
      </c>
      <c r="O255" s="133">
        <v>0.71050000000000002</v>
      </c>
      <c r="P255" s="133">
        <v>2.7844000000000002</v>
      </c>
      <c r="Q255" s="133">
        <v>0.82079999999999997</v>
      </c>
      <c r="R255" s="109"/>
      <c r="S255" s="109"/>
      <c r="T255" s="133">
        <v>3.5236000000000001</v>
      </c>
      <c r="U255" s="133">
        <v>0.82530000000000003</v>
      </c>
      <c r="V255" s="133">
        <v>2.8536999999999999</v>
      </c>
      <c r="W255" s="133">
        <v>0.84140000000000004</v>
      </c>
      <c r="X255" s="133">
        <v>2.6259999999999999</v>
      </c>
      <c r="Y255" s="133">
        <v>0.68510000000000004</v>
      </c>
      <c r="Z255" s="133">
        <v>2.4245000000000001</v>
      </c>
      <c r="AA255" s="133">
        <v>0.91449999999999998</v>
      </c>
      <c r="AB255" s="133">
        <v>3.6793</v>
      </c>
      <c r="AC255" s="133">
        <v>0.7913</v>
      </c>
      <c r="AD255" s="109"/>
      <c r="AE255" s="109"/>
      <c r="AF255" s="133">
        <v>2.1164999999999998</v>
      </c>
      <c r="AG255" s="133">
        <v>1.0408999999999999</v>
      </c>
      <c r="AH255" s="133">
        <v>2.3494999999999999</v>
      </c>
      <c r="AI255" s="133">
        <v>0.75380000000000003</v>
      </c>
      <c r="AJ255" s="133">
        <v>2.0956999999999999</v>
      </c>
      <c r="AK255" s="133">
        <v>0.66959999999999997</v>
      </c>
      <c r="AL255" s="109"/>
      <c r="AM255" s="109"/>
    </row>
    <row r="256" spans="2:39" x14ac:dyDescent="0.2">
      <c r="B256" s="133">
        <v>2.6082000000000001</v>
      </c>
      <c r="C256" s="133">
        <v>0.81569999999999998</v>
      </c>
      <c r="D256" s="133">
        <v>2.52</v>
      </c>
      <c r="E256" s="133">
        <v>0.89590000000000003</v>
      </c>
      <c r="F256" s="109"/>
      <c r="G256" s="109"/>
      <c r="H256" s="133">
        <v>2.3170000000000002</v>
      </c>
      <c r="I256" s="133">
        <v>0.94799999999999995</v>
      </c>
      <c r="J256" s="133">
        <v>3.69</v>
      </c>
      <c r="K256" s="133">
        <v>0.63729999999999998</v>
      </c>
      <c r="L256" s="133">
        <v>2.6419999999999999</v>
      </c>
      <c r="M256" s="133">
        <v>0.86660000000000004</v>
      </c>
      <c r="N256" s="133">
        <v>3.0592000000000001</v>
      </c>
      <c r="O256" s="133">
        <v>0.80069999999999997</v>
      </c>
      <c r="P256" s="133">
        <v>2.5596999999999999</v>
      </c>
      <c r="Q256" s="133">
        <v>0.75970000000000004</v>
      </c>
      <c r="R256" s="109"/>
      <c r="S256" s="109"/>
      <c r="T256" s="133">
        <v>2.2656000000000001</v>
      </c>
      <c r="U256" s="133">
        <v>0.77610000000000001</v>
      </c>
      <c r="V256" s="133">
        <v>2.6905000000000001</v>
      </c>
      <c r="W256" s="133">
        <v>0.87380000000000002</v>
      </c>
      <c r="X256" s="133">
        <v>2.2688999999999999</v>
      </c>
      <c r="Y256" s="133">
        <v>0.79169999999999996</v>
      </c>
      <c r="Z256" s="133">
        <v>3.7267000000000001</v>
      </c>
      <c r="AA256" s="133">
        <v>0.82969999999999999</v>
      </c>
      <c r="AB256" s="133">
        <v>2.6341999999999999</v>
      </c>
      <c r="AC256" s="133">
        <v>0.81499999999999995</v>
      </c>
      <c r="AD256" s="109"/>
      <c r="AE256" s="109"/>
      <c r="AF256" s="133">
        <v>2.798</v>
      </c>
      <c r="AG256" s="133">
        <v>0.98529999999999995</v>
      </c>
      <c r="AH256" s="133">
        <v>2.6341000000000001</v>
      </c>
      <c r="AI256" s="133">
        <v>0.74919999999999998</v>
      </c>
      <c r="AJ256" s="133">
        <v>2.8104</v>
      </c>
      <c r="AK256" s="133">
        <v>0.69650000000000001</v>
      </c>
      <c r="AL256" s="109"/>
      <c r="AM256" s="109"/>
    </row>
    <row r="257" spans="2:39" x14ac:dyDescent="0.2">
      <c r="B257" s="133">
        <v>4.2270000000000003</v>
      </c>
      <c r="C257" s="133">
        <v>0.78190000000000004</v>
      </c>
      <c r="D257" s="133">
        <v>2.8673000000000002</v>
      </c>
      <c r="E257" s="133">
        <v>0.73219999999999996</v>
      </c>
      <c r="F257" s="109"/>
      <c r="G257" s="109"/>
      <c r="H257" s="133">
        <v>2.6615000000000002</v>
      </c>
      <c r="I257" s="133">
        <v>1.1519999999999999</v>
      </c>
      <c r="J257" s="133">
        <v>3.4977999999999998</v>
      </c>
      <c r="K257" s="133">
        <v>0.68879999999999997</v>
      </c>
      <c r="L257" s="133">
        <v>1.9833000000000001</v>
      </c>
      <c r="M257" s="133">
        <v>0.56599999999999995</v>
      </c>
      <c r="N257" s="133">
        <v>1.9984</v>
      </c>
      <c r="O257" s="133">
        <v>0.70169999999999999</v>
      </c>
      <c r="P257" s="133">
        <v>2.1179999999999999</v>
      </c>
      <c r="Q257" s="133">
        <v>0.90469999999999995</v>
      </c>
      <c r="R257" s="109"/>
      <c r="S257" s="109"/>
      <c r="T257" s="133">
        <v>5.6325000000000003</v>
      </c>
      <c r="U257" s="133">
        <v>1.1793</v>
      </c>
      <c r="V257" s="133">
        <v>5.5034000000000001</v>
      </c>
      <c r="W257" s="133">
        <v>0.83350000000000002</v>
      </c>
      <c r="X257" s="133">
        <v>2.1739000000000002</v>
      </c>
      <c r="Y257" s="133">
        <v>0.58320000000000005</v>
      </c>
      <c r="Z257" s="133">
        <v>3.2505999999999999</v>
      </c>
      <c r="AA257" s="133">
        <v>0.87029999999999996</v>
      </c>
      <c r="AB257" s="133">
        <v>2.56</v>
      </c>
      <c r="AC257" s="133">
        <v>0.59260000000000002</v>
      </c>
      <c r="AD257" s="109"/>
      <c r="AE257" s="109"/>
      <c r="AF257" s="133">
        <v>1.5371999999999999</v>
      </c>
      <c r="AG257" s="133">
        <v>1.1746000000000001</v>
      </c>
      <c r="AH257" s="133">
        <v>3.7948</v>
      </c>
      <c r="AI257" s="133">
        <v>0.72840000000000005</v>
      </c>
      <c r="AJ257" s="133">
        <v>2.9798</v>
      </c>
      <c r="AK257" s="133">
        <v>0.67459999999999998</v>
      </c>
      <c r="AL257" s="109"/>
      <c r="AM257" s="109"/>
    </row>
    <row r="258" spans="2:39" x14ac:dyDescent="0.2">
      <c r="B258" s="133">
        <v>3.0449999999999999</v>
      </c>
      <c r="C258" s="133">
        <v>0.74039999999999995</v>
      </c>
      <c r="D258" s="133">
        <v>1.9378</v>
      </c>
      <c r="E258" s="133">
        <v>1.0165</v>
      </c>
      <c r="F258" s="109"/>
      <c r="G258" s="109"/>
      <c r="H258" s="133">
        <v>2.0116000000000001</v>
      </c>
      <c r="I258" s="133">
        <v>0.96830000000000005</v>
      </c>
      <c r="J258" s="133">
        <v>3.5608</v>
      </c>
      <c r="K258" s="133">
        <v>0.58040000000000003</v>
      </c>
      <c r="L258" s="133">
        <v>2.6924000000000001</v>
      </c>
      <c r="M258" s="133">
        <v>0.59160000000000001</v>
      </c>
      <c r="N258" s="133">
        <v>3.0257000000000001</v>
      </c>
      <c r="O258" s="133">
        <v>0.76160000000000005</v>
      </c>
      <c r="P258" s="133">
        <v>3.2486999999999999</v>
      </c>
      <c r="Q258" s="133">
        <v>0.73939999999999995</v>
      </c>
      <c r="R258" s="109"/>
      <c r="S258" s="109"/>
      <c r="T258" s="133">
        <v>2.5099</v>
      </c>
      <c r="U258" s="133">
        <v>0.99309999999999998</v>
      </c>
      <c r="V258" s="133">
        <v>2.4075000000000002</v>
      </c>
      <c r="W258" s="133">
        <v>1.075</v>
      </c>
      <c r="X258" s="133">
        <v>2.9626000000000001</v>
      </c>
      <c r="Y258" s="133">
        <v>0.66600000000000004</v>
      </c>
      <c r="Z258" s="133">
        <v>2.0387</v>
      </c>
      <c r="AA258" s="133">
        <v>0.86380000000000001</v>
      </c>
      <c r="AB258" s="133">
        <v>2.7646999999999999</v>
      </c>
      <c r="AC258" s="133">
        <v>0.83560000000000001</v>
      </c>
      <c r="AD258" s="109"/>
      <c r="AE258" s="109"/>
      <c r="AF258" s="133">
        <v>1.3889</v>
      </c>
      <c r="AG258" s="133">
        <v>1.0769</v>
      </c>
      <c r="AH258" s="133">
        <v>2.2176999999999998</v>
      </c>
      <c r="AI258" s="133">
        <v>0.93869999999999998</v>
      </c>
      <c r="AJ258" s="133">
        <v>2.6953999999999998</v>
      </c>
      <c r="AK258" s="133">
        <v>0.87609999999999999</v>
      </c>
      <c r="AL258" s="109"/>
      <c r="AM258" s="109"/>
    </row>
    <row r="259" spans="2:39" x14ac:dyDescent="0.2">
      <c r="B259" s="133">
        <v>4.0080999999999998</v>
      </c>
      <c r="C259" s="133">
        <v>0.76880000000000004</v>
      </c>
      <c r="D259" s="133">
        <v>4.0570000000000004</v>
      </c>
      <c r="E259" s="133">
        <v>0.85189999999999999</v>
      </c>
      <c r="F259" s="109"/>
      <c r="G259" s="109"/>
      <c r="H259" s="133">
        <v>2.8374999999999999</v>
      </c>
      <c r="I259" s="133">
        <v>0.99109999999999998</v>
      </c>
      <c r="J259" s="133">
        <v>5.1604999999999999</v>
      </c>
      <c r="K259" s="133">
        <v>0.74470000000000003</v>
      </c>
      <c r="L259" s="133">
        <v>2.6095999999999999</v>
      </c>
      <c r="M259" s="133">
        <v>0.66149999999999998</v>
      </c>
      <c r="N259" s="133">
        <v>3.7885</v>
      </c>
      <c r="O259" s="133">
        <v>0.78680000000000005</v>
      </c>
      <c r="P259" s="133">
        <v>4.0650000000000004</v>
      </c>
      <c r="Q259" s="133">
        <v>0.78990000000000005</v>
      </c>
      <c r="R259" s="109"/>
      <c r="S259" s="109"/>
      <c r="T259" s="133">
        <v>2.0859000000000001</v>
      </c>
      <c r="U259" s="133">
        <v>1.0395000000000001</v>
      </c>
      <c r="V259" s="133">
        <v>4.1222000000000003</v>
      </c>
      <c r="W259" s="133">
        <v>0.95309999999999995</v>
      </c>
      <c r="X259" s="133">
        <v>3.2151000000000001</v>
      </c>
      <c r="Y259" s="133">
        <v>0.8085</v>
      </c>
      <c r="Z259" s="133">
        <v>1.7390000000000001</v>
      </c>
      <c r="AA259" s="133">
        <v>0.66400000000000003</v>
      </c>
      <c r="AB259" s="133">
        <v>3.4849000000000001</v>
      </c>
      <c r="AC259" s="133">
        <v>0.94650000000000001</v>
      </c>
      <c r="AD259" s="109"/>
      <c r="AE259" s="109"/>
      <c r="AF259" s="133">
        <v>4.0693000000000001</v>
      </c>
      <c r="AG259" s="133">
        <v>0.96940000000000004</v>
      </c>
      <c r="AH259" s="133">
        <v>3.7319</v>
      </c>
      <c r="AI259" s="133">
        <v>0.76380000000000003</v>
      </c>
      <c r="AJ259" s="133">
        <v>2.3786999999999998</v>
      </c>
      <c r="AK259" s="133">
        <v>1.4126000000000001</v>
      </c>
      <c r="AL259" s="109"/>
      <c r="AM259" s="109"/>
    </row>
    <row r="260" spans="2:39" x14ac:dyDescent="0.2">
      <c r="B260" s="133">
        <v>4.1894</v>
      </c>
      <c r="C260" s="133">
        <v>0.71819999999999995</v>
      </c>
      <c r="D260" s="133">
        <v>7.2069000000000001</v>
      </c>
      <c r="E260" s="133">
        <v>0.83279999999999998</v>
      </c>
      <c r="F260" s="109"/>
      <c r="G260" s="109"/>
      <c r="H260" s="133">
        <v>2.4779</v>
      </c>
      <c r="I260" s="133">
        <v>1.0448999999999999</v>
      </c>
      <c r="J260" s="133">
        <v>2.9578000000000002</v>
      </c>
      <c r="K260" s="133">
        <v>0.73340000000000005</v>
      </c>
      <c r="L260" s="133">
        <v>2.6856</v>
      </c>
      <c r="M260" s="133">
        <v>0.66959999999999997</v>
      </c>
      <c r="N260" s="133">
        <v>4.1188000000000002</v>
      </c>
      <c r="O260" s="133">
        <v>0.81510000000000005</v>
      </c>
      <c r="P260" s="133">
        <v>2.1480000000000001</v>
      </c>
      <c r="Q260" s="133">
        <v>0.56820000000000004</v>
      </c>
      <c r="R260" s="109"/>
      <c r="S260" s="109"/>
      <c r="T260" s="133">
        <v>1.9263999999999999</v>
      </c>
      <c r="U260" s="133">
        <v>0.97560000000000002</v>
      </c>
      <c r="V260" s="133">
        <v>2.5074999999999998</v>
      </c>
      <c r="W260" s="133">
        <v>0.90239999999999998</v>
      </c>
      <c r="X260" s="133">
        <v>3.1697000000000002</v>
      </c>
      <c r="Y260" s="133">
        <v>0.6764</v>
      </c>
      <c r="Z260" s="133">
        <v>3.9786999999999999</v>
      </c>
      <c r="AA260" s="133">
        <v>0.83750000000000002</v>
      </c>
      <c r="AB260" s="133">
        <v>2.2471999999999999</v>
      </c>
      <c r="AC260" s="133">
        <v>0.98570000000000002</v>
      </c>
      <c r="AD260" s="109"/>
      <c r="AE260" s="109"/>
      <c r="AF260" s="133">
        <v>1.8229</v>
      </c>
      <c r="AG260" s="133">
        <v>0.93420000000000003</v>
      </c>
      <c r="AH260" s="133">
        <v>2.8105000000000002</v>
      </c>
      <c r="AI260" s="133">
        <v>0.77929999999999999</v>
      </c>
      <c r="AJ260" s="133">
        <v>2.0680999999999998</v>
      </c>
      <c r="AK260" s="133">
        <v>0.69189999999999996</v>
      </c>
      <c r="AL260" s="109"/>
      <c r="AM260" s="109"/>
    </row>
    <row r="261" spans="2:39" x14ac:dyDescent="0.2">
      <c r="B261" s="133">
        <v>3.1894</v>
      </c>
      <c r="C261" s="133">
        <v>0.79220000000000002</v>
      </c>
      <c r="D261" s="133">
        <v>3.8751000000000002</v>
      </c>
      <c r="E261" s="133">
        <v>0.82179999999999997</v>
      </c>
      <c r="F261" s="109"/>
      <c r="G261" s="109"/>
      <c r="H261" s="133">
        <v>2.4270999999999998</v>
      </c>
      <c r="I261" s="133">
        <v>1.1003000000000001</v>
      </c>
      <c r="J261" s="133">
        <v>3.3304999999999998</v>
      </c>
      <c r="K261" s="133">
        <v>0.80010000000000003</v>
      </c>
      <c r="L261" s="133">
        <v>1.5282</v>
      </c>
      <c r="M261" s="133">
        <v>0.8044</v>
      </c>
      <c r="N261" s="133">
        <v>1.5539000000000001</v>
      </c>
      <c r="O261" s="133">
        <v>0.74550000000000005</v>
      </c>
      <c r="P261" s="133">
        <v>2.8706999999999998</v>
      </c>
      <c r="Q261" s="133">
        <v>0.82220000000000004</v>
      </c>
      <c r="R261" s="109"/>
      <c r="S261" s="109"/>
      <c r="T261" s="133">
        <v>2.7179000000000002</v>
      </c>
      <c r="U261" s="133">
        <v>1.0284</v>
      </c>
      <c r="V261" s="133">
        <v>2.2212999999999998</v>
      </c>
      <c r="W261" s="133">
        <v>0.91469999999999996</v>
      </c>
      <c r="X261" s="133">
        <v>3.3479000000000001</v>
      </c>
      <c r="Y261" s="133">
        <v>0.65200000000000002</v>
      </c>
      <c r="Z261" s="133">
        <v>3.5204</v>
      </c>
      <c r="AA261" s="133">
        <v>0.85160000000000002</v>
      </c>
      <c r="AB261" s="133">
        <v>2.6021999999999998</v>
      </c>
      <c r="AC261" s="133">
        <v>0.83930000000000005</v>
      </c>
      <c r="AD261" s="109"/>
      <c r="AE261" s="109"/>
      <c r="AF261" s="133">
        <v>1.6618999999999999</v>
      </c>
      <c r="AG261" s="133">
        <v>1.0536000000000001</v>
      </c>
      <c r="AH261" s="133">
        <v>3.7805</v>
      </c>
      <c r="AI261" s="133">
        <v>0.81089999999999995</v>
      </c>
      <c r="AJ261" s="133">
        <v>2.3155999999999999</v>
      </c>
      <c r="AK261" s="133">
        <v>0.76659999999999995</v>
      </c>
      <c r="AL261" s="109"/>
      <c r="AM261" s="109"/>
    </row>
    <row r="262" spans="2:39" x14ac:dyDescent="0.2">
      <c r="B262" s="133">
        <v>3.1774</v>
      </c>
      <c r="C262" s="133">
        <v>0.86519999999999997</v>
      </c>
      <c r="D262" s="133">
        <v>2.8812000000000002</v>
      </c>
      <c r="E262" s="133">
        <v>0.96350000000000002</v>
      </c>
      <c r="F262" s="109"/>
      <c r="G262" s="109"/>
      <c r="H262" s="133">
        <v>2.74</v>
      </c>
      <c r="I262" s="133">
        <v>1.2932999999999999</v>
      </c>
      <c r="J262" s="133">
        <v>2.6638000000000002</v>
      </c>
      <c r="K262" s="133">
        <v>0.65880000000000005</v>
      </c>
      <c r="L262" s="133">
        <v>3.1623999999999999</v>
      </c>
      <c r="M262" s="133">
        <v>0.62780000000000002</v>
      </c>
      <c r="N262" s="133">
        <v>2.0386000000000002</v>
      </c>
      <c r="O262" s="133">
        <v>0.79949999999999999</v>
      </c>
      <c r="P262" s="133">
        <v>2.8334000000000001</v>
      </c>
      <c r="Q262" s="133">
        <v>0.6794</v>
      </c>
      <c r="R262" s="109"/>
      <c r="S262" s="109"/>
      <c r="T262" s="133">
        <v>5.0937999999999999</v>
      </c>
      <c r="U262" s="133">
        <v>1.0441</v>
      </c>
      <c r="V262" s="133">
        <v>2.7589999999999999</v>
      </c>
      <c r="W262" s="133">
        <v>1.1003000000000001</v>
      </c>
      <c r="X262" s="133">
        <v>2.2736999999999998</v>
      </c>
      <c r="Y262" s="133">
        <v>0.74060000000000004</v>
      </c>
      <c r="Z262" s="133">
        <v>2.2483</v>
      </c>
      <c r="AA262" s="133">
        <v>0.66820000000000002</v>
      </c>
      <c r="AB262" s="133">
        <v>2.9100999999999999</v>
      </c>
      <c r="AC262" s="133">
        <v>0.92600000000000005</v>
      </c>
      <c r="AD262" s="109"/>
      <c r="AE262" s="109"/>
      <c r="AF262" s="133">
        <v>1.8697999999999999</v>
      </c>
      <c r="AG262" s="133">
        <v>0.92210000000000003</v>
      </c>
      <c r="AH262" s="133">
        <v>3.3742000000000001</v>
      </c>
      <c r="AI262" s="133">
        <v>0.84009999999999996</v>
      </c>
      <c r="AJ262" s="133">
        <v>1.7541</v>
      </c>
      <c r="AK262" s="133">
        <v>0.67700000000000005</v>
      </c>
      <c r="AL262" s="109"/>
      <c r="AM262" s="109"/>
    </row>
    <row r="263" spans="2:39" x14ac:dyDescent="0.2">
      <c r="B263" s="133">
        <v>2.7052</v>
      </c>
      <c r="C263" s="133">
        <v>0.73819999999999997</v>
      </c>
      <c r="D263" s="133">
        <v>2.6371000000000002</v>
      </c>
      <c r="E263" s="133">
        <v>0.8286</v>
      </c>
      <c r="F263" s="109"/>
      <c r="G263" s="109"/>
      <c r="H263" s="133">
        <v>2.6459000000000001</v>
      </c>
      <c r="I263" s="133">
        <v>1.1003000000000001</v>
      </c>
      <c r="J263" s="133">
        <v>3.0034999999999998</v>
      </c>
      <c r="K263" s="133">
        <v>0.70209999999999995</v>
      </c>
      <c r="L263" s="133">
        <v>3.6758000000000002</v>
      </c>
      <c r="M263" s="133">
        <v>0.78159999999999996</v>
      </c>
      <c r="N263" s="133">
        <v>2.9939</v>
      </c>
      <c r="O263" s="133">
        <v>0.69769999999999999</v>
      </c>
      <c r="P263" s="133">
        <v>3.4392</v>
      </c>
      <c r="Q263" s="133">
        <v>0.76970000000000005</v>
      </c>
      <c r="R263" s="109"/>
      <c r="S263" s="109"/>
      <c r="T263" s="133">
        <v>3.1251000000000002</v>
      </c>
      <c r="U263" s="133">
        <v>0.9264</v>
      </c>
      <c r="V263" s="133">
        <v>4.7983000000000002</v>
      </c>
      <c r="W263" s="133">
        <v>0.81799999999999995</v>
      </c>
      <c r="X263" s="133">
        <v>3.9281999999999999</v>
      </c>
      <c r="Y263" s="133">
        <v>0.57930000000000004</v>
      </c>
      <c r="Z263" s="133">
        <v>2.4860000000000002</v>
      </c>
      <c r="AA263" s="133">
        <v>0.65090000000000003</v>
      </c>
      <c r="AB263" s="133">
        <v>2.6052</v>
      </c>
      <c r="AC263" s="133">
        <v>0.72450000000000003</v>
      </c>
      <c r="AD263" s="109"/>
      <c r="AE263" s="109"/>
      <c r="AF263" s="133">
        <v>2.2911999999999999</v>
      </c>
      <c r="AG263" s="133">
        <v>0.94620000000000004</v>
      </c>
      <c r="AH263" s="133">
        <v>3.2416999999999998</v>
      </c>
      <c r="AI263" s="133">
        <v>0.627</v>
      </c>
      <c r="AJ263" s="133">
        <v>4.6734999999999998</v>
      </c>
      <c r="AK263" s="133">
        <v>0.72650000000000003</v>
      </c>
      <c r="AL263" s="109"/>
      <c r="AM263" s="109"/>
    </row>
    <row r="264" spans="2:39" x14ac:dyDescent="0.2">
      <c r="B264" s="133">
        <v>2.9918999999999998</v>
      </c>
      <c r="C264" s="133">
        <v>0.76459999999999995</v>
      </c>
      <c r="D264" s="133">
        <v>2.1185999999999998</v>
      </c>
      <c r="E264" s="133">
        <v>0.99880000000000002</v>
      </c>
      <c r="F264" s="109"/>
      <c r="G264" s="109"/>
      <c r="H264" s="133">
        <v>2.0960000000000001</v>
      </c>
      <c r="I264" s="133">
        <v>0.91790000000000005</v>
      </c>
      <c r="J264" s="133">
        <v>2.8083999999999998</v>
      </c>
      <c r="K264" s="133">
        <v>0.77700000000000002</v>
      </c>
      <c r="L264" s="133">
        <v>2.5257000000000001</v>
      </c>
      <c r="M264" s="133">
        <v>0.65110000000000001</v>
      </c>
      <c r="N264" s="133">
        <v>3.3692000000000002</v>
      </c>
      <c r="O264" s="133">
        <v>0.82079999999999997</v>
      </c>
      <c r="P264" s="133">
        <v>3.7103000000000002</v>
      </c>
      <c r="Q264" s="133">
        <v>0.61370000000000002</v>
      </c>
      <c r="R264" s="109"/>
      <c r="S264" s="109"/>
      <c r="T264" s="133">
        <v>1.9579</v>
      </c>
      <c r="U264" s="133">
        <v>1.2057</v>
      </c>
      <c r="V264" s="133">
        <v>4.3600000000000003</v>
      </c>
      <c r="W264" s="133">
        <v>0.8377</v>
      </c>
      <c r="X264" s="133">
        <v>3.2134</v>
      </c>
      <c r="Y264" s="133">
        <v>0.70430000000000004</v>
      </c>
      <c r="Z264" s="133">
        <v>2.4582000000000002</v>
      </c>
      <c r="AA264" s="133">
        <v>0.7258</v>
      </c>
      <c r="AB264" s="133">
        <v>3.6678999999999999</v>
      </c>
      <c r="AC264" s="133">
        <v>0.69110000000000005</v>
      </c>
      <c r="AD264" s="109"/>
      <c r="AE264" s="109"/>
      <c r="AF264" s="133">
        <v>1.8142</v>
      </c>
      <c r="AG264" s="133">
        <v>1.2599</v>
      </c>
      <c r="AH264" s="133">
        <v>2.5569000000000002</v>
      </c>
      <c r="AI264" s="133">
        <v>0.70240000000000002</v>
      </c>
      <c r="AJ264" s="133">
        <v>2.1404999999999998</v>
      </c>
      <c r="AK264" s="133">
        <v>0.60240000000000005</v>
      </c>
      <c r="AL264" s="109"/>
      <c r="AM264" s="109"/>
    </row>
    <row r="265" spans="2:39" x14ac:dyDescent="0.2">
      <c r="B265" s="133">
        <v>3.9009</v>
      </c>
      <c r="C265" s="133">
        <v>0.83779999999999999</v>
      </c>
      <c r="D265" s="133">
        <v>2.6185999999999998</v>
      </c>
      <c r="E265" s="133">
        <v>0.82420000000000004</v>
      </c>
      <c r="F265" s="109"/>
      <c r="G265" s="109"/>
      <c r="H265" s="133">
        <v>1.6247</v>
      </c>
      <c r="I265" s="133">
        <v>0.81620000000000004</v>
      </c>
      <c r="J265" s="133">
        <v>2.718</v>
      </c>
      <c r="K265" s="133">
        <v>0.63929999999999998</v>
      </c>
      <c r="L265" s="133">
        <v>2.6879</v>
      </c>
      <c r="M265" s="133">
        <v>0.87870000000000004</v>
      </c>
      <c r="N265" s="133">
        <v>3.5649000000000002</v>
      </c>
      <c r="O265" s="133">
        <v>0.83220000000000005</v>
      </c>
      <c r="P265" s="133">
        <v>2.895</v>
      </c>
      <c r="Q265" s="133">
        <v>0.57630000000000003</v>
      </c>
      <c r="R265" s="109"/>
      <c r="S265" s="109"/>
      <c r="T265" s="133">
        <v>2.5343</v>
      </c>
      <c r="U265" s="133">
        <v>0.94589999999999996</v>
      </c>
      <c r="V265" s="133">
        <v>2.5575000000000001</v>
      </c>
      <c r="W265" s="133">
        <v>0.81100000000000005</v>
      </c>
      <c r="X265" s="133">
        <v>3.3935</v>
      </c>
      <c r="Y265" s="133">
        <v>0.55449999999999999</v>
      </c>
      <c r="Z265" s="133">
        <v>3.1606999999999998</v>
      </c>
      <c r="AA265" s="133">
        <v>0.81759999999999999</v>
      </c>
      <c r="AB265" s="133">
        <v>2.4308999999999998</v>
      </c>
      <c r="AC265" s="133">
        <v>0.90510000000000002</v>
      </c>
      <c r="AD265" s="109"/>
      <c r="AE265" s="109"/>
      <c r="AF265" s="133">
        <v>2.6086999999999998</v>
      </c>
      <c r="AG265" s="133">
        <v>1.1745000000000001</v>
      </c>
      <c r="AH265" s="133">
        <v>2.6217999999999999</v>
      </c>
      <c r="AI265" s="133">
        <v>0.80330000000000001</v>
      </c>
      <c r="AJ265" s="133">
        <v>3.2067000000000001</v>
      </c>
      <c r="AK265" s="133">
        <v>0.78159999999999996</v>
      </c>
      <c r="AL265" s="109"/>
      <c r="AM265" s="109"/>
    </row>
    <row r="266" spans="2:39" x14ac:dyDescent="0.2">
      <c r="B266" s="133">
        <v>2.4476</v>
      </c>
      <c r="C266" s="133">
        <v>0.82179999999999997</v>
      </c>
      <c r="D266" s="133">
        <v>3.2517</v>
      </c>
      <c r="E266" s="133">
        <v>0.92830000000000001</v>
      </c>
      <c r="F266" s="109"/>
      <c r="G266" s="109"/>
      <c r="H266" s="133">
        <v>2.0047999999999999</v>
      </c>
      <c r="I266" s="133">
        <v>1.0821000000000001</v>
      </c>
      <c r="J266" s="133">
        <v>3.1124999999999998</v>
      </c>
      <c r="K266" s="133">
        <v>0.64529999999999998</v>
      </c>
      <c r="L266" s="133">
        <v>2.2726000000000002</v>
      </c>
      <c r="M266" s="133">
        <v>0.62990000000000002</v>
      </c>
      <c r="N266" s="133">
        <v>2.4483000000000001</v>
      </c>
      <c r="O266" s="133">
        <v>0.72619999999999996</v>
      </c>
      <c r="P266" s="133">
        <v>1.9911000000000001</v>
      </c>
      <c r="Q266" s="133">
        <v>0.70430000000000004</v>
      </c>
      <c r="R266" s="109"/>
      <c r="S266" s="109"/>
      <c r="T266" s="133">
        <v>4.2347000000000001</v>
      </c>
      <c r="U266" s="133">
        <v>0.99719999999999998</v>
      </c>
      <c r="V266" s="133">
        <v>2.7974000000000001</v>
      </c>
      <c r="W266" s="133">
        <v>0.8569</v>
      </c>
      <c r="X266" s="133">
        <v>2.92</v>
      </c>
      <c r="Y266" s="133">
        <v>0.59399999999999997</v>
      </c>
      <c r="Z266" s="133">
        <v>3.3108</v>
      </c>
      <c r="AA266" s="133">
        <v>0.58299999999999996</v>
      </c>
      <c r="AB266" s="133">
        <v>2.0381999999999998</v>
      </c>
      <c r="AC266" s="133">
        <v>0.75219999999999998</v>
      </c>
      <c r="AD266" s="109"/>
      <c r="AE266" s="109"/>
      <c r="AF266" s="133">
        <v>3.3311999999999999</v>
      </c>
      <c r="AG266" s="133">
        <v>1.034</v>
      </c>
      <c r="AH266" s="133">
        <v>2.9312999999999998</v>
      </c>
      <c r="AI266" s="133">
        <v>0.82389999999999997</v>
      </c>
      <c r="AJ266" s="133">
        <v>2.2477999999999998</v>
      </c>
      <c r="AK266" s="133">
        <v>0.77690000000000003</v>
      </c>
      <c r="AL266" s="109"/>
      <c r="AM266" s="109"/>
    </row>
    <row r="267" spans="2:39" x14ac:dyDescent="0.2">
      <c r="B267" s="133">
        <v>4.2416</v>
      </c>
      <c r="C267" s="133">
        <v>0.78610000000000002</v>
      </c>
      <c r="D267" s="133">
        <v>1.9836</v>
      </c>
      <c r="E267" s="133">
        <v>0.88319999999999999</v>
      </c>
      <c r="F267" s="109"/>
      <c r="G267" s="109"/>
      <c r="H267" s="133">
        <v>1.9509000000000001</v>
      </c>
      <c r="I267" s="133">
        <v>1.1044</v>
      </c>
      <c r="J267" s="133">
        <v>2.0396999999999998</v>
      </c>
      <c r="K267" s="133">
        <v>0.60619999999999996</v>
      </c>
      <c r="L267" s="133">
        <v>2.1349999999999998</v>
      </c>
      <c r="M267" s="133">
        <v>0.90839999999999999</v>
      </c>
      <c r="N267" s="133">
        <v>3.9605000000000001</v>
      </c>
      <c r="O267" s="133">
        <v>0.76549999999999996</v>
      </c>
      <c r="P267" s="133">
        <v>2.2088999999999999</v>
      </c>
      <c r="Q267" s="133">
        <v>1.0727</v>
      </c>
      <c r="R267" s="109"/>
      <c r="S267" s="109"/>
      <c r="T267" s="133">
        <v>2.9506999999999999</v>
      </c>
      <c r="U267" s="133">
        <v>1.1834</v>
      </c>
      <c r="V267" s="133">
        <v>3.0434000000000001</v>
      </c>
      <c r="W267" s="133">
        <v>1.0446</v>
      </c>
      <c r="X267" s="133">
        <v>3.4195000000000002</v>
      </c>
      <c r="Y267" s="133">
        <v>0.70909999999999995</v>
      </c>
      <c r="Z267" s="133">
        <v>2.5701999999999998</v>
      </c>
      <c r="AA267" s="133">
        <v>0.74270000000000003</v>
      </c>
      <c r="AB267" s="133">
        <v>3.0573999999999999</v>
      </c>
      <c r="AC267" s="133">
        <v>0.79210000000000003</v>
      </c>
      <c r="AD267" s="109"/>
      <c r="AE267" s="109"/>
      <c r="AF267" s="133">
        <v>1.7275</v>
      </c>
      <c r="AG267" s="133">
        <v>0.89</v>
      </c>
      <c r="AH267" s="133">
        <v>4.7054999999999998</v>
      </c>
      <c r="AI267" s="133">
        <v>0.73440000000000005</v>
      </c>
      <c r="AJ267" s="133">
        <v>2.8347000000000002</v>
      </c>
      <c r="AK267" s="133">
        <v>0.58930000000000005</v>
      </c>
      <c r="AL267" s="109"/>
      <c r="AM267" s="109"/>
    </row>
    <row r="268" spans="2:39" x14ac:dyDescent="0.2">
      <c r="B268" s="133">
        <v>2.5571999999999999</v>
      </c>
      <c r="C268" s="133">
        <v>0.69310000000000005</v>
      </c>
      <c r="D268" s="133">
        <v>2.4215</v>
      </c>
      <c r="E268" s="133">
        <v>0.75580000000000003</v>
      </c>
      <c r="F268" s="109"/>
      <c r="G268" s="109"/>
      <c r="H268" s="133">
        <v>2.7284999999999999</v>
      </c>
      <c r="I268" s="133">
        <v>0.96140000000000003</v>
      </c>
      <c r="J268" s="133">
        <v>3.6928000000000001</v>
      </c>
      <c r="K268" s="133">
        <v>0.79569999999999996</v>
      </c>
      <c r="L268" s="133">
        <v>3.6137999999999999</v>
      </c>
      <c r="M268" s="133">
        <v>0.75800000000000001</v>
      </c>
      <c r="N268" s="133">
        <v>2.4855999999999998</v>
      </c>
      <c r="O268" s="133">
        <v>0.88729999999999998</v>
      </c>
      <c r="P268" s="133">
        <v>2.8774000000000002</v>
      </c>
      <c r="Q268" s="133">
        <v>0.64949999999999997</v>
      </c>
      <c r="R268" s="109"/>
      <c r="S268" s="109"/>
      <c r="T268" s="133">
        <v>2.4969999999999999</v>
      </c>
      <c r="U268" s="133">
        <v>0.83889999999999998</v>
      </c>
      <c r="V268" s="133">
        <v>5.6619999999999999</v>
      </c>
      <c r="W268" s="133">
        <v>0.87839999999999996</v>
      </c>
      <c r="X268" s="133">
        <v>3.6356000000000002</v>
      </c>
      <c r="Y268" s="133">
        <v>0.66459999999999997</v>
      </c>
      <c r="Z268" s="133">
        <v>2.9384999999999999</v>
      </c>
      <c r="AA268" s="133">
        <v>0.84740000000000004</v>
      </c>
      <c r="AB268" s="133">
        <v>2.0773000000000001</v>
      </c>
      <c r="AC268" s="133">
        <v>0.78779999999999994</v>
      </c>
      <c r="AD268" s="109"/>
      <c r="AE268" s="109"/>
      <c r="AF268" s="133">
        <v>1.7062999999999999</v>
      </c>
      <c r="AG268" s="133">
        <v>1.1148</v>
      </c>
      <c r="AH268" s="133">
        <v>3.4653</v>
      </c>
      <c r="AI268" s="133">
        <v>0.54630000000000001</v>
      </c>
      <c r="AJ268" s="133">
        <v>2.7725</v>
      </c>
      <c r="AK268" s="133">
        <v>0.72770000000000001</v>
      </c>
      <c r="AL268" s="109"/>
      <c r="AM268" s="109"/>
    </row>
    <row r="269" spans="2:39" x14ac:dyDescent="0.2">
      <c r="B269" s="133">
        <v>3.7688000000000001</v>
      </c>
      <c r="C269" s="133">
        <v>0.8367</v>
      </c>
      <c r="D269" s="133">
        <v>2.9655</v>
      </c>
      <c r="E269" s="133">
        <v>0.93059999999999998</v>
      </c>
      <c r="F269" s="109"/>
      <c r="G269" s="109"/>
      <c r="H269" s="133">
        <v>2.6553</v>
      </c>
      <c r="I269" s="133">
        <v>0.95250000000000001</v>
      </c>
      <c r="J269" s="133">
        <v>2.6303000000000001</v>
      </c>
      <c r="K269" s="133">
        <v>0.72189999999999999</v>
      </c>
      <c r="L269" s="133">
        <v>2.0343</v>
      </c>
      <c r="M269" s="133">
        <v>0.58579999999999999</v>
      </c>
      <c r="N269" s="133">
        <v>2.8727999999999998</v>
      </c>
      <c r="O269" s="133">
        <v>0.77859999999999996</v>
      </c>
      <c r="P269" s="133">
        <v>3.5948000000000002</v>
      </c>
      <c r="Q269" s="133">
        <v>0.6734</v>
      </c>
      <c r="R269" s="109"/>
      <c r="S269" s="109"/>
      <c r="T269" s="133">
        <v>3.8010000000000002</v>
      </c>
      <c r="U269" s="133">
        <v>0.98960000000000004</v>
      </c>
      <c r="V269" s="133">
        <v>5.9619999999999997</v>
      </c>
      <c r="W269" s="133">
        <v>0.8508</v>
      </c>
      <c r="X269" s="133">
        <v>2.3734999999999999</v>
      </c>
      <c r="Y269" s="133">
        <v>0.65059999999999996</v>
      </c>
      <c r="Z269" s="133">
        <v>5.3061999999999996</v>
      </c>
      <c r="AA269" s="133">
        <v>0.629</v>
      </c>
      <c r="AB269" s="133">
        <v>3.4676999999999998</v>
      </c>
      <c r="AC269" s="133">
        <v>0.68859999999999999</v>
      </c>
      <c r="AD269" s="109"/>
      <c r="AE269" s="109"/>
      <c r="AF269" s="133">
        <v>3.0627</v>
      </c>
      <c r="AG269" s="133">
        <v>0.91180000000000005</v>
      </c>
      <c r="AH269" s="133">
        <v>3.4843000000000002</v>
      </c>
      <c r="AI269" s="133">
        <v>0.72250000000000003</v>
      </c>
      <c r="AJ269" s="133">
        <v>2.1202999999999999</v>
      </c>
      <c r="AK269" s="133">
        <v>0.55930000000000002</v>
      </c>
      <c r="AL269" s="109"/>
      <c r="AM269" s="109"/>
    </row>
    <row r="270" spans="2:39" x14ac:dyDescent="0.2">
      <c r="B270" s="133">
        <v>3.9022000000000001</v>
      </c>
      <c r="C270" s="133">
        <v>0.70909999999999995</v>
      </c>
      <c r="D270" s="133">
        <v>1.8663000000000001</v>
      </c>
      <c r="E270" s="133">
        <v>0.6028</v>
      </c>
      <c r="F270" s="109"/>
      <c r="G270" s="109"/>
      <c r="H270" s="133">
        <v>1.7595000000000001</v>
      </c>
      <c r="I270" s="133">
        <v>0.83830000000000005</v>
      </c>
      <c r="J270" s="133">
        <v>3.5030000000000001</v>
      </c>
      <c r="K270" s="133">
        <v>0.64639999999999997</v>
      </c>
      <c r="L270" s="133">
        <v>3.4356</v>
      </c>
      <c r="M270" s="133">
        <v>0.89170000000000005</v>
      </c>
      <c r="N270" s="133">
        <v>2.6236000000000002</v>
      </c>
      <c r="O270" s="133">
        <v>0.81110000000000004</v>
      </c>
      <c r="P270" s="133">
        <v>2.448</v>
      </c>
      <c r="Q270" s="133">
        <v>0.95789999999999997</v>
      </c>
      <c r="R270" s="109"/>
      <c r="S270" s="109"/>
      <c r="T270" s="133">
        <v>2.9990999999999999</v>
      </c>
      <c r="U270" s="133">
        <v>0.76249999999999996</v>
      </c>
      <c r="V270" s="133">
        <v>1.69</v>
      </c>
      <c r="W270" s="133">
        <v>1.0591999999999999</v>
      </c>
      <c r="X270" s="133">
        <v>2.2349999999999999</v>
      </c>
      <c r="Y270" s="133">
        <v>0.73819999999999997</v>
      </c>
      <c r="Z270" s="133">
        <v>2.6707999999999998</v>
      </c>
      <c r="AA270" s="133">
        <v>0.6462</v>
      </c>
      <c r="AB270" s="133">
        <v>4.5126999999999997</v>
      </c>
      <c r="AC270" s="133">
        <v>0.83160000000000001</v>
      </c>
      <c r="AD270" s="109"/>
      <c r="AE270" s="109"/>
      <c r="AF270" s="133">
        <v>4.5050999999999997</v>
      </c>
      <c r="AG270" s="133">
        <v>0.8276</v>
      </c>
      <c r="AH270" s="133">
        <v>3.0912999999999999</v>
      </c>
      <c r="AI270" s="133">
        <v>0.87</v>
      </c>
      <c r="AJ270" s="133">
        <v>3.0943000000000001</v>
      </c>
      <c r="AK270" s="133">
        <v>0.50800000000000001</v>
      </c>
      <c r="AL270" s="109"/>
      <c r="AM270" s="109"/>
    </row>
    <row r="271" spans="2:39" x14ac:dyDescent="0.2">
      <c r="B271" s="133">
        <v>2.5108000000000001</v>
      </c>
      <c r="C271" s="133">
        <v>0.78290000000000004</v>
      </c>
      <c r="D271" s="133">
        <v>3.9986000000000002</v>
      </c>
      <c r="E271" s="133">
        <v>0.91690000000000005</v>
      </c>
      <c r="F271" s="109"/>
      <c r="G271" s="109"/>
      <c r="H271" s="133">
        <v>2.5615000000000001</v>
      </c>
      <c r="I271" s="133">
        <v>0.98629999999999995</v>
      </c>
      <c r="J271" s="133">
        <v>4.0613999999999999</v>
      </c>
      <c r="K271" s="133">
        <v>0.66720000000000002</v>
      </c>
      <c r="L271" s="133">
        <v>2.3650000000000002</v>
      </c>
      <c r="M271" s="133">
        <v>0.84489999999999998</v>
      </c>
      <c r="N271" s="133">
        <v>3.4820000000000002</v>
      </c>
      <c r="O271" s="133">
        <v>0.84030000000000005</v>
      </c>
      <c r="P271" s="133">
        <v>2.4676</v>
      </c>
      <c r="Q271" s="133">
        <v>0.70669999999999999</v>
      </c>
      <c r="R271" s="109"/>
      <c r="S271" s="109"/>
      <c r="T271" s="133">
        <v>2.8121</v>
      </c>
      <c r="U271" s="133">
        <v>1.1634</v>
      </c>
      <c r="V271" s="133">
        <v>1.6440999999999999</v>
      </c>
      <c r="W271" s="133">
        <v>1.0258</v>
      </c>
      <c r="X271" s="133">
        <v>2.1217000000000001</v>
      </c>
      <c r="Y271" s="133">
        <v>0.81710000000000005</v>
      </c>
      <c r="Z271" s="133">
        <v>3.4243000000000001</v>
      </c>
      <c r="AA271" s="133">
        <v>0.77569999999999995</v>
      </c>
      <c r="AB271" s="133">
        <v>3.7282999999999999</v>
      </c>
      <c r="AC271" s="133">
        <v>0.90469999999999995</v>
      </c>
      <c r="AD271" s="109"/>
      <c r="AE271" s="109"/>
      <c r="AF271" s="133">
        <v>1.7644</v>
      </c>
      <c r="AG271" s="133">
        <v>1.4792000000000001</v>
      </c>
      <c r="AH271" s="133">
        <v>2.3054000000000001</v>
      </c>
      <c r="AI271" s="133">
        <v>1.4626999999999999</v>
      </c>
      <c r="AJ271" s="133">
        <v>4.0854999999999997</v>
      </c>
      <c r="AK271" s="133">
        <v>0.76819999999999999</v>
      </c>
      <c r="AL271" s="109"/>
      <c r="AM271" s="109"/>
    </row>
    <row r="272" spans="2:39" x14ac:dyDescent="0.2">
      <c r="B272" s="133">
        <v>2.7313999999999998</v>
      </c>
      <c r="C272" s="133">
        <v>0.65310000000000001</v>
      </c>
      <c r="D272" s="133">
        <v>3.4043999999999999</v>
      </c>
      <c r="E272" s="133">
        <v>0.87749999999999995</v>
      </c>
      <c r="F272" s="109"/>
      <c r="G272" s="109"/>
      <c r="H272" s="133">
        <v>1.9789000000000001</v>
      </c>
      <c r="I272" s="133">
        <v>0.93859999999999999</v>
      </c>
      <c r="J272" s="133">
        <v>2.3277000000000001</v>
      </c>
      <c r="K272" s="133">
        <v>0.71560000000000001</v>
      </c>
      <c r="L272" s="133">
        <v>2.2946</v>
      </c>
      <c r="M272" s="133">
        <v>0.83950000000000002</v>
      </c>
      <c r="N272" s="133">
        <v>2.9544999999999999</v>
      </c>
      <c r="O272" s="133">
        <v>0.73450000000000004</v>
      </c>
      <c r="P272" s="133">
        <v>3.1410999999999998</v>
      </c>
      <c r="Q272" s="133">
        <v>0.73870000000000002</v>
      </c>
      <c r="R272" s="109"/>
      <c r="S272" s="109"/>
      <c r="T272" s="133">
        <v>2.6577999999999999</v>
      </c>
      <c r="U272" s="133">
        <v>1.0087999999999999</v>
      </c>
      <c r="V272" s="133">
        <v>4.5185000000000004</v>
      </c>
      <c r="W272" s="133">
        <v>0.85909999999999997</v>
      </c>
      <c r="X272" s="133">
        <v>2.1537999999999999</v>
      </c>
      <c r="Y272" s="133">
        <v>0.75139999999999996</v>
      </c>
      <c r="Z272" s="133">
        <v>4.0022000000000002</v>
      </c>
      <c r="AA272" s="133">
        <v>0.76649999999999996</v>
      </c>
      <c r="AB272" s="133">
        <v>5.1905999999999999</v>
      </c>
      <c r="AC272" s="133">
        <v>0.84160000000000001</v>
      </c>
      <c r="AD272" s="109"/>
      <c r="AE272" s="109"/>
      <c r="AF272" s="133">
        <v>1.7606999999999999</v>
      </c>
      <c r="AG272" s="133">
        <v>0.70289999999999997</v>
      </c>
      <c r="AH272" s="133">
        <v>4.0974000000000004</v>
      </c>
      <c r="AI272" s="133">
        <v>0.77</v>
      </c>
      <c r="AJ272" s="133">
        <v>3.0137999999999998</v>
      </c>
      <c r="AK272" s="133">
        <v>0.53959999999999997</v>
      </c>
      <c r="AL272" s="109"/>
      <c r="AM272" s="109"/>
    </row>
    <row r="273" spans="2:39" x14ac:dyDescent="0.2">
      <c r="B273" s="133">
        <v>2.6581000000000001</v>
      </c>
      <c r="C273" s="133">
        <v>0.84489999999999998</v>
      </c>
      <c r="D273" s="133">
        <v>2.4163999999999999</v>
      </c>
      <c r="E273" s="133">
        <v>1.4701</v>
      </c>
      <c r="F273" s="109"/>
      <c r="G273" s="109"/>
      <c r="H273" s="133">
        <v>2.4502000000000002</v>
      </c>
      <c r="I273" s="133">
        <v>1.1097999999999999</v>
      </c>
      <c r="J273" s="133">
        <v>2.4512</v>
      </c>
      <c r="K273" s="133">
        <v>0.66020000000000001</v>
      </c>
      <c r="L273" s="133">
        <v>2.3746</v>
      </c>
      <c r="M273" s="133">
        <v>0.85640000000000005</v>
      </c>
      <c r="N273" s="133">
        <v>2.8843999999999999</v>
      </c>
      <c r="O273" s="133">
        <v>0.78700000000000003</v>
      </c>
      <c r="P273" s="133">
        <v>2.4849000000000001</v>
      </c>
      <c r="Q273" s="133">
        <v>0.88870000000000005</v>
      </c>
      <c r="R273" s="109"/>
      <c r="S273" s="109"/>
      <c r="T273" s="133">
        <v>1.9775</v>
      </c>
      <c r="U273" s="133">
        <v>0.89119999999999999</v>
      </c>
      <c r="V273" s="133">
        <v>5.3257000000000003</v>
      </c>
      <c r="W273" s="133">
        <v>0.8246</v>
      </c>
      <c r="X273" s="133">
        <v>3.8494000000000002</v>
      </c>
      <c r="Y273" s="133">
        <v>0.57099999999999995</v>
      </c>
      <c r="Z273" s="133">
        <v>4.1417000000000002</v>
      </c>
      <c r="AA273" s="133">
        <v>0.76819999999999999</v>
      </c>
      <c r="AB273" s="133">
        <v>3.5327000000000002</v>
      </c>
      <c r="AC273" s="133">
        <v>0.6875</v>
      </c>
      <c r="AD273" s="109"/>
      <c r="AE273" s="109"/>
      <c r="AF273" s="133">
        <v>3.5141</v>
      </c>
      <c r="AG273" s="133">
        <v>1.1389</v>
      </c>
      <c r="AH273" s="133">
        <v>2.8262</v>
      </c>
      <c r="AI273" s="133">
        <v>0.81469999999999998</v>
      </c>
      <c r="AJ273" s="133">
        <v>3.3462999999999998</v>
      </c>
      <c r="AK273" s="133">
        <v>0.79400000000000004</v>
      </c>
      <c r="AL273" s="109"/>
      <c r="AM273" s="109"/>
    </row>
    <row r="274" spans="2:39" x14ac:dyDescent="0.2">
      <c r="B274" s="133">
        <v>3.1796000000000002</v>
      </c>
      <c r="C274" s="133">
        <v>0.78869999999999996</v>
      </c>
      <c r="D274" s="133">
        <v>2.3292000000000002</v>
      </c>
      <c r="E274" s="133">
        <v>0.75949999999999995</v>
      </c>
      <c r="F274" s="109"/>
      <c r="G274" s="109"/>
      <c r="H274" s="133">
        <v>2.19</v>
      </c>
      <c r="I274" s="133">
        <v>1.0852999999999999</v>
      </c>
      <c r="J274" s="133">
        <v>2.5158999999999998</v>
      </c>
      <c r="K274" s="133">
        <v>0.56579999999999997</v>
      </c>
      <c r="L274" s="133">
        <v>2.3626999999999998</v>
      </c>
      <c r="M274" s="133">
        <v>0.71099999999999997</v>
      </c>
      <c r="N274" s="133">
        <v>3.0508999999999999</v>
      </c>
      <c r="O274" s="133">
        <v>0.79210000000000003</v>
      </c>
      <c r="P274" s="133">
        <v>1.4946999999999999</v>
      </c>
      <c r="Q274" s="133">
        <v>0.91579999999999995</v>
      </c>
      <c r="R274" s="109"/>
      <c r="S274" s="109"/>
      <c r="T274" s="133">
        <v>2.3972000000000002</v>
      </c>
      <c r="U274" s="133">
        <v>1.0777000000000001</v>
      </c>
      <c r="V274" s="133">
        <v>3.4954999999999998</v>
      </c>
      <c r="W274" s="133">
        <v>0.80049999999999999</v>
      </c>
      <c r="X274" s="133">
        <v>2.8662999999999998</v>
      </c>
      <c r="Y274" s="133">
        <v>0.76900000000000002</v>
      </c>
      <c r="Z274" s="133">
        <v>1.9694</v>
      </c>
      <c r="AA274" s="133">
        <v>0.68740000000000001</v>
      </c>
      <c r="AB274" s="133">
        <v>4.8357000000000001</v>
      </c>
      <c r="AC274" s="133">
        <v>0.88200000000000001</v>
      </c>
      <c r="AD274" s="109"/>
      <c r="AE274" s="109"/>
      <c r="AF274" s="133">
        <v>2.3668</v>
      </c>
      <c r="AG274" s="133">
        <v>1.1247</v>
      </c>
      <c r="AH274" s="133">
        <v>3.7191000000000001</v>
      </c>
      <c r="AI274" s="133">
        <v>0.7137</v>
      </c>
      <c r="AJ274" s="133">
        <v>1.8698999999999999</v>
      </c>
      <c r="AK274" s="133">
        <v>0.69940000000000002</v>
      </c>
      <c r="AL274" s="109"/>
      <c r="AM274" s="109"/>
    </row>
    <row r="275" spans="2:39" x14ac:dyDescent="0.2">
      <c r="B275" s="133">
        <v>2.7023000000000001</v>
      </c>
      <c r="C275" s="133">
        <v>0.79679999999999995</v>
      </c>
      <c r="D275" s="133">
        <v>2.0335000000000001</v>
      </c>
      <c r="E275" s="133">
        <v>0.60940000000000005</v>
      </c>
      <c r="F275" s="109"/>
      <c r="G275" s="109"/>
      <c r="H275" s="133">
        <v>2.3824999999999998</v>
      </c>
      <c r="I275" s="133">
        <v>1.0105999999999999</v>
      </c>
      <c r="J275" s="133">
        <v>2.6880999999999999</v>
      </c>
      <c r="K275" s="133">
        <v>0.92269999999999996</v>
      </c>
      <c r="L275" s="133">
        <v>2.3984999999999999</v>
      </c>
      <c r="M275" s="133">
        <v>0.79859999999999998</v>
      </c>
      <c r="N275" s="133">
        <v>2.7543000000000002</v>
      </c>
      <c r="O275" s="133">
        <v>0.68330000000000002</v>
      </c>
      <c r="P275" s="133">
        <v>1.7040999999999999</v>
      </c>
      <c r="Q275" s="133">
        <v>0.65749999999999997</v>
      </c>
      <c r="R275" s="109"/>
      <c r="S275" s="109"/>
      <c r="T275" s="133">
        <v>1.8626</v>
      </c>
      <c r="U275" s="133">
        <v>1.3246</v>
      </c>
      <c r="V275" s="133">
        <v>3.2381000000000002</v>
      </c>
      <c r="W275" s="133">
        <v>0.83579999999999999</v>
      </c>
      <c r="X275" s="133">
        <v>2.3923999999999999</v>
      </c>
      <c r="Y275" s="133">
        <v>0.58220000000000005</v>
      </c>
      <c r="Z275" s="133">
        <v>2.7187999999999999</v>
      </c>
      <c r="AA275" s="133">
        <v>0.59799999999999998</v>
      </c>
      <c r="AB275" s="133">
        <v>2.1505999999999998</v>
      </c>
      <c r="AC275" s="133">
        <v>0.7722</v>
      </c>
      <c r="AD275" s="109"/>
      <c r="AE275" s="109"/>
      <c r="AF275" s="133">
        <v>2.3753000000000002</v>
      </c>
      <c r="AG275" s="133">
        <v>1.2836000000000001</v>
      </c>
      <c r="AH275" s="133">
        <v>2.1791</v>
      </c>
      <c r="AI275" s="133">
        <v>0.78439999999999999</v>
      </c>
      <c r="AJ275" s="133">
        <v>1.7629999999999999</v>
      </c>
      <c r="AK275" s="133">
        <v>0.65159999999999996</v>
      </c>
      <c r="AL275" s="109"/>
      <c r="AM275" s="109"/>
    </row>
    <row r="276" spans="2:39" x14ac:dyDescent="0.2">
      <c r="B276" s="133">
        <v>3.1215000000000002</v>
      </c>
      <c r="C276" s="133">
        <v>0.76129999999999998</v>
      </c>
      <c r="D276" s="133">
        <v>3.7886000000000002</v>
      </c>
      <c r="E276" s="133">
        <v>0.80920000000000003</v>
      </c>
      <c r="F276" s="109"/>
      <c r="G276" s="109"/>
      <c r="H276" s="133">
        <v>1.5316000000000001</v>
      </c>
      <c r="I276" s="133">
        <v>0.83520000000000005</v>
      </c>
      <c r="J276" s="133">
        <v>2.278</v>
      </c>
      <c r="K276" s="133">
        <v>0.83799999999999997</v>
      </c>
      <c r="L276" s="133">
        <v>2.3801000000000001</v>
      </c>
      <c r="M276" s="133">
        <v>0.74729999999999996</v>
      </c>
      <c r="N276" s="133">
        <v>2.2621000000000002</v>
      </c>
      <c r="O276" s="133">
        <v>0.84599999999999997</v>
      </c>
      <c r="P276" s="133">
        <v>2.1017999999999999</v>
      </c>
      <c r="Q276" s="133">
        <v>0.77400000000000002</v>
      </c>
      <c r="R276" s="109"/>
      <c r="S276" s="109"/>
      <c r="T276" s="133">
        <v>2.1610999999999998</v>
      </c>
      <c r="U276" s="133">
        <v>1.0037</v>
      </c>
      <c r="V276" s="133">
        <v>2.4630999999999998</v>
      </c>
      <c r="W276" s="133">
        <v>0.83189999999999997</v>
      </c>
      <c r="X276" s="133">
        <v>2.9870999999999999</v>
      </c>
      <c r="Y276" s="133">
        <v>0.59340000000000004</v>
      </c>
      <c r="Z276" s="133">
        <v>3.2816999999999998</v>
      </c>
      <c r="AA276" s="133">
        <v>0.81220000000000003</v>
      </c>
      <c r="AB276" s="133">
        <v>3.1869000000000001</v>
      </c>
      <c r="AC276" s="133">
        <v>0.86160000000000003</v>
      </c>
      <c r="AD276" s="109"/>
      <c r="AE276" s="109"/>
      <c r="AF276" s="133">
        <v>1.9749000000000001</v>
      </c>
      <c r="AG276" s="133">
        <v>1.0166999999999999</v>
      </c>
      <c r="AH276" s="133">
        <v>3.4992999999999999</v>
      </c>
      <c r="AI276" s="133">
        <v>0.72750000000000004</v>
      </c>
      <c r="AJ276" s="133">
        <v>2.6073</v>
      </c>
      <c r="AK276" s="133">
        <v>0.71779999999999999</v>
      </c>
      <c r="AL276" s="109"/>
      <c r="AM276" s="109"/>
    </row>
    <row r="277" spans="2:39" x14ac:dyDescent="0.2">
      <c r="B277" s="133">
        <v>2.3147000000000002</v>
      </c>
      <c r="C277" s="133">
        <v>0.82040000000000002</v>
      </c>
      <c r="D277" s="133">
        <v>4.1115000000000004</v>
      </c>
      <c r="E277" s="133">
        <v>0.98509999999999998</v>
      </c>
      <c r="F277" s="109"/>
      <c r="G277" s="109"/>
      <c r="H277" s="133">
        <v>1.8883000000000001</v>
      </c>
      <c r="I277" s="133">
        <v>1.1214999999999999</v>
      </c>
      <c r="J277" s="133">
        <v>3.3601999999999999</v>
      </c>
      <c r="K277" s="133">
        <v>0.81179999999999997</v>
      </c>
      <c r="L277" s="133">
        <v>2.7349999999999999</v>
      </c>
      <c r="M277" s="133">
        <v>0.71779999999999999</v>
      </c>
      <c r="N277" s="133">
        <v>2.1644999999999999</v>
      </c>
      <c r="O277" s="133">
        <v>0.77459999999999996</v>
      </c>
      <c r="P277" s="133">
        <v>2.7374000000000001</v>
      </c>
      <c r="Q277" s="133">
        <v>0.68530000000000002</v>
      </c>
      <c r="R277" s="109"/>
      <c r="S277" s="109"/>
      <c r="T277" s="133">
        <v>2.2273999999999998</v>
      </c>
      <c r="U277" s="133">
        <v>1.0418000000000001</v>
      </c>
      <c r="V277" s="133">
        <v>3.6375999999999999</v>
      </c>
      <c r="W277" s="133">
        <v>0.72760000000000002</v>
      </c>
      <c r="X277" s="133">
        <v>2.2469000000000001</v>
      </c>
      <c r="Y277" s="133">
        <v>0.63190000000000002</v>
      </c>
      <c r="Z277" s="133">
        <v>2.5716000000000001</v>
      </c>
      <c r="AA277" s="133">
        <v>0.89590000000000003</v>
      </c>
      <c r="AB277" s="133">
        <v>4.0316999999999998</v>
      </c>
      <c r="AC277" s="133">
        <v>0.90110000000000001</v>
      </c>
      <c r="AD277" s="109"/>
      <c r="AE277" s="109"/>
      <c r="AF277" s="133">
        <v>2.5455000000000001</v>
      </c>
      <c r="AG277" s="133">
        <v>0.90129999999999999</v>
      </c>
      <c r="AH277" s="133">
        <v>4.4218000000000002</v>
      </c>
      <c r="AI277" s="133">
        <v>0.78349999999999997</v>
      </c>
      <c r="AJ277" s="133">
        <v>3.7397999999999998</v>
      </c>
      <c r="AK277" s="133">
        <v>0.69950000000000001</v>
      </c>
      <c r="AL277" s="109"/>
      <c r="AM277" s="109"/>
    </row>
    <row r="278" spans="2:39" x14ac:dyDescent="0.2">
      <c r="B278" s="133">
        <v>4.2039</v>
      </c>
      <c r="C278" s="133">
        <v>0.7853</v>
      </c>
      <c r="D278" s="133">
        <v>3.7829999999999999</v>
      </c>
      <c r="E278" s="133">
        <v>0.91459999999999997</v>
      </c>
      <c r="F278" s="109"/>
      <c r="G278" s="109"/>
      <c r="H278" s="133">
        <v>2.6419000000000001</v>
      </c>
      <c r="I278" s="133">
        <v>0.69410000000000005</v>
      </c>
      <c r="J278" s="133">
        <v>2.5333999999999999</v>
      </c>
      <c r="K278" s="133">
        <v>0.75690000000000002</v>
      </c>
      <c r="L278" s="133">
        <v>4.0712000000000002</v>
      </c>
      <c r="M278" s="133">
        <v>0.76219999999999999</v>
      </c>
      <c r="N278" s="133">
        <v>2.8965999999999998</v>
      </c>
      <c r="O278" s="133">
        <v>1.0045999999999999</v>
      </c>
      <c r="P278" s="133">
        <v>4.4771999999999998</v>
      </c>
      <c r="Q278" s="133">
        <v>0.74529999999999996</v>
      </c>
      <c r="R278" s="109"/>
      <c r="S278" s="109"/>
      <c r="T278" s="133">
        <v>1.9995000000000001</v>
      </c>
      <c r="U278" s="133">
        <v>1.0528999999999999</v>
      </c>
      <c r="V278" s="133">
        <v>3.1204000000000001</v>
      </c>
      <c r="W278" s="133">
        <v>0.84030000000000005</v>
      </c>
      <c r="X278" s="133">
        <v>2.0972</v>
      </c>
      <c r="Y278" s="133">
        <v>0.66639999999999999</v>
      </c>
      <c r="Z278" s="133">
        <v>2.2212000000000001</v>
      </c>
      <c r="AA278" s="133">
        <v>0.80249999999999999</v>
      </c>
      <c r="AB278" s="133">
        <v>2.2866</v>
      </c>
      <c r="AC278" s="133">
        <v>0.88590000000000002</v>
      </c>
      <c r="AD278" s="109"/>
      <c r="AE278" s="109"/>
      <c r="AF278" s="133">
        <v>3.0636999999999999</v>
      </c>
      <c r="AG278" s="133">
        <v>1.1820999999999999</v>
      </c>
      <c r="AH278" s="133">
        <v>3.0878999999999999</v>
      </c>
      <c r="AI278" s="133">
        <v>0.89490000000000003</v>
      </c>
      <c r="AJ278" s="133">
        <v>2.8978000000000002</v>
      </c>
      <c r="AK278" s="133">
        <v>0.79710000000000003</v>
      </c>
      <c r="AL278" s="109"/>
      <c r="AM278" s="109"/>
    </row>
    <row r="279" spans="2:39" x14ac:dyDescent="0.2">
      <c r="B279" s="133">
        <v>3.3368000000000002</v>
      </c>
      <c r="C279" s="133">
        <v>0.89590000000000003</v>
      </c>
      <c r="D279" s="133">
        <v>3.3256999999999999</v>
      </c>
      <c r="E279" s="133">
        <v>0.67149999999999999</v>
      </c>
      <c r="F279" s="109"/>
      <c r="G279" s="109"/>
      <c r="H279" s="133">
        <v>1.8217000000000001</v>
      </c>
      <c r="I279" s="133">
        <v>1.0646</v>
      </c>
      <c r="J279" s="133">
        <v>2.1516999999999999</v>
      </c>
      <c r="K279" s="133">
        <v>0.67700000000000005</v>
      </c>
      <c r="L279" s="133">
        <v>3.1785000000000001</v>
      </c>
      <c r="M279" s="133">
        <v>0.81740000000000002</v>
      </c>
      <c r="N279" s="133">
        <v>2.9205000000000001</v>
      </c>
      <c r="O279" s="133">
        <v>0.72309999999999997</v>
      </c>
      <c r="P279" s="133">
        <v>4.7031000000000001</v>
      </c>
      <c r="Q279" s="133">
        <v>0.76090000000000002</v>
      </c>
      <c r="R279" s="109"/>
      <c r="S279" s="109"/>
      <c r="T279" s="133">
        <v>1.7915000000000001</v>
      </c>
      <c r="U279" s="133">
        <v>1.0833999999999999</v>
      </c>
      <c r="V279" s="133">
        <v>2.3450000000000002</v>
      </c>
      <c r="W279" s="133">
        <v>0.93559999999999999</v>
      </c>
      <c r="X279" s="133">
        <v>3.3075999999999999</v>
      </c>
      <c r="Y279" s="133">
        <v>0.7228</v>
      </c>
      <c r="Z279" s="133">
        <v>3.7339000000000002</v>
      </c>
      <c r="AA279" s="133">
        <v>0.7228</v>
      </c>
      <c r="AB279" s="133">
        <v>2.0964999999999998</v>
      </c>
      <c r="AC279" s="133">
        <v>0.6431</v>
      </c>
      <c r="AD279" s="109"/>
      <c r="AE279" s="109"/>
      <c r="AF279" s="133">
        <v>1.4984999999999999</v>
      </c>
      <c r="AG279" s="133">
        <v>1.0925</v>
      </c>
      <c r="AH279" s="133">
        <v>1.8286</v>
      </c>
      <c r="AI279" s="133">
        <v>0.61850000000000005</v>
      </c>
      <c r="AJ279" s="133">
        <v>2.9033000000000002</v>
      </c>
      <c r="AK279" s="133">
        <v>0.8962</v>
      </c>
      <c r="AL279" s="109"/>
      <c r="AM279" s="109"/>
    </row>
    <row r="280" spans="2:39" x14ac:dyDescent="0.2">
      <c r="B280" s="133">
        <v>2.9131</v>
      </c>
      <c r="C280" s="133">
        <v>0.77200000000000002</v>
      </c>
      <c r="D280" s="133">
        <v>3.2239</v>
      </c>
      <c r="E280" s="133">
        <v>0.86570000000000003</v>
      </c>
      <c r="F280" s="109"/>
      <c r="G280" s="109"/>
      <c r="H280" s="133">
        <v>3.3477999999999999</v>
      </c>
      <c r="I280" s="133">
        <v>1.2399</v>
      </c>
      <c r="J280" s="133">
        <v>3.3605999999999998</v>
      </c>
      <c r="K280" s="133">
        <v>0.63890000000000002</v>
      </c>
      <c r="L280" s="133">
        <v>1.9221999999999999</v>
      </c>
      <c r="M280" s="133">
        <v>0.62860000000000005</v>
      </c>
      <c r="N280" s="133">
        <v>2.7688999999999999</v>
      </c>
      <c r="O280" s="133">
        <v>0.88180000000000003</v>
      </c>
      <c r="P280" s="133">
        <v>3.097</v>
      </c>
      <c r="Q280" s="133">
        <v>0.81810000000000005</v>
      </c>
      <c r="R280" s="109"/>
      <c r="S280" s="109"/>
      <c r="T280" s="133">
        <v>1.8005</v>
      </c>
      <c r="U280" s="133">
        <v>0.98460000000000003</v>
      </c>
      <c r="V280" s="133">
        <v>2.4443000000000001</v>
      </c>
      <c r="W280" s="133">
        <v>0.91620000000000001</v>
      </c>
      <c r="X280" s="133">
        <v>3.8786999999999998</v>
      </c>
      <c r="Y280" s="133">
        <v>0.7298</v>
      </c>
      <c r="Z280" s="133">
        <v>2.6707000000000001</v>
      </c>
      <c r="AA280" s="133">
        <v>0.58040000000000003</v>
      </c>
      <c r="AB280" s="133">
        <v>2.7023999999999999</v>
      </c>
      <c r="AC280" s="133">
        <v>0.82869999999999999</v>
      </c>
      <c r="AD280" s="109"/>
      <c r="AE280" s="109"/>
      <c r="AF280" s="133">
        <v>1.6998</v>
      </c>
      <c r="AG280" s="133">
        <v>1.1498999999999999</v>
      </c>
      <c r="AH280" s="133">
        <v>4.7401</v>
      </c>
      <c r="AI280" s="133">
        <v>0.56889999999999996</v>
      </c>
      <c r="AJ280" s="133">
        <v>1.9585999999999999</v>
      </c>
      <c r="AK280" s="133">
        <v>0.54779999999999995</v>
      </c>
      <c r="AL280" s="109"/>
      <c r="AM280" s="109"/>
    </row>
    <row r="281" spans="2:39" x14ac:dyDescent="0.2">
      <c r="B281" s="133">
        <v>2.2258</v>
      </c>
      <c r="C281" s="133">
        <v>0.80830000000000002</v>
      </c>
      <c r="D281" s="133">
        <v>4.2134</v>
      </c>
      <c r="E281" s="133">
        <v>0.86819999999999997</v>
      </c>
      <c r="F281" s="109"/>
      <c r="G281" s="109"/>
      <c r="H281" s="133">
        <v>2.1726000000000001</v>
      </c>
      <c r="I281" s="133">
        <v>0.6996</v>
      </c>
      <c r="J281" s="133">
        <v>2.4449000000000001</v>
      </c>
      <c r="K281" s="133">
        <v>0.75049999999999994</v>
      </c>
      <c r="L281" s="133">
        <v>2.4460000000000002</v>
      </c>
      <c r="M281" s="133">
        <v>0.72650000000000003</v>
      </c>
      <c r="N281" s="133">
        <v>1.8056000000000001</v>
      </c>
      <c r="O281" s="133">
        <v>0.71099999999999997</v>
      </c>
      <c r="P281" s="133">
        <v>2.5546000000000002</v>
      </c>
      <c r="Q281" s="133">
        <v>0.79349999999999998</v>
      </c>
      <c r="R281" s="109"/>
      <c r="S281" s="109"/>
      <c r="T281" s="133">
        <v>2.4361000000000002</v>
      </c>
      <c r="U281" s="133">
        <v>0.93030000000000002</v>
      </c>
      <c r="V281" s="133">
        <v>2.3864999999999998</v>
      </c>
      <c r="W281" s="133">
        <v>0.8327</v>
      </c>
      <c r="X281" s="133">
        <v>2.7652999999999999</v>
      </c>
      <c r="Y281" s="133">
        <v>0.71040000000000003</v>
      </c>
      <c r="Z281" s="133">
        <v>2.6846000000000001</v>
      </c>
      <c r="AA281" s="133">
        <v>0.82740000000000002</v>
      </c>
      <c r="AB281" s="133">
        <v>2.1295999999999999</v>
      </c>
      <c r="AC281" s="133">
        <v>0.67469999999999997</v>
      </c>
      <c r="AD281" s="109"/>
      <c r="AE281" s="109"/>
      <c r="AF281" s="133">
        <v>2.4108000000000001</v>
      </c>
      <c r="AG281" s="133">
        <v>0.92469999999999997</v>
      </c>
      <c r="AH281" s="133">
        <v>3.3168000000000002</v>
      </c>
      <c r="AI281" s="133">
        <v>0.52959999999999996</v>
      </c>
      <c r="AJ281" s="133">
        <v>3.7709000000000001</v>
      </c>
      <c r="AK281" s="133">
        <v>0.74109999999999998</v>
      </c>
      <c r="AL281" s="109"/>
      <c r="AM281" s="109"/>
    </row>
    <row r="282" spans="2:39" x14ac:dyDescent="0.2">
      <c r="B282" s="133">
        <v>4.0324</v>
      </c>
      <c r="C282" s="133">
        <v>0.7218</v>
      </c>
      <c r="D282" s="133">
        <v>3.4041999999999999</v>
      </c>
      <c r="E282" s="133">
        <v>0.59570000000000001</v>
      </c>
      <c r="F282" s="109"/>
      <c r="G282" s="109"/>
      <c r="H282" s="133">
        <v>2.5638999999999998</v>
      </c>
      <c r="I282" s="133">
        <v>1.1163000000000001</v>
      </c>
      <c r="J282" s="133">
        <v>2.6831</v>
      </c>
      <c r="K282" s="133">
        <v>0.87880000000000003</v>
      </c>
      <c r="L282" s="133">
        <v>2.2406999999999999</v>
      </c>
      <c r="M282" s="133">
        <v>0.78139999999999998</v>
      </c>
      <c r="N282" s="133">
        <v>2.9967000000000001</v>
      </c>
      <c r="O282" s="133">
        <v>0.82040000000000002</v>
      </c>
      <c r="P282" s="133">
        <v>3.14</v>
      </c>
      <c r="Q282" s="133">
        <v>0.80379999999999996</v>
      </c>
      <c r="R282" s="109"/>
      <c r="S282" s="109"/>
      <c r="T282" s="133">
        <v>3.6307</v>
      </c>
      <c r="U282" s="133">
        <v>0.84699999999999998</v>
      </c>
      <c r="V282" s="133">
        <v>3.0893000000000002</v>
      </c>
      <c r="W282" s="133">
        <v>0.76080000000000003</v>
      </c>
      <c r="X282" s="133">
        <v>2.9573999999999998</v>
      </c>
      <c r="Y282" s="133">
        <v>0.68330000000000002</v>
      </c>
      <c r="Z282" s="133">
        <v>3.1915</v>
      </c>
      <c r="AA282" s="133">
        <v>0.82430000000000003</v>
      </c>
      <c r="AB282" s="133">
        <v>1.8857999999999999</v>
      </c>
      <c r="AC282" s="133">
        <v>0.72619999999999996</v>
      </c>
      <c r="AD282" s="109"/>
      <c r="AE282" s="109"/>
      <c r="AF282" s="133">
        <v>1.6874</v>
      </c>
      <c r="AG282" s="133">
        <v>1.0428999999999999</v>
      </c>
      <c r="AH282" s="133">
        <v>2.0284</v>
      </c>
      <c r="AI282" s="133">
        <v>0.78039999999999998</v>
      </c>
      <c r="AJ282" s="133">
        <v>2.4451999999999998</v>
      </c>
      <c r="AK282" s="133">
        <v>0.80179999999999996</v>
      </c>
      <c r="AL282" s="109"/>
      <c r="AM282" s="109"/>
    </row>
    <row r="283" spans="2:39" x14ac:dyDescent="0.2">
      <c r="B283" s="133">
        <v>5.1677</v>
      </c>
      <c r="C283" s="133">
        <v>0.67759999999999998</v>
      </c>
      <c r="D283" s="133">
        <v>1.9193</v>
      </c>
      <c r="E283" s="133">
        <v>0.67730000000000001</v>
      </c>
      <c r="F283" s="109"/>
      <c r="G283" s="109"/>
      <c r="H283" s="133">
        <v>2.2395999999999998</v>
      </c>
      <c r="I283" s="133">
        <v>1.2097</v>
      </c>
      <c r="J283" s="133">
        <v>1.9527000000000001</v>
      </c>
      <c r="K283" s="133">
        <v>0.78900000000000003</v>
      </c>
      <c r="L283" s="133">
        <v>3.0217000000000001</v>
      </c>
      <c r="M283" s="133">
        <v>0.8034</v>
      </c>
      <c r="N283" s="133">
        <v>3.3184999999999998</v>
      </c>
      <c r="O283" s="133">
        <v>0.77569999999999995</v>
      </c>
      <c r="P283" s="133">
        <v>3.4024999999999999</v>
      </c>
      <c r="Q283" s="133">
        <v>0.7117</v>
      </c>
      <c r="R283" s="109"/>
      <c r="S283" s="109"/>
      <c r="T283" s="133">
        <v>1.704</v>
      </c>
      <c r="U283" s="133">
        <v>1.1074999999999999</v>
      </c>
      <c r="V283" s="133">
        <v>2.5289999999999999</v>
      </c>
      <c r="W283" s="133">
        <v>0.76770000000000005</v>
      </c>
      <c r="X283" s="133">
        <v>2.5724</v>
      </c>
      <c r="Y283" s="133">
        <v>0.75490000000000002</v>
      </c>
      <c r="Z283" s="133">
        <v>3.7698</v>
      </c>
      <c r="AA283" s="133">
        <v>0.80010000000000003</v>
      </c>
      <c r="AB283" s="133">
        <v>3.0329000000000002</v>
      </c>
      <c r="AC283" s="133">
        <v>0.80989999999999995</v>
      </c>
      <c r="AD283" s="109"/>
      <c r="AE283" s="109"/>
      <c r="AF283" s="133">
        <v>1.9628000000000001</v>
      </c>
      <c r="AG283" s="133">
        <v>0.95230000000000004</v>
      </c>
      <c r="AH283" s="133">
        <v>4.4634999999999998</v>
      </c>
      <c r="AI283" s="133">
        <v>0.82340000000000002</v>
      </c>
      <c r="AJ283" s="133">
        <v>2.6221000000000001</v>
      </c>
      <c r="AK283" s="133">
        <v>0.88939999999999997</v>
      </c>
      <c r="AL283" s="109"/>
      <c r="AM283" s="109"/>
    </row>
    <row r="284" spans="2:39" x14ac:dyDescent="0.2">
      <c r="B284" s="133">
        <v>3.1114999999999999</v>
      </c>
      <c r="C284" s="133">
        <v>0.70850000000000002</v>
      </c>
      <c r="D284" s="133">
        <v>2.1063000000000001</v>
      </c>
      <c r="E284" s="133">
        <v>0.60640000000000005</v>
      </c>
      <c r="F284" s="109"/>
      <c r="G284" s="109"/>
      <c r="H284" s="133">
        <v>2.7271999999999998</v>
      </c>
      <c r="I284" s="133">
        <v>1.0872999999999999</v>
      </c>
      <c r="J284" s="133">
        <v>3.0941000000000001</v>
      </c>
      <c r="K284" s="133">
        <v>0.92849999999999999</v>
      </c>
      <c r="L284" s="133">
        <v>2.9030999999999998</v>
      </c>
      <c r="M284" s="133">
        <v>0.71889999999999998</v>
      </c>
      <c r="N284" s="133">
        <v>2.1368999999999998</v>
      </c>
      <c r="O284" s="133">
        <v>0.76139999999999997</v>
      </c>
      <c r="P284" s="133">
        <v>3.1223000000000001</v>
      </c>
      <c r="Q284" s="133">
        <v>0.65669999999999995</v>
      </c>
      <c r="R284" s="109"/>
      <c r="S284" s="109"/>
      <c r="T284" s="133">
        <v>2.1326999999999998</v>
      </c>
      <c r="U284" s="133">
        <v>1.0593999999999999</v>
      </c>
      <c r="V284" s="133">
        <v>3.3285</v>
      </c>
      <c r="W284" s="133">
        <v>0.86150000000000004</v>
      </c>
      <c r="X284" s="133">
        <v>3.1374</v>
      </c>
      <c r="Y284" s="133">
        <v>0.82279999999999998</v>
      </c>
      <c r="Z284" s="133">
        <v>2.0569999999999999</v>
      </c>
      <c r="AA284" s="133">
        <v>0.60040000000000004</v>
      </c>
      <c r="AB284" s="133">
        <v>2.4249999999999998</v>
      </c>
      <c r="AC284" s="133">
        <v>0.76910000000000001</v>
      </c>
      <c r="AD284" s="109"/>
      <c r="AE284" s="109"/>
      <c r="AF284" s="133">
        <v>2.0078999999999998</v>
      </c>
      <c r="AG284" s="133">
        <v>1.4796</v>
      </c>
      <c r="AH284" s="133">
        <v>4.1902999999999997</v>
      </c>
      <c r="AI284" s="133">
        <v>0.83850000000000002</v>
      </c>
      <c r="AJ284" s="133">
        <v>3.7627999999999999</v>
      </c>
      <c r="AK284" s="133">
        <v>0.86639999999999995</v>
      </c>
      <c r="AL284" s="109"/>
      <c r="AM284" s="109"/>
    </row>
    <row r="285" spans="2:39" x14ac:dyDescent="0.2">
      <c r="B285" s="133">
        <v>3.2501000000000002</v>
      </c>
      <c r="C285" s="133">
        <v>0.78439999999999999</v>
      </c>
      <c r="D285" s="133">
        <v>2.0627</v>
      </c>
      <c r="E285" s="133">
        <v>0.78600000000000003</v>
      </c>
      <c r="F285" s="109"/>
      <c r="G285" s="109"/>
      <c r="H285" s="133">
        <v>2.7730999999999999</v>
      </c>
      <c r="I285" s="133">
        <v>1.2987</v>
      </c>
      <c r="J285" s="133">
        <v>2.5590000000000002</v>
      </c>
      <c r="K285" s="133">
        <v>0.85589999999999999</v>
      </c>
      <c r="L285" s="133">
        <v>2.4883000000000002</v>
      </c>
      <c r="M285" s="133">
        <v>0.81599999999999995</v>
      </c>
      <c r="N285" s="133">
        <v>2.7549000000000001</v>
      </c>
      <c r="O285" s="133">
        <v>0.84619999999999995</v>
      </c>
      <c r="P285" s="133">
        <v>3.5686</v>
      </c>
      <c r="Q285" s="133">
        <v>0.70589999999999997</v>
      </c>
      <c r="R285" s="109"/>
      <c r="S285" s="109"/>
      <c r="T285" s="133">
        <v>1.8496999999999999</v>
      </c>
      <c r="U285" s="133">
        <v>0.92449999999999999</v>
      </c>
      <c r="V285" s="133">
        <v>5.4428000000000001</v>
      </c>
      <c r="W285" s="133">
        <v>0.63900000000000001</v>
      </c>
      <c r="X285" s="133">
        <v>2.5566</v>
      </c>
      <c r="Y285" s="133">
        <v>0.74129999999999996</v>
      </c>
      <c r="Z285" s="133">
        <v>4.2206000000000001</v>
      </c>
      <c r="AA285" s="133">
        <v>0.69630000000000003</v>
      </c>
      <c r="AB285" s="133">
        <v>4.1660000000000004</v>
      </c>
      <c r="AC285" s="133">
        <v>0.82969999999999999</v>
      </c>
      <c r="AD285" s="109"/>
      <c r="AE285" s="109"/>
      <c r="AF285" s="133">
        <v>2.5484</v>
      </c>
      <c r="AG285" s="133">
        <v>0.89659999999999995</v>
      </c>
      <c r="AH285" s="133">
        <v>4.3513000000000002</v>
      </c>
      <c r="AI285" s="133">
        <v>0.75880000000000003</v>
      </c>
      <c r="AJ285" s="133">
        <v>3.2728000000000002</v>
      </c>
      <c r="AK285" s="133">
        <v>0.70740000000000003</v>
      </c>
      <c r="AL285" s="109"/>
      <c r="AM285" s="109"/>
    </row>
    <row r="286" spans="2:39" x14ac:dyDescent="0.2">
      <c r="B286" s="133">
        <v>3.2412999999999998</v>
      </c>
      <c r="C286" s="133">
        <v>0.88349999999999995</v>
      </c>
      <c r="D286" s="133">
        <v>3.2277999999999998</v>
      </c>
      <c r="E286" s="133">
        <v>0.84589999999999999</v>
      </c>
      <c r="F286" s="109"/>
      <c r="G286" s="109"/>
      <c r="H286" s="133">
        <v>2.3963999999999999</v>
      </c>
      <c r="I286" s="133">
        <v>0.75770000000000004</v>
      </c>
      <c r="J286" s="133">
        <v>3.6692</v>
      </c>
      <c r="K286" s="133">
        <v>0.57189999999999996</v>
      </c>
      <c r="L286" s="133">
        <v>3.7679</v>
      </c>
      <c r="M286" s="133">
        <v>0.65649999999999997</v>
      </c>
      <c r="N286" s="133">
        <v>3.1263000000000001</v>
      </c>
      <c r="O286" s="133">
        <v>0.82330000000000003</v>
      </c>
      <c r="P286" s="133">
        <v>2.2004000000000001</v>
      </c>
      <c r="Q286" s="133">
        <v>0.83</v>
      </c>
      <c r="R286" s="109"/>
      <c r="S286" s="109"/>
      <c r="T286" s="133">
        <v>3.4411</v>
      </c>
      <c r="U286" s="133">
        <v>0.86109999999999998</v>
      </c>
      <c r="V286" s="133">
        <v>2.6415000000000002</v>
      </c>
      <c r="W286" s="133">
        <v>0.63</v>
      </c>
      <c r="X286" s="133">
        <v>3.0672999999999999</v>
      </c>
      <c r="Y286" s="133">
        <v>0.70960000000000001</v>
      </c>
      <c r="Z286" s="133">
        <v>4.6772</v>
      </c>
      <c r="AA286" s="133">
        <v>0.58030000000000004</v>
      </c>
      <c r="AB286" s="133">
        <v>3.2915999999999999</v>
      </c>
      <c r="AC286" s="133">
        <v>0.83520000000000005</v>
      </c>
      <c r="AD286" s="109"/>
      <c r="AE286" s="109"/>
      <c r="AF286" s="133">
        <v>2.0642999999999998</v>
      </c>
      <c r="AG286" s="133">
        <v>1.4359</v>
      </c>
      <c r="AH286" s="133">
        <v>2.2643</v>
      </c>
      <c r="AI286" s="133">
        <v>0.56320000000000003</v>
      </c>
      <c r="AJ286" s="133">
        <v>3.9649000000000001</v>
      </c>
      <c r="AK286" s="133">
        <v>0.61360000000000003</v>
      </c>
      <c r="AL286" s="109"/>
      <c r="AM286" s="109"/>
    </row>
    <row r="287" spans="2:39" x14ac:dyDescent="0.2">
      <c r="B287" s="133">
        <v>4.2102000000000004</v>
      </c>
      <c r="C287" s="133">
        <v>0.83069999999999999</v>
      </c>
      <c r="D287" s="133">
        <v>4.8270999999999997</v>
      </c>
      <c r="E287" s="133">
        <v>0.83479999999999999</v>
      </c>
      <c r="F287" s="109"/>
      <c r="G287" s="109"/>
      <c r="H287" s="133">
        <v>1.9638</v>
      </c>
      <c r="I287" s="133">
        <v>1.0636000000000001</v>
      </c>
      <c r="J287" s="133">
        <v>3.2559999999999998</v>
      </c>
      <c r="K287" s="133">
        <v>0.82440000000000002</v>
      </c>
      <c r="L287" s="133">
        <v>2.4817999999999998</v>
      </c>
      <c r="M287" s="133">
        <v>0.73360000000000003</v>
      </c>
      <c r="N287" s="133">
        <v>6.9581999999999997</v>
      </c>
      <c r="O287" s="133">
        <v>0.68759999999999999</v>
      </c>
      <c r="P287" s="133">
        <v>3.4028999999999998</v>
      </c>
      <c r="Q287" s="133">
        <v>0.64170000000000005</v>
      </c>
      <c r="R287" s="109"/>
      <c r="S287" s="109"/>
      <c r="T287" s="133">
        <v>2.2164999999999999</v>
      </c>
      <c r="U287" s="133">
        <v>1.0172000000000001</v>
      </c>
      <c r="V287" s="133">
        <v>1.556</v>
      </c>
      <c r="W287" s="133">
        <v>0.76380000000000003</v>
      </c>
      <c r="X287" s="133">
        <v>2.7484000000000002</v>
      </c>
      <c r="Y287" s="133">
        <v>0.5544</v>
      </c>
      <c r="Z287" s="133">
        <v>3.1787000000000001</v>
      </c>
      <c r="AA287" s="133">
        <v>0.745</v>
      </c>
      <c r="AB287" s="133">
        <v>2.9502000000000002</v>
      </c>
      <c r="AC287" s="133">
        <v>0.79820000000000002</v>
      </c>
      <c r="AD287" s="109"/>
      <c r="AE287" s="109"/>
      <c r="AF287" s="133">
        <v>2.7252999999999998</v>
      </c>
      <c r="AG287" s="133">
        <v>1.075</v>
      </c>
      <c r="AH287" s="133">
        <v>3.8256000000000001</v>
      </c>
      <c r="AI287" s="133">
        <v>0.78469999999999995</v>
      </c>
      <c r="AJ287" s="133">
        <v>2.7298</v>
      </c>
      <c r="AK287" s="133">
        <v>0.79379999999999995</v>
      </c>
      <c r="AL287" s="109"/>
      <c r="AM287" s="109"/>
    </row>
    <row r="288" spans="2:39" x14ac:dyDescent="0.2">
      <c r="B288" s="133">
        <v>2.5102000000000002</v>
      </c>
      <c r="C288" s="133">
        <v>0.81279999999999997</v>
      </c>
      <c r="D288" s="133">
        <v>2.2976000000000001</v>
      </c>
      <c r="E288" s="133">
        <v>0.72340000000000004</v>
      </c>
      <c r="F288" s="109"/>
      <c r="G288" s="109"/>
      <c r="H288" s="133">
        <v>2.5783</v>
      </c>
      <c r="I288" s="133">
        <v>0.84499999999999997</v>
      </c>
      <c r="J288" s="133">
        <v>2.0522999999999998</v>
      </c>
      <c r="K288" s="133">
        <v>0.84460000000000002</v>
      </c>
      <c r="L288" s="133">
        <v>1.7807999999999999</v>
      </c>
      <c r="M288" s="133">
        <v>0.745</v>
      </c>
      <c r="N288" s="133">
        <v>2.0779000000000001</v>
      </c>
      <c r="O288" s="133">
        <v>0.83750000000000002</v>
      </c>
      <c r="P288" s="133">
        <v>3.8769</v>
      </c>
      <c r="Q288" s="133">
        <v>0.77959999999999996</v>
      </c>
      <c r="R288" s="109"/>
      <c r="S288" s="109"/>
      <c r="T288" s="133">
        <v>2.0644999999999998</v>
      </c>
      <c r="U288" s="133">
        <v>0.83299999999999996</v>
      </c>
      <c r="V288" s="133">
        <v>4.9909999999999997</v>
      </c>
      <c r="W288" s="133">
        <v>0.79</v>
      </c>
      <c r="X288" s="133">
        <v>2.3662999999999998</v>
      </c>
      <c r="Y288" s="133">
        <v>0.6704</v>
      </c>
      <c r="Z288" s="133">
        <v>2.5914000000000001</v>
      </c>
      <c r="AA288" s="133">
        <v>0.63290000000000002</v>
      </c>
      <c r="AB288" s="133">
        <v>2.9906000000000001</v>
      </c>
      <c r="AC288" s="133">
        <v>0.86209999999999998</v>
      </c>
      <c r="AD288" s="109"/>
      <c r="AE288" s="109"/>
      <c r="AF288" s="133">
        <v>2.7972000000000001</v>
      </c>
      <c r="AG288" s="133">
        <v>1.1422000000000001</v>
      </c>
      <c r="AH288" s="133">
        <v>5.8383000000000003</v>
      </c>
      <c r="AI288" s="133">
        <v>0.78410000000000002</v>
      </c>
      <c r="AJ288" s="133">
        <v>2.5676999999999999</v>
      </c>
      <c r="AK288" s="133">
        <v>0.82289999999999996</v>
      </c>
      <c r="AL288" s="109"/>
      <c r="AM288" s="109"/>
    </row>
    <row r="289" spans="2:39" x14ac:dyDescent="0.2">
      <c r="B289" s="133">
        <v>7.7728999999999999</v>
      </c>
      <c r="C289" s="133">
        <v>0.95179999999999998</v>
      </c>
      <c r="D289" s="133">
        <v>3.7488999999999999</v>
      </c>
      <c r="E289" s="133">
        <v>0.98360000000000003</v>
      </c>
      <c r="F289" s="109"/>
      <c r="G289" s="109"/>
      <c r="H289" s="133">
        <v>2.7012999999999998</v>
      </c>
      <c r="I289" s="133">
        <v>1.1194</v>
      </c>
      <c r="J289" s="133">
        <v>3.8586999999999998</v>
      </c>
      <c r="K289" s="133">
        <v>0.68340000000000001</v>
      </c>
      <c r="L289" s="133">
        <v>4.2977999999999996</v>
      </c>
      <c r="M289" s="133">
        <v>0.73219999999999996</v>
      </c>
      <c r="N289" s="133">
        <v>2.2208999999999999</v>
      </c>
      <c r="O289" s="133">
        <v>0.77210000000000001</v>
      </c>
      <c r="P289" s="133">
        <v>2.2522000000000002</v>
      </c>
      <c r="Q289" s="133">
        <v>0.59419999999999995</v>
      </c>
      <c r="R289" s="109"/>
      <c r="S289" s="109"/>
      <c r="T289" s="133">
        <v>2.9504999999999999</v>
      </c>
      <c r="U289" s="133">
        <v>0.88370000000000004</v>
      </c>
      <c r="V289" s="133">
        <v>2.6372</v>
      </c>
      <c r="W289" s="133">
        <v>0.75160000000000005</v>
      </c>
      <c r="X289" s="133">
        <v>1.9448000000000001</v>
      </c>
      <c r="Y289" s="133">
        <v>0.57040000000000002</v>
      </c>
      <c r="Z289" s="133">
        <v>3.0238999999999998</v>
      </c>
      <c r="AA289" s="133">
        <v>0.69440000000000002</v>
      </c>
      <c r="AB289" s="133">
        <v>2.2810999999999999</v>
      </c>
      <c r="AC289" s="133">
        <v>0.72489999999999999</v>
      </c>
      <c r="AD289" s="109"/>
      <c r="AE289" s="109"/>
      <c r="AF289" s="133">
        <v>3.1297999999999999</v>
      </c>
      <c r="AG289" s="133">
        <v>1.0639000000000001</v>
      </c>
      <c r="AH289" s="133">
        <v>3.3934000000000002</v>
      </c>
      <c r="AI289" s="133">
        <v>0.67889999999999995</v>
      </c>
      <c r="AJ289" s="133">
        <v>1.8542000000000001</v>
      </c>
      <c r="AK289" s="133">
        <v>0.84740000000000004</v>
      </c>
      <c r="AL289" s="109"/>
      <c r="AM289" s="109"/>
    </row>
    <row r="290" spans="2:39" x14ac:dyDescent="0.2">
      <c r="B290" s="133">
        <v>4.0914000000000001</v>
      </c>
      <c r="C290" s="133">
        <v>0.64029999999999998</v>
      </c>
      <c r="D290" s="133">
        <v>2.4881000000000002</v>
      </c>
      <c r="E290" s="133">
        <v>0.68389999999999995</v>
      </c>
      <c r="F290" s="109"/>
      <c r="G290" s="109"/>
      <c r="H290" s="133">
        <v>3.0897999999999999</v>
      </c>
      <c r="I290" s="133">
        <v>0.91449999999999998</v>
      </c>
      <c r="J290" s="133">
        <v>3.8597000000000001</v>
      </c>
      <c r="K290" s="133">
        <v>0.73550000000000004</v>
      </c>
      <c r="L290" s="133">
        <v>2.7160000000000002</v>
      </c>
      <c r="M290" s="133">
        <v>0.66820000000000002</v>
      </c>
      <c r="N290" s="133">
        <v>2.4119999999999999</v>
      </c>
      <c r="O290" s="133">
        <v>0.87229999999999996</v>
      </c>
      <c r="P290" s="133">
        <v>2.4297</v>
      </c>
      <c r="Q290" s="133">
        <v>0.72160000000000002</v>
      </c>
      <c r="R290" s="109"/>
      <c r="S290" s="109"/>
      <c r="T290" s="133">
        <v>2.1074999999999999</v>
      </c>
      <c r="U290" s="133">
        <v>1.0127999999999999</v>
      </c>
      <c r="V290" s="133">
        <v>4.9532999999999996</v>
      </c>
      <c r="W290" s="133">
        <v>0.84799999999999998</v>
      </c>
      <c r="X290" s="133">
        <v>2.3028</v>
      </c>
      <c r="Y290" s="133">
        <v>0.65480000000000005</v>
      </c>
      <c r="Z290" s="133">
        <v>2.0110999999999999</v>
      </c>
      <c r="AA290" s="133">
        <v>0.71099999999999997</v>
      </c>
      <c r="AB290" s="133">
        <v>4.0574000000000003</v>
      </c>
      <c r="AC290" s="133">
        <v>0.84460000000000002</v>
      </c>
      <c r="AD290" s="109"/>
      <c r="AE290" s="109"/>
      <c r="AF290" s="133">
        <v>1.7335</v>
      </c>
      <c r="AG290" s="133">
        <v>0.8609</v>
      </c>
      <c r="AH290" s="133">
        <v>3.1175999999999999</v>
      </c>
      <c r="AI290" s="133">
        <v>0.73460000000000003</v>
      </c>
      <c r="AJ290" s="133">
        <v>2.218</v>
      </c>
      <c r="AK290" s="133">
        <v>0.78649999999999998</v>
      </c>
      <c r="AL290" s="109"/>
      <c r="AM290" s="109"/>
    </row>
    <row r="291" spans="2:39" x14ac:dyDescent="0.2">
      <c r="B291" s="133">
        <v>5.6784999999999997</v>
      </c>
      <c r="C291" s="133">
        <v>0.75670000000000004</v>
      </c>
      <c r="D291" s="133">
        <v>3.8679999999999999</v>
      </c>
      <c r="E291" s="133">
        <v>0.99650000000000005</v>
      </c>
      <c r="F291" s="109"/>
      <c r="G291" s="109"/>
      <c r="H291" s="133">
        <v>1.3010999999999999</v>
      </c>
      <c r="I291" s="133">
        <v>1.1780999999999999</v>
      </c>
      <c r="J291" s="133">
        <v>3.4615</v>
      </c>
      <c r="K291" s="133">
        <v>0.66959999999999997</v>
      </c>
      <c r="L291" s="133">
        <v>2.2427000000000001</v>
      </c>
      <c r="M291" s="133">
        <v>0.70109999999999995</v>
      </c>
      <c r="N291" s="133">
        <v>2.5226000000000002</v>
      </c>
      <c r="O291" s="133">
        <v>0.81899999999999995</v>
      </c>
      <c r="P291" s="133">
        <v>3.9969999999999999</v>
      </c>
      <c r="Q291" s="133">
        <v>0.74539999999999995</v>
      </c>
      <c r="R291" s="109"/>
      <c r="S291" s="109"/>
      <c r="T291" s="133">
        <v>2.1916000000000002</v>
      </c>
      <c r="U291" s="133">
        <v>1.1200000000000001</v>
      </c>
      <c r="V291" s="133">
        <v>2.6579000000000002</v>
      </c>
      <c r="W291" s="133">
        <v>0.80189999999999995</v>
      </c>
      <c r="X291" s="133">
        <v>3.2928000000000002</v>
      </c>
      <c r="Y291" s="133">
        <v>0.70109999999999995</v>
      </c>
      <c r="Z291" s="133">
        <v>4.0934999999999997</v>
      </c>
      <c r="AA291" s="133">
        <v>0.73850000000000005</v>
      </c>
      <c r="AB291" s="133">
        <v>2.1417999999999999</v>
      </c>
      <c r="AC291" s="133">
        <v>0.7873</v>
      </c>
      <c r="AD291" s="109"/>
      <c r="AE291" s="109"/>
      <c r="AF291" s="133">
        <v>1.3334999999999999</v>
      </c>
      <c r="AG291" s="133">
        <v>1.0923</v>
      </c>
      <c r="AH291" s="133">
        <v>4.7073</v>
      </c>
      <c r="AI291" s="133">
        <v>0.73309999999999997</v>
      </c>
      <c r="AJ291" s="133">
        <v>2.7568000000000001</v>
      </c>
      <c r="AK291" s="133">
        <v>0.78810000000000002</v>
      </c>
      <c r="AL291" s="109"/>
      <c r="AM291" s="109"/>
    </row>
    <row r="292" spans="2:39" x14ac:dyDescent="0.2">
      <c r="B292" s="133">
        <v>4.3617999999999997</v>
      </c>
      <c r="C292" s="133">
        <v>0.6865</v>
      </c>
      <c r="D292" s="133">
        <v>2.2915999999999999</v>
      </c>
      <c r="E292" s="133">
        <v>0.84540000000000004</v>
      </c>
      <c r="F292" s="109"/>
      <c r="G292" s="109"/>
      <c r="H292" s="133">
        <v>4.4320000000000004</v>
      </c>
      <c r="I292" s="133">
        <v>1.2284999999999999</v>
      </c>
      <c r="J292" s="133">
        <v>3.2313999999999998</v>
      </c>
      <c r="K292" s="133">
        <v>0.7077</v>
      </c>
      <c r="L292" s="133">
        <v>2.0453000000000001</v>
      </c>
      <c r="M292" s="133">
        <v>0.78920000000000001</v>
      </c>
      <c r="N292" s="133">
        <v>4.0673000000000004</v>
      </c>
      <c r="O292" s="133">
        <v>0.82699999999999996</v>
      </c>
      <c r="P292" s="133">
        <v>3.3214000000000001</v>
      </c>
      <c r="Q292" s="133">
        <v>0.59060000000000001</v>
      </c>
      <c r="R292" s="109"/>
      <c r="S292" s="109"/>
      <c r="T292" s="133">
        <v>1.6469</v>
      </c>
      <c r="U292" s="133">
        <v>0.95530000000000004</v>
      </c>
      <c r="V292" s="133">
        <v>2.3094000000000001</v>
      </c>
      <c r="W292" s="133">
        <v>0.70609999999999995</v>
      </c>
      <c r="X292" s="133">
        <v>2.1985999999999999</v>
      </c>
      <c r="Y292" s="133">
        <v>0.59689999999999999</v>
      </c>
      <c r="Z292" s="133">
        <v>3.6425000000000001</v>
      </c>
      <c r="AA292" s="133">
        <v>0.55300000000000005</v>
      </c>
      <c r="AB292" s="133">
        <v>3.0480999999999998</v>
      </c>
      <c r="AC292" s="133">
        <v>0.81410000000000005</v>
      </c>
      <c r="AD292" s="109"/>
      <c r="AE292" s="109"/>
      <c r="AF292" s="133">
        <v>3.4232</v>
      </c>
      <c r="AG292" s="133">
        <v>0.90700000000000003</v>
      </c>
      <c r="AH292" s="133">
        <v>4.1486000000000001</v>
      </c>
      <c r="AI292" s="133">
        <v>0.71299999999999997</v>
      </c>
      <c r="AJ292" s="133">
        <v>1.6468</v>
      </c>
      <c r="AK292" s="133">
        <v>0.82130000000000003</v>
      </c>
      <c r="AL292" s="109"/>
      <c r="AM292" s="109"/>
    </row>
    <row r="293" spans="2:39" x14ac:dyDescent="0.2">
      <c r="B293" s="133">
        <v>2.3527999999999998</v>
      </c>
      <c r="C293" s="133">
        <v>0.65359999999999996</v>
      </c>
      <c r="D293" s="133">
        <v>3.8323999999999998</v>
      </c>
      <c r="E293" s="133">
        <v>0.90149999999999997</v>
      </c>
      <c r="F293" s="109"/>
      <c r="G293" s="109"/>
      <c r="H293" s="133">
        <v>2.4112</v>
      </c>
      <c r="I293" s="133">
        <v>0.83740000000000003</v>
      </c>
      <c r="J293" s="133">
        <v>3.7866</v>
      </c>
      <c r="K293" s="133">
        <v>0.83840000000000003</v>
      </c>
      <c r="L293" s="133">
        <v>4.5167000000000002</v>
      </c>
      <c r="M293" s="133">
        <v>0.69489999999999996</v>
      </c>
      <c r="N293" s="133">
        <v>4.2469999999999999</v>
      </c>
      <c r="O293" s="133">
        <v>0.78800000000000003</v>
      </c>
      <c r="P293" s="133">
        <v>3.6747999999999998</v>
      </c>
      <c r="Q293" s="133">
        <v>0.60099999999999998</v>
      </c>
      <c r="R293" s="109"/>
      <c r="S293" s="109"/>
      <c r="T293" s="133">
        <v>2.9965000000000002</v>
      </c>
      <c r="U293" s="133">
        <v>0.8377</v>
      </c>
      <c r="V293" s="133">
        <v>3.5369999999999999</v>
      </c>
      <c r="W293" s="133">
        <v>0.85799999999999998</v>
      </c>
      <c r="X293" s="133">
        <v>2.4281000000000001</v>
      </c>
      <c r="Y293" s="133">
        <v>0.89890000000000003</v>
      </c>
      <c r="Z293" s="133">
        <v>2.1124999999999998</v>
      </c>
      <c r="AA293" s="133">
        <v>0.70630000000000004</v>
      </c>
      <c r="AB293" s="133">
        <v>3.0703999999999998</v>
      </c>
      <c r="AC293" s="133">
        <v>0.80489999999999995</v>
      </c>
      <c r="AD293" s="109"/>
      <c r="AE293" s="109"/>
      <c r="AF293" s="133">
        <v>4.4633000000000003</v>
      </c>
      <c r="AG293" s="133">
        <v>1.1417999999999999</v>
      </c>
      <c r="AH293" s="133">
        <v>3.6776</v>
      </c>
      <c r="AI293" s="133">
        <v>0.57250000000000001</v>
      </c>
      <c r="AJ293" s="133">
        <v>2.3431999999999999</v>
      </c>
      <c r="AK293" s="133">
        <v>0.66320000000000001</v>
      </c>
      <c r="AL293" s="109"/>
      <c r="AM293" s="109"/>
    </row>
    <row r="294" spans="2:39" x14ac:dyDescent="0.2">
      <c r="B294" s="133">
        <v>2.5573000000000001</v>
      </c>
      <c r="C294" s="133">
        <v>0.78939999999999999</v>
      </c>
      <c r="D294" s="133">
        <v>3.2218</v>
      </c>
      <c r="E294" s="133">
        <v>0.86809999999999998</v>
      </c>
      <c r="F294" s="109"/>
      <c r="G294" s="109"/>
      <c r="H294" s="133">
        <v>1.5485</v>
      </c>
      <c r="I294" s="133">
        <v>0.88260000000000005</v>
      </c>
      <c r="J294" s="133">
        <v>2.0289999999999999</v>
      </c>
      <c r="K294" s="133">
        <v>0.73750000000000004</v>
      </c>
      <c r="L294" s="133">
        <v>3.0211000000000001</v>
      </c>
      <c r="M294" s="133">
        <v>0.67579999999999996</v>
      </c>
      <c r="N294" s="133">
        <v>1.9884999999999999</v>
      </c>
      <c r="O294" s="133">
        <v>0.69399999999999995</v>
      </c>
      <c r="P294" s="133">
        <v>1.6702999999999999</v>
      </c>
      <c r="Q294" s="133">
        <v>0.82550000000000001</v>
      </c>
      <c r="R294" s="109"/>
      <c r="S294" s="109"/>
      <c r="T294" s="133">
        <v>1.6361000000000001</v>
      </c>
      <c r="U294" s="133">
        <v>0.86570000000000003</v>
      </c>
      <c r="V294" s="133">
        <v>3.7288999999999999</v>
      </c>
      <c r="W294" s="133">
        <v>0.77390000000000003</v>
      </c>
      <c r="X294" s="133">
        <v>5.3756000000000004</v>
      </c>
      <c r="Y294" s="133">
        <v>0.70679999999999998</v>
      </c>
      <c r="Z294" s="133">
        <v>2.4742000000000002</v>
      </c>
      <c r="AA294" s="133">
        <v>0.67620000000000002</v>
      </c>
      <c r="AB294" s="133">
        <v>4.6631999999999998</v>
      </c>
      <c r="AC294" s="133">
        <v>0.69630000000000003</v>
      </c>
      <c r="AD294" s="109"/>
      <c r="AE294" s="109"/>
      <c r="AF294" s="133">
        <v>2.6314000000000002</v>
      </c>
      <c r="AG294" s="133">
        <v>1.0768</v>
      </c>
      <c r="AH294" s="133">
        <v>2.2502</v>
      </c>
      <c r="AI294" s="133">
        <v>0.80269999999999997</v>
      </c>
      <c r="AJ294" s="133">
        <v>2.3207</v>
      </c>
      <c r="AK294" s="133">
        <v>0.623</v>
      </c>
      <c r="AL294" s="109"/>
      <c r="AM294" s="109"/>
    </row>
    <row r="295" spans="2:39" x14ac:dyDescent="0.2">
      <c r="B295" s="133">
        <v>1.9782999999999999</v>
      </c>
      <c r="C295" s="133">
        <v>0.76839999999999997</v>
      </c>
      <c r="D295" s="133">
        <v>3.2349999999999999</v>
      </c>
      <c r="E295" s="133">
        <v>0.72499999999999998</v>
      </c>
      <c r="F295" s="109"/>
      <c r="G295" s="109"/>
      <c r="H295" s="133">
        <v>2.5729000000000002</v>
      </c>
      <c r="I295" s="133">
        <v>1.1334</v>
      </c>
      <c r="J295" s="133">
        <v>5.4363999999999999</v>
      </c>
      <c r="K295" s="133">
        <v>0.82889999999999997</v>
      </c>
      <c r="L295" s="133">
        <v>2.1842000000000001</v>
      </c>
      <c r="M295" s="133">
        <v>1.3547</v>
      </c>
      <c r="N295" s="133">
        <v>1.7662</v>
      </c>
      <c r="O295" s="133">
        <v>0.84530000000000005</v>
      </c>
      <c r="P295" s="133">
        <v>2.5348999999999999</v>
      </c>
      <c r="Q295" s="133">
        <v>0.54630000000000001</v>
      </c>
      <c r="R295" s="109"/>
      <c r="S295" s="109"/>
      <c r="T295" s="133">
        <v>2.6560000000000001</v>
      </c>
      <c r="U295" s="133">
        <v>1.1393</v>
      </c>
      <c r="V295" s="133">
        <v>4.0149999999999997</v>
      </c>
      <c r="W295" s="133">
        <v>0.75949999999999995</v>
      </c>
      <c r="X295" s="133">
        <v>2.1261999999999999</v>
      </c>
      <c r="Y295" s="133">
        <v>0.54139999999999999</v>
      </c>
      <c r="Z295" s="133">
        <v>2.9358</v>
      </c>
      <c r="AA295" s="133">
        <v>0.75249999999999995</v>
      </c>
      <c r="AB295" s="133">
        <v>2.9083000000000001</v>
      </c>
      <c r="AC295" s="133">
        <v>0.92589999999999995</v>
      </c>
      <c r="AD295" s="109"/>
      <c r="AE295" s="109"/>
      <c r="AF295" s="133">
        <v>3.0735000000000001</v>
      </c>
      <c r="AG295" s="133">
        <v>1.1189</v>
      </c>
      <c r="AH295" s="133">
        <v>3.0213999999999999</v>
      </c>
      <c r="AI295" s="133">
        <v>0.86399999999999999</v>
      </c>
      <c r="AJ295" s="133">
        <v>3.3439999999999999</v>
      </c>
      <c r="AK295" s="133">
        <v>0.81630000000000003</v>
      </c>
      <c r="AL295" s="109"/>
      <c r="AM295" s="109"/>
    </row>
    <row r="296" spans="2:39" x14ac:dyDescent="0.2">
      <c r="B296" s="133">
        <v>2.0522999999999998</v>
      </c>
      <c r="C296" s="133">
        <v>0.81010000000000004</v>
      </c>
      <c r="D296" s="133">
        <v>4.0099</v>
      </c>
      <c r="E296" s="133">
        <v>0.7752</v>
      </c>
      <c r="F296" s="109"/>
      <c r="G296" s="109"/>
      <c r="H296" s="133">
        <v>2.7932999999999999</v>
      </c>
      <c r="I296" s="133">
        <v>1.093</v>
      </c>
      <c r="J296" s="133">
        <v>4.6719999999999997</v>
      </c>
      <c r="K296" s="133">
        <v>0.73760000000000003</v>
      </c>
      <c r="L296" s="133">
        <v>3.1484000000000001</v>
      </c>
      <c r="M296" s="133">
        <v>0.55730000000000002</v>
      </c>
      <c r="N296" s="133">
        <v>1.8423</v>
      </c>
      <c r="O296" s="133">
        <v>0.80100000000000005</v>
      </c>
      <c r="P296" s="133">
        <v>3.9922</v>
      </c>
      <c r="Q296" s="133">
        <v>0.76900000000000002</v>
      </c>
      <c r="R296" s="109"/>
      <c r="S296" s="109"/>
      <c r="T296" s="133">
        <v>2.8963000000000001</v>
      </c>
      <c r="U296" s="133">
        <v>0.98280000000000001</v>
      </c>
      <c r="V296" s="133">
        <v>3.8469000000000002</v>
      </c>
      <c r="W296" s="133">
        <v>0.80410000000000004</v>
      </c>
      <c r="X296" s="133">
        <v>2.1181000000000001</v>
      </c>
      <c r="Y296" s="133">
        <v>0.67120000000000002</v>
      </c>
      <c r="Z296" s="133">
        <v>2.4630000000000001</v>
      </c>
      <c r="AA296" s="133">
        <v>0.80020000000000002</v>
      </c>
      <c r="AB296" s="133">
        <v>2.5427</v>
      </c>
      <c r="AC296" s="133">
        <v>0.6714</v>
      </c>
      <c r="AD296" s="109"/>
      <c r="AE296" s="109"/>
      <c r="AF296" s="133">
        <v>2.0337999999999998</v>
      </c>
      <c r="AG296" s="133">
        <v>1.0465</v>
      </c>
      <c r="AH296" s="133">
        <v>2.218</v>
      </c>
      <c r="AI296" s="133">
        <v>0.6915</v>
      </c>
      <c r="AJ296" s="133">
        <v>2.0787</v>
      </c>
      <c r="AK296" s="133">
        <v>0.83360000000000001</v>
      </c>
      <c r="AL296" s="109"/>
      <c r="AM296" s="109"/>
    </row>
    <row r="297" spans="2:39" x14ac:dyDescent="0.2">
      <c r="B297" s="133">
        <v>3.8174999999999999</v>
      </c>
      <c r="C297" s="133">
        <v>0.8569</v>
      </c>
      <c r="D297" s="133">
        <v>3.0043000000000002</v>
      </c>
      <c r="E297" s="133">
        <v>0.90680000000000005</v>
      </c>
      <c r="F297" s="109"/>
      <c r="G297" s="109"/>
      <c r="H297" s="133">
        <v>3.5043000000000002</v>
      </c>
      <c r="I297" s="133">
        <v>0.91290000000000004</v>
      </c>
      <c r="J297" s="133">
        <v>2.0030999999999999</v>
      </c>
      <c r="K297" s="133">
        <v>0.71730000000000005</v>
      </c>
      <c r="L297" s="133">
        <v>3.8971</v>
      </c>
      <c r="M297" s="133">
        <v>0.76829999999999998</v>
      </c>
      <c r="N297" s="133">
        <v>3.7751999999999999</v>
      </c>
      <c r="O297" s="133">
        <v>0.87480000000000002</v>
      </c>
      <c r="P297" s="133">
        <v>2.6667999999999998</v>
      </c>
      <c r="Q297" s="133">
        <v>0.58930000000000005</v>
      </c>
      <c r="R297" s="109"/>
      <c r="S297" s="109"/>
      <c r="T297" s="133">
        <v>1.7958000000000001</v>
      </c>
      <c r="U297" s="133">
        <v>1.0508</v>
      </c>
      <c r="V297" s="133">
        <v>2.3226</v>
      </c>
      <c r="W297" s="133">
        <v>0.70620000000000005</v>
      </c>
      <c r="X297" s="133">
        <v>3.3763999999999998</v>
      </c>
      <c r="Y297" s="133">
        <v>0.70369999999999999</v>
      </c>
      <c r="Z297" s="133">
        <v>1.8895999999999999</v>
      </c>
      <c r="AA297" s="133">
        <v>0.66930000000000001</v>
      </c>
      <c r="AB297" s="133">
        <v>4.4737999999999998</v>
      </c>
      <c r="AC297" s="133">
        <v>0.80779999999999996</v>
      </c>
      <c r="AD297" s="109"/>
      <c r="AE297" s="109"/>
      <c r="AF297" s="133">
        <v>1.7625</v>
      </c>
      <c r="AG297" s="133">
        <v>1.0350999999999999</v>
      </c>
      <c r="AH297" s="133">
        <v>3.3186</v>
      </c>
      <c r="AI297" s="133">
        <v>0.75729999999999997</v>
      </c>
      <c r="AJ297" s="133">
        <v>2.2210999999999999</v>
      </c>
      <c r="AK297" s="133">
        <v>0.70530000000000004</v>
      </c>
      <c r="AL297" s="109"/>
      <c r="AM297" s="109"/>
    </row>
    <row r="298" spans="2:39" x14ac:dyDescent="0.2">
      <c r="B298" s="133">
        <v>4.4626999999999999</v>
      </c>
      <c r="C298" s="133">
        <v>0.76049999999999995</v>
      </c>
      <c r="D298" s="133">
        <v>2.9988999999999999</v>
      </c>
      <c r="E298" s="133">
        <v>0.9325</v>
      </c>
      <c r="F298" s="109"/>
      <c r="G298" s="109"/>
      <c r="H298" s="133">
        <v>2.0684</v>
      </c>
      <c r="I298" s="133">
        <v>1.2199</v>
      </c>
      <c r="J298" s="133">
        <v>3.3054999999999999</v>
      </c>
      <c r="K298" s="133">
        <v>0.61560000000000004</v>
      </c>
      <c r="L298" s="133">
        <v>3.4533</v>
      </c>
      <c r="M298" s="133">
        <v>0.69769999999999999</v>
      </c>
      <c r="N298" s="133">
        <v>2.7978000000000001</v>
      </c>
      <c r="O298" s="133">
        <v>0.83809999999999996</v>
      </c>
      <c r="P298" s="133">
        <v>2.0322</v>
      </c>
      <c r="Q298" s="133">
        <v>0.80049999999999999</v>
      </c>
      <c r="R298" s="109"/>
      <c r="S298" s="109"/>
      <c r="T298" s="133">
        <v>2.7614000000000001</v>
      </c>
      <c r="U298" s="133">
        <v>1.0084</v>
      </c>
      <c r="V298" s="133">
        <v>1.8517999999999999</v>
      </c>
      <c r="W298" s="133">
        <v>0.72929999999999995</v>
      </c>
      <c r="X298" s="133">
        <v>2.3227000000000002</v>
      </c>
      <c r="Y298" s="133">
        <v>0.56310000000000004</v>
      </c>
      <c r="Z298" s="133">
        <v>3.0009000000000001</v>
      </c>
      <c r="AA298" s="133">
        <v>0.72019999999999995</v>
      </c>
      <c r="AB298" s="133">
        <v>2.6600999999999999</v>
      </c>
      <c r="AC298" s="133">
        <v>0.83069999999999999</v>
      </c>
      <c r="AD298" s="109"/>
      <c r="AE298" s="109"/>
      <c r="AF298" s="133">
        <v>2.7105000000000001</v>
      </c>
      <c r="AG298" s="133">
        <v>0.78690000000000004</v>
      </c>
      <c r="AH298" s="133">
        <v>2.5327000000000002</v>
      </c>
      <c r="AI298" s="133">
        <v>0.75719999999999998</v>
      </c>
      <c r="AJ298" s="133">
        <v>2.4119999999999999</v>
      </c>
      <c r="AK298" s="133">
        <v>0.76729999999999998</v>
      </c>
      <c r="AL298" s="109"/>
      <c r="AM298" s="109"/>
    </row>
    <row r="299" spans="2:39" x14ac:dyDescent="0.2">
      <c r="B299" s="133">
        <v>2.0836000000000001</v>
      </c>
      <c r="C299" s="133">
        <v>0.7248</v>
      </c>
      <c r="D299" s="133">
        <v>3.3576000000000001</v>
      </c>
      <c r="E299" s="133">
        <v>0.89880000000000004</v>
      </c>
      <c r="F299" s="109"/>
      <c r="G299" s="109"/>
      <c r="H299" s="133">
        <v>2.7181999999999999</v>
      </c>
      <c r="I299" s="133">
        <v>0.91290000000000004</v>
      </c>
      <c r="J299" s="133">
        <v>2.5051999999999999</v>
      </c>
      <c r="K299" s="133">
        <v>0.6855</v>
      </c>
      <c r="L299" s="133">
        <v>3.0501</v>
      </c>
      <c r="M299" s="133">
        <v>0.82250000000000001</v>
      </c>
      <c r="N299" s="133">
        <v>2.7610999999999999</v>
      </c>
      <c r="O299" s="133">
        <v>0.70440000000000003</v>
      </c>
      <c r="P299" s="133">
        <v>2.3273999999999999</v>
      </c>
      <c r="Q299" s="133">
        <v>0.76770000000000005</v>
      </c>
      <c r="R299" s="109"/>
      <c r="S299" s="109"/>
      <c r="T299" s="133">
        <v>1.9488000000000001</v>
      </c>
      <c r="U299" s="133">
        <v>0.90280000000000005</v>
      </c>
      <c r="V299" s="133">
        <v>2.6065999999999998</v>
      </c>
      <c r="W299" s="133">
        <v>0.61019999999999996</v>
      </c>
      <c r="X299" s="133">
        <v>3.8569</v>
      </c>
      <c r="Y299" s="133">
        <v>0.75900000000000001</v>
      </c>
      <c r="Z299" s="133">
        <v>3.2073</v>
      </c>
      <c r="AA299" s="133">
        <v>0.74529999999999996</v>
      </c>
      <c r="AB299" s="133">
        <v>2.2879</v>
      </c>
      <c r="AC299" s="133">
        <v>0.75419999999999998</v>
      </c>
      <c r="AD299" s="109"/>
      <c r="AE299" s="109"/>
      <c r="AF299" s="133">
        <v>2.1615000000000002</v>
      </c>
      <c r="AG299" s="133">
        <v>1.1543000000000001</v>
      </c>
      <c r="AH299" s="133">
        <v>4.9954999999999998</v>
      </c>
      <c r="AI299" s="133">
        <v>0.66930000000000001</v>
      </c>
      <c r="AJ299" s="133">
        <v>2.7456</v>
      </c>
      <c r="AK299" s="133">
        <v>0.81620000000000004</v>
      </c>
      <c r="AL299" s="109"/>
      <c r="AM299" s="109"/>
    </row>
    <row r="300" spans="2:39" x14ac:dyDescent="0.2">
      <c r="B300" s="133">
        <v>2.8365999999999998</v>
      </c>
      <c r="C300" s="133">
        <v>0.68420000000000003</v>
      </c>
      <c r="D300" s="133">
        <v>2.4302999999999999</v>
      </c>
      <c r="E300" s="133">
        <v>0.87460000000000004</v>
      </c>
      <c r="F300" s="109"/>
      <c r="G300" s="109"/>
      <c r="H300" s="133">
        <v>1.8295999999999999</v>
      </c>
      <c r="I300" s="133">
        <v>1.1647000000000001</v>
      </c>
      <c r="J300" s="133">
        <v>2.3098999999999998</v>
      </c>
      <c r="K300" s="133">
        <v>0.74619999999999997</v>
      </c>
      <c r="L300" s="133">
        <v>2.5032000000000001</v>
      </c>
      <c r="M300" s="133">
        <v>0.66320000000000001</v>
      </c>
      <c r="N300" s="133">
        <v>3.6699000000000002</v>
      </c>
      <c r="O300" s="133">
        <v>0.69979999999999998</v>
      </c>
      <c r="P300" s="133">
        <v>3.6726999999999999</v>
      </c>
      <c r="Q300" s="133">
        <v>0.6875</v>
      </c>
      <c r="R300" s="109"/>
      <c r="S300" s="109"/>
      <c r="T300" s="133">
        <v>2.3117999999999999</v>
      </c>
      <c r="U300" s="133">
        <v>0.99050000000000005</v>
      </c>
      <c r="V300" s="133">
        <v>2.7262</v>
      </c>
      <c r="W300" s="133">
        <v>0.63790000000000002</v>
      </c>
      <c r="X300" s="133">
        <v>4.0860000000000003</v>
      </c>
      <c r="Y300" s="133">
        <v>0.75160000000000005</v>
      </c>
      <c r="Z300" s="133">
        <v>2.7302</v>
      </c>
      <c r="AA300" s="133">
        <v>0.85299999999999998</v>
      </c>
      <c r="AB300" s="133">
        <v>2.6297999999999999</v>
      </c>
      <c r="AC300" s="133">
        <v>0.66669999999999996</v>
      </c>
      <c r="AD300" s="109"/>
      <c r="AE300" s="109"/>
      <c r="AF300" s="133">
        <v>2.0497000000000001</v>
      </c>
      <c r="AG300" s="133">
        <v>1.0945</v>
      </c>
      <c r="AH300" s="133">
        <v>4.4348000000000001</v>
      </c>
      <c r="AI300" s="133">
        <v>0.63180000000000003</v>
      </c>
      <c r="AJ300" s="133">
        <v>2.4392999999999998</v>
      </c>
      <c r="AK300" s="133">
        <v>0.53610000000000002</v>
      </c>
      <c r="AL300" s="109"/>
      <c r="AM300" s="109"/>
    </row>
    <row r="301" spans="2:39" x14ac:dyDescent="0.2">
      <c r="B301" s="133">
        <v>1.9362999999999999</v>
      </c>
      <c r="C301" s="133">
        <v>0.75060000000000004</v>
      </c>
      <c r="D301" s="133">
        <v>2.5842999999999998</v>
      </c>
      <c r="E301" s="133">
        <v>0.95389999999999997</v>
      </c>
      <c r="F301" s="109"/>
      <c r="G301" s="109"/>
      <c r="H301" s="133">
        <v>1.9245000000000001</v>
      </c>
      <c r="I301" s="133">
        <v>1.1514</v>
      </c>
      <c r="J301" s="133">
        <v>2.4279999999999999</v>
      </c>
      <c r="K301" s="133">
        <v>0.68540000000000001</v>
      </c>
      <c r="L301" s="133">
        <v>3.1109</v>
      </c>
      <c r="M301" s="133">
        <v>0.7006</v>
      </c>
      <c r="N301" s="133">
        <v>4.0884999999999998</v>
      </c>
      <c r="O301" s="133">
        <v>0.73180000000000001</v>
      </c>
      <c r="P301" s="133">
        <v>2.7437999999999998</v>
      </c>
      <c r="Q301" s="133">
        <v>0.73199999999999998</v>
      </c>
      <c r="R301" s="109"/>
      <c r="S301" s="109"/>
      <c r="T301" s="133">
        <v>2.3506</v>
      </c>
      <c r="U301" s="133">
        <v>1.0437000000000001</v>
      </c>
      <c r="V301" s="133">
        <v>2.2473000000000001</v>
      </c>
      <c r="W301" s="133">
        <v>0.76600000000000001</v>
      </c>
      <c r="X301" s="133">
        <v>4.0864000000000003</v>
      </c>
      <c r="Y301" s="133">
        <v>0.71989999999999998</v>
      </c>
      <c r="Z301" s="133">
        <v>2.6823000000000001</v>
      </c>
      <c r="AA301" s="133">
        <v>0.75449999999999995</v>
      </c>
      <c r="AB301" s="133">
        <v>2.8797000000000001</v>
      </c>
      <c r="AC301" s="133">
        <v>0.85840000000000005</v>
      </c>
      <c r="AD301" s="109"/>
      <c r="AE301" s="109"/>
      <c r="AF301" s="133">
        <v>2.2923</v>
      </c>
      <c r="AG301" s="133">
        <v>0.89790000000000003</v>
      </c>
      <c r="AH301" s="133">
        <v>3.2279</v>
      </c>
      <c r="AI301" s="133">
        <v>0.83499999999999996</v>
      </c>
      <c r="AJ301" s="133">
        <v>4.2053000000000003</v>
      </c>
      <c r="AK301" s="133">
        <v>0.73219999999999996</v>
      </c>
      <c r="AL301" s="109"/>
      <c r="AM301" s="109"/>
    </row>
    <row r="302" spans="2:39" x14ac:dyDescent="0.2">
      <c r="B302" s="133">
        <v>2.7151999999999998</v>
      </c>
      <c r="C302" s="133">
        <v>0.81989999999999996</v>
      </c>
      <c r="D302" s="133">
        <v>3.3151999999999999</v>
      </c>
      <c r="E302" s="133">
        <v>0.93269999999999997</v>
      </c>
      <c r="F302" s="109"/>
      <c r="G302" s="109"/>
      <c r="H302" s="133">
        <v>1.7024999999999999</v>
      </c>
      <c r="I302" s="133">
        <v>0.82230000000000003</v>
      </c>
      <c r="J302" s="133">
        <v>3.4872999999999998</v>
      </c>
      <c r="K302" s="133">
        <v>0.61890000000000001</v>
      </c>
      <c r="L302" s="133">
        <v>3.8037999999999998</v>
      </c>
      <c r="M302" s="133">
        <v>0.70589999999999997</v>
      </c>
      <c r="N302" s="133">
        <v>2.4946999999999999</v>
      </c>
      <c r="O302" s="133">
        <v>0.75970000000000004</v>
      </c>
      <c r="P302" s="133">
        <v>3.4445000000000001</v>
      </c>
      <c r="Q302" s="133">
        <v>0.52239999999999998</v>
      </c>
      <c r="R302" s="109"/>
      <c r="S302" s="109"/>
      <c r="T302" s="133">
        <v>2.8182999999999998</v>
      </c>
      <c r="U302" s="133">
        <v>0.97760000000000002</v>
      </c>
      <c r="V302" s="133">
        <v>3.4851999999999999</v>
      </c>
      <c r="W302" s="133">
        <v>0.64290000000000003</v>
      </c>
      <c r="X302" s="133">
        <v>2.4121999999999999</v>
      </c>
      <c r="Y302" s="133">
        <v>0.59840000000000004</v>
      </c>
      <c r="Z302" s="133">
        <v>3.9163999999999999</v>
      </c>
      <c r="AA302" s="133">
        <v>0.80710000000000004</v>
      </c>
      <c r="AB302" s="133">
        <v>2.6349999999999998</v>
      </c>
      <c r="AC302" s="133">
        <v>0.86070000000000002</v>
      </c>
      <c r="AD302" s="109"/>
      <c r="AE302" s="109"/>
      <c r="AF302" s="133">
        <v>1.9709000000000001</v>
      </c>
      <c r="AG302" s="133">
        <v>0.89849999999999997</v>
      </c>
      <c r="AH302" s="133">
        <v>3.5670000000000002</v>
      </c>
      <c r="AI302" s="133">
        <v>0.76600000000000001</v>
      </c>
      <c r="AJ302" s="133">
        <v>3.6777000000000002</v>
      </c>
      <c r="AK302" s="133">
        <v>0.7571</v>
      </c>
      <c r="AL302" s="109"/>
      <c r="AM302" s="109"/>
    </row>
    <row r="303" spans="2:39" x14ac:dyDescent="0.2">
      <c r="B303" s="133">
        <v>2.8593000000000002</v>
      </c>
      <c r="C303" s="133">
        <v>0.76900000000000002</v>
      </c>
      <c r="D303" s="133">
        <v>1.8133999999999999</v>
      </c>
      <c r="E303" s="133">
        <v>0.67510000000000003</v>
      </c>
      <c r="F303" s="109"/>
      <c r="G303" s="109"/>
      <c r="H303" s="133">
        <v>2.1065999999999998</v>
      </c>
      <c r="I303" s="133">
        <v>0.80289999999999995</v>
      </c>
      <c r="J303" s="133">
        <v>2.6219000000000001</v>
      </c>
      <c r="K303" s="133">
        <v>0.79910000000000003</v>
      </c>
      <c r="L303" s="133">
        <v>3.3778999999999999</v>
      </c>
      <c r="M303" s="133">
        <v>0.57779999999999998</v>
      </c>
      <c r="N303" s="133">
        <v>2.3094999999999999</v>
      </c>
      <c r="O303" s="133">
        <v>1.3806</v>
      </c>
      <c r="P303" s="133">
        <v>3.0215999999999998</v>
      </c>
      <c r="Q303" s="133">
        <v>0.67730000000000001</v>
      </c>
      <c r="R303" s="109"/>
      <c r="S303" s="109"/>
      <c r="T303" s="133">
        <v>3.2423999999999999</v>
      </c>
      <c r="U303" s="133">
        <v>1.1940999999999999</v>
      </c>
      <c r="V303" s="133">
        <v>3.4918999999999998</v>
      </c>
      <c r="W303" s="133">
        <v>0.91790000000000005</v>
      </c>
      <c r="X303" s="133">
        <v>4.0068000000000001</v>
      </c>
      <c r="Y303" s="133">
        <v>0.90710000000000002</v>
      </c>
      <c r="Z303" s="133">
        <v>3.2368999999999999</v>
      </c>
      <c r="AA303" s="133">
        <v>0.77669999999999995</v>
      </c>
      <c r="AB303" s="133">
        <v>3.1153</v>
      </c>
      <c r="AC303" s="133">
        <v>0.61980000000000002</v>
      </c>
      <c r="AD303" s="109"/>
      <c r="AE303" s="109"/>
      <c r="AF303" s="133">
        <v>2.2286999999999999</v>
      </c>
      <c r="AG303" s="133">
        <v>1.0681</v>
      </c>
      <c r="AH303" s="133">
        <v>3.9373</v>
      </c>
      <c r="AI303" s="133">
        <v>0.57709999999999995</v>
      </c>
      <c r="AJ303" s="133">
        <v>3.4773999999999998</v>
      </c>
      <c r="AK303" s="133">
        <v>0.57640000000000002</v>
      </c>
      <c r="AL303" s="109"/>
      <c r="AM303" s="109"/>
    </row>
    <row r="304" spans="2:39" x14ac:dyDescent="0.2">
      <c r="B304" s="133">
        <v>3.9354</v>
      </c>
      <c r="C304" s="133">
        <v>0.78039999999999998</v>
      </c>
      <c r="D304" s="133">
        <v>3.2002999999999999</v>
      </c>
      <c r="E304" s="133">
        <v>0.77690000000000003</v>
      </c>
      <c r="F304" s="109"/>
      <c r="G304" s="109"/>
      <c r="H304" s="133">
        <v>1.8609</v>
      </c>
      <c r="I304" s="133">
        <v>0.95640000000000003</v>
      </c>
      <c r="J304" s="133">
        <v>3.5966</v>
      </c>
      <c r="K304" s="133">
        <v>0.59470000000000001</v>
      </c>
      <c r="L304" s="133">
        <v>2.6922000000000001</v>
      </c>
      <c r="M304" s="133">
        <v>0.8427</v>
      </c>
      <c r="N304" s="133">
        <v>3.7622</v>
      </c>
      <c r="O304" s="133">
        <v>0.68669999999999998</v>
      </c>
      <c r="P304" s="133">
        <v>4.0603999999999996</v>
      </c>
      <c r="Q304" s="133">
        <v>0.65249999999999997</v>
      </c>
      <c r="R304" s="109"/>
      <c r="S304" s="109"/>
      <c r="T304" s="133">
        <v>4.7268999999999997</v>
      </c>
      <c r="U304" s="133">
        <v>1.1248</v>
      </c>
      <c r="V304" s="133">
        <v>2.1339999999999999</v>
      </c>
      <c r="W304" s="133">
        <v>0.89539999999999997</v>
      </c>
      <c r="X304" s="133">
        <v>1.9921</v>
      </c>
      <c r="Y304" s="133">
        <v>0.59309999999999996</v>
      </c>
      <c r="Z304" s="133">
        <v>2.8824000000000001</v>
      </c>
      <c r="AA304" s="133">
        <v>1.4796</v>
      </c>
      <c r="AB304" s="133">
        <v>3.6057000000000001</v>
      </c>
      <c r="AC304" s="133">
        <v>0.50260000000000005</v>
      </c>
      <c r="AD304" s="109"/>
      <c r="AE304" s="109"/>
      <c r="AF304" s="133">
        <v>1.5247999999999999</v>
      </c>
      <c r="AG304" s="133">
        <v>0.81159999999999999</v>
      </c>
      <c r="AH304" s="133">
        <v>3.7709999999999999</v>
      </c>
      <c r="AI304" s="133">
        <v>0.71750000000000003</v>
      </c>
      <c r="AJ304" s="133">
        <v>2.5009999999999999</v>
      </c>
      <c r="AK304" s="133">
        <v>0.84279999999999999</v>
      </c>
      <c r="AL304" s="109"/>
      <c r="AM304" s="109"/>
    </row>
    <row r="305" spans="2:39" x14ac:dyDescent="0.2">
      <c r="B305" s="133">
        <v>2.5994000000000002</v>
      </c>
      <c r="C305" s="133">
        <v>0.75239999999999996</v>
      </c>
      <c r="D305" s="133">
        <v>4.5141</v>
      </c>
      <c r="E305" s="133">
        <v>0.84179999999999999</v>
      </c>
      <c r="F305" s="109"/>
      <c r="G305" s="109"/>
      <c r="H305" s="133">
        <v>2.8016999999999999</v>
      </c>
      <c r="I305" s="133">
        <v>0.93899999999999995</v>
      </c>
      <c r="J305" s="133">
        <v>3.9266000000000001</v>
      </c>
      <c r="K305" s="133">
        <v>0.79149999999999998</v>
      </c>
      <c r="L305" s="133">
        <v>2.7025999999999999</v>
      </c>
      <c r="M305" s="133">
        <v>0.86040000000000005</v>
      </c>
      <c r="N305" s="133">
        <v>3.9982000000000002</v>
      </c>
      <c r="O305" s="133">
        <v>0.80259999999999998</v>
      </c>
      <c r="P305" s="133">
        <v>3.7078000000000002</v>
      </c>
      <c r="Q305" s="133">
        <v>0.55359999999999998</v>
      </c>
      <c r="R305" s="109"/>
      <c r="S305" s="109"/>
      <c r="T305" s="133">
        <v>2.1558000000000002</v>
      </c>
      <c r="U305" s="133">
        <v>0.74409999999999998</v>
      </c>
      <c r="V305" s="133">
        <v>3.4104999999999999</v>
      </c>
      <c r="W305" s="133">
        <v>0.78090000000000004</v>
      </c>
      <c r="X305" s="133">
        <v>2.2959999999999998</v>
      </c>
      <c r="Y305" s="133">
        <v>0.95689999999999997</v>
      </c>
      <c r="Z305" s="133">
        <v>4.7847999999999997</v>
      </c>
      <c r="AA305" s="133">
        <v>0.79679999999999995</v>
      </c>
      <c r="AB305" s="133">
        <v>4.1753</v>
      </c>
      <c r="AC305" s="133">
        <v>0.82210000000000005</v>
      </c>
      <c r="AD305" s="109"/>
      <c r="AE305" s="109"/>
      <c r="AF305" s="133">
        <v>1.7867999999999999</v>
      </c>
      <c r="AG305" s="133">
        <v>0.85299999999999998</v>
      </c>
      <c r="AH305" s="133">
        <v>3.7970999999999999</v>
      </c>
      <c r="AI305" s="133">
        <v>0.80079999999999996</v>
      </c>
      <c r="AJ305" s="133">
        <v>3.1848000000000001</v>
      </c>
      <c r="AK305" s="133">
        <v>0.84630000000000005</v>
      </c>
      <c r="AL305" s="109"/>
      <c r="AM305" s="109"/>
    </row>
    <row r="306" spans="2:39" x14ac:dyDescent="0.2">
      <c r="B306" s="133">
        <v>3.8323999999999998</v>
      </c>
      <c r="C306" s="133">
        <v>0.70330000000000004</v>
      </c>
      <c r="D306" s="133">
        <v>3.4325999999999999</v>
      </c>
      <c r="E306" s="133">
        <v>0.91239999999999999</v>
      </c>
      <c r="F306" s="109"/>
      <c r="G306" s="109"/>
      <c r="H306" s="133">
        <v>2.1781000000000001</v>
      </c>
      <c r="I306" s="133">
        <v>1.0827</v>
      </c>
      <c r="J306" s="133">
        <v>1.6153999999999999</v>
      </c>
      <c r="K306" s="133">
        <v>0.89739999999999998</v>
      </c>
      <c r="L306" s="133">
        <v>2.0347</v>
      </c>
      <c r="M306" s="133">
        <v>0.70289999999999997</v>
      </c>
      <c r="N306" s="133">
        <v>4.4739000000000004</v>
      </c>
      <c r="O306" s="133">
        <v>0.71709999999999996</v>
      </c>
      <c r="P306" s="133">
        <v>2.6154999999999999</v>
      </c>
      <c r="Q306" s="133">
        <v>0.53059999999999996</v>
      </c>
      <c r="R306" s="109"/>
      <c r="S306" s="109"/>
      <c r="T306" s="133">
        <v>2.9952999999999999</v>
      </c>
      <c r="U306" s="133">
        <v>1.0337000000000001</v>
      </c>
      <c r="V306" s="133">
        <v>3.2984</v>
      </c>
      <c r="W306" s="133">
        <v>0.79579999999999995</v>
      </c>
      <c r="X306" s="133">
        <v>3.1162000000000001</v>
      </c>
      <c r="Y306" s="133">
        <v>0.59619999999999995</v>
      </c>
      <c r="Z306" s="133">
        <v>4.1180000000000003</v>
      </c>
      <c r="AA306" s="133">
        <v>0.81440000000000001</v>
      </c>
      <c r="AB306" s="133">
        <v>4.1402000000000001</v>
      </c>
      <c r="AC306" s="133">
        <v>0.75529999999999997</v>
      </c>
      <c r="AD306" s="109"/>
      <c r="AE306" s="109"/>
      <c r="AF306" s="133">
        <v>2.3816000000000002</v>
      </c>
      <c r="AG306" s="133">
        <v>0.92220000000000002</v>
      </c>
      <c r="AH306" s="133">
        <v>2.5926</v>
      </c>
      <c r="AI306" s="133">
        <v>0.69059999999999999</v>
      </c>
      <c r="AJ306" s="133">
        <v>2.7185999999999999</v>
      </c>
      <c r="AK306" s="133">
        <v>0.74160000000000004</v>
      </c>
      <c r="AL306" s="109"/>
      <c r="AM306" s="109"/>
    </row>
    <row r="307" spans="2:39" x14ac:dyDescent="0.2">
      <c r="B307" s="133">
        <v>3.6637</v>
      </c>
      <c r="C307" s="133">
        <v>0.79020000000000001</v>
      </c>
      <c r="D307" s="133">
        <v>5.0875000000000004</v>
      </c>
      <c r="E307" s="133">
        <v>0.93400000000000005</v>
      </c>
      <c r="F307" s="109"/>
      <c r="G307" s="109"/>
      <c r="H307" s="133">
        <v>3.0375000000000001</v>
      </c>
      <c r="I307" s="133">
        <v>1.1169</v>
      </c>
      <c r="J307" s="133">
        <v>2.5632999999999999</v>
      </c>
      <c r="K307" s="133">
        <v>0.73660000000000003</v>
      </c>
      <c r="L307" s="133">
        <v>3.7978999999999998</v>
      </c>
      <c r="M307" s="133">
        <v>0.86539999999999995</v>
      </c>
      <c r="N307" s="133">
        <v>1.5189999999999999</v>
      </c>
      <c r="O307" s="133">
        <v>0.9738</v>
      </c>
      <c r="P307" s="133">
        <v>2.9546000000000001</v>
      </c>
      <c r="Q307" s="133">
        <v>0.62970000000000004</v>
      </c>
      <c r="R307" s="109"/>
      <c r="S307" s="109"/>
      <c r="T307" s="133">
        <v>1.9041999999999999</v>
      </c>
      <c r="U307" s="133">
        <v>1.1068</v>
      </c>
      <c r="V307" s="133">
        <v>2.2067000000000001</v>
      </c>
      <c r="W307" s="133">
        <v>0.81259999999999999</v>
      </c>
      <c r="X307" s="133">
        <v>2.8698999999999999</v>
      </c>
      <c r="Y307" s="133">
        <v>0.92859999999999998</v>
      </c>
      <c r="Z307" s="133">
        <v>3.5508000000000002</v>
      </c>
      <c r="AA307" s="133">
        <v>0.72099999999999997</v>
      </c>
      <c r="AB307" s="133">
        <v>2.7412999999999998</v>
      </c>
      <c r="AC307" s="133">
        <v>0.94289999999999996</v>
      </c>
      <c r="AD307" s="109"/>
      <c r="AE307" s="109"/>
      <c r="AF307" s="133">
        <v>2.6543999999999999</v>
      </c>
      <c r="AG307" s="133">
        <v>1.2468999999999999</v>
      </c>
      <c r="AH307" s="133">
        <v>4.2192999999999996</v>
      </c>
      <c r="AI307" s="133">
        <v>0.71930000000000005</v>
      </c>
      <c r="AJ307" s="133">
        <v>2.2488000000000001</v>
      </c>
      <c r="AK307" s="133">
        <v>1.3540000000000001</v>
      </c>
      <c r="AL307" s="109"/>
      <c r="AM307" s="109"/>
    </row>
    <row r="308" spans="2:39" x14ac:dyDescent="0.2">
      <c r="B308" s="133">
        <v>2.1335000000000002</v>
      </c>
      <c r="C308" s="133">
        <v>0.82730000000000004</v>
      </c>
      <c r="D308" s="133">
        <v>3.1768999999999998</v>
      </c>
      <c r="E308" s="133">
        <v>0.91569999999999996</v>
      </c>
      <c r="F308" s="109"/>
      <c r="G308" s="109"/>
      <c r="H308" s="133">
        <v>1.4641999999999999</v>
      </c>
      <c r="I308" s="133">
        <v>0.92490000000000006</v>
      </c>
      <c r="J308" s="133">
        <v>1.9397</v>
      </c>
      <c r="K308" s="133">
        <v>0.70669999999999999</v>
      </c>
      <c r="L308" s="133">
        <v>3.3233999999999999</v>
      </c>
      <c r="M308" s="133">
        <v>0.79679999999999995</v>
      </c>
      <c r="N308" s="133">
        <v>2.9596</v>
      </c>
      <c r="O308" s="133">
        <v>0.88019999999999998</v>
      </c>
      <c r="P308" s="133">
        <v>3.9026999999999998</v>
      </c>
      <c r="Q308" s="133">
        <v>0.58299999999999996</v>
      </c>
      <c r="R308" s="109"/>
      <c r="S308" s="109"/>
      <c r="T308" s="133">
        <v>1.9426000000000001</v>
      </c>
      <c r="U308" s="133">
        <v>1.0874999999999999</v>
      </c>
      <c r="V308" s="133">
        <v>3.9098999999999999</v>
      </c>
      <c r="W308" s="133">
        <v>0.84760000000000002</v>
      </c>
      <c r="X308" s="133">
        <v>2.6587999999999998</v>
      </c>
      <c r="Y308" s="133">
        <v>0.65400000000000003</v>
      </c>
      <c r="Z308" s="133">
        <v>3.6444000000000001</v>
      </c>
      <c r="AA308" s="133">
        <v>0.66180000000000005</v>
      </c>
      <c r="AB308" s="133">
        <v>3.9889999999999999</v>
      </c>
      <c r="AC308" s="133">
        <v>0.7792</v>
      </c>
      <c r="AD308" s="109"/>
      <c r="AE308" s="109"/>
      <c r="AF308" s="133">
        <v>2.2869000000000002</v>
      </c>
      <c r="AG308" s="133">
        <v>1.2141</v>
      </c>
      <c r="AH308" s="133">
        <v>2.5739000000000001</v>
      </c>
      <c r="AI308" s="133">
        <v>0.75149999999999995</v>
      </c>
      <c r="AJ308" s="133">
        <v>2.1817000000000002</v>
      </c>
      <c r="AK308" s="133">
        <v>0.7359</v>
      </c>
      <c r="AL308" s="109"/>
      <c r="AM308" s="109"/>
    </row>
    <row r="309" spans="2:39" x14ac:dyDescent="0.2">
      <c r="B309" s="133">
        <v>4.0129000000000001</v>
      </c>
      <c r="C309" s="133">
        <v>0.8387</v>
      </c>
      <c r="D309" s="133">
        <v>3.4546000000000001</v>
      </c>
      <c r="E309" s="133">
        <v>0.95989999999999998</v>
      </c>
      <c r="F309" s="109"/>
      <c r="G309" s="109"/>
      <c r="H309" s="133">
        <v>2.1383000000000001</v>
      </c>
      <c r="I309" s="133">
        <v>1.1215999999999999</v>
      </c>
      <c r="J309" s="133">
        <v>4.16</v>
      </c>
      <c r="K309" s="133">
        <v>0.64670000000000005</v>
      </c>
      <c r="L309" s="133">
        <v>4.0164999999999997</v>
      </c>
      <c r="M309" s="133">
        <v>0.68979999999999997</v>
      </c>
      <c r="N309" s="133">
        <v>4.0315000000000003</v>
      </c>
      <c r="O309" s="133">
        <v>0.77890000000000004</v>
      </c>
      <c r="P309" s="133">
        <v>2.1474000000000002</v>
      </c>
      <c r="Q309" s="133">
        <v>0.61660000000000004</v>
      </c>
      <c r="R309" s="109"/>
      <c r="S309" s="109"/>
      <c r="T309" s="133">
        <v>1.6868000000000001</v>
      </c>
      <c r="U309" s="133">
        <v>0.90280000000000005</v>
      </c>
      <c r="V309" s="133">
        <v>3.5653999999999999</v>
      </c>
      <c r="W309" s="133">
        <v>0.71450000000000002</v>
      </c>
      <c r="X309" s="133">
        <v>3.2437999999999998</v>
      </c>
      <c r="Y309" s="133">
        <v>0.89480000000000004</v>
      </c>
      <c r="Z309" s="133">
        <v>2.6577000000000002</v>
      </c>
      <c r="AA309" s="133">
        <v>0.78959999999999997</v>
      </c>
      <c r="AB309" s="133">
        <v>2.3725999999999998</v>
      </c>
      <c r="AC309" s="133">
        <v>0.98450000000000004</v>
      </c>
      <c r="AD309" s="109"/>
      <c r="AE309" s="109"/>
      <c r="AF309" s="133">
        <v>1.8349</v>
      </c>
      <c r="AG309" s="133">
        <v>0.81589999999999996</v>
      </c>
      <c r="AH309" s="133">
        <v>5.0697999999999999</v>
      </c>
      <c r="AI309" s="133">
        <v>0.64039999999999997</v>
      </c>
      <c r="AJ309" s="133">
        <v>3.6299000000000001</v>
      </c>
      <c r="AK309" s="133">
        <v>0.77239999999999998</v>
      </c>
      <c r="AL309" s="109"/>
      <c r="AM309" s="109"/>
    </row>
    <row r="310" spans="2:39" x14ac:dyDescent="0.2">
      <c r="B310" s="133">
        <v>1.7749999999999999</v>
      </c>
      <c r="C310" s="133">
        <v>0.70589999999999997</v>
      </c>
      <c r="D310" s="133">
        <v>3.379</v>
      </c>
      <c r="E310" s="133">
        <v>0.86929999999999996</v>
      </c>
      <c r="F310" s="109"/>
      <c r="G310" s="109"/>
      <c r="H310" s="133">
        <v>2.5573000000000001</v>
      </c>
      <c r="I310" s="133">
        <v>1.1553</v>
      </c>
      <c r="J310" s="133">
        <v>2.4645999999999999</v>
      </c>
      <c r="K310" s="133">
        <v>0.62</v>
      </c>
      <c r="L310" s="133">
        <v>3.2660999999999998</v>
      </c>
      <c r="M310" s="133">
        <v>0.58389999999999997</v>
      </c>
      <c r="N310" s="133">
        <v>5.0308999999999999</v>
      </c>
      <c r="O310" s="133">
        <v>0.76690000000000003</v>
      </c>
      <c r="P310" s="133">
        <v>3.1291000000000002</v>
      </c>
      <c r="Q310" s="133">
        <v>0.82979999999999998</v>
      </c>
      <c r="R310" s="109"/>
      <c r="S310" s="109"/>
      <c r="T310" s="133">
        <v>3.484</v>
      </c>
      <c r="U310" s="133">
        <v>0.89510000000000001</v>
      </c>
      <c r="V310" s="133">
        <v>2.5007999999999999</v>
      </c>
      <c r="W310" s="133">
        <v>0.69140000000000001</v>
      </c>
      <c r="X310" s="133">
        <v>4.5412999999999997</v>
      </c>
      <c r="Y310" s="133">
        <v>0.71089999999999998</v>
      </c>
      <c r="Z310" s="133">
        <v>4.3943000000000003</v>
      </c>
      <c r="AA310" s="133">
        <v>0.79459999999999997</v>
      </c>
      <c r="AB310" s="133">
        <v>2.0975000000000001</v>
      </c>
      <c r="AC310" s="133">
        <v>0.81910000000000005</v>
      </c>
      <c r="AD310" s="109"/>
      <c r="AE310" s="109"/>
      <c r="AF310" s="133">
        <v>1.5789</v>
      </c>
      <c r="AG310" s="133">
        <v>0.86950000000000005</v>
      </c>
      <c r="AH310" s="133">
        <v>2.9817</v>
      </c>
      <c r="AI310" s="133">
        <v>0.63929999999999998</v>
      </c>
      <c r="AJ310" s="133">
        <v>3.0350000000000001</v>
      </c>
      <c r="AK310" s="133">
        <v>0.71399999999999997</v>
      </c>
      <c r="AL310" s="109"/>
      <c r="AM310" s="109"/>
    </row>
    <row r="311" spans="2:39" x14ac:dyDescent="0.2">
      <c r="B311" s="133">
        <v>2.9102999999999999</v>
      </c>
      <c r="C311" s="133">
        <v>0.74450000000000005</v>
      </c>
      <c r="D311" s="133">
        <v>3.9468000000000001</v>
      </c>
      <c r="E311" s="133">
        <v>0.99109999999999998</v>
      </c>
      <c r="F311" s="109"/>
      <c r="G311" s="109"/>
      <c r="H311" s="133">
        <v>2.5445000000000002</v>
      </c>
      <c r="I311" s="133">
        <v>0.97440000000000004</v>
      </c>
      <c r="J311" s="133">
        <v>4.1561000000000003</v>
      </c>
      <c r="K311" s="133">
        <v>0.59770000000000001</v>
      </c>
      <c r="L311" s="133">
        <v>3.516</v>
      </c>
      <c r="M311" s="133">
        <v>0.6351</v>
      </c>
      <c r="N311" s="133">
        <v>2.4670999999999998</v>
      </c>
      <c r="O311" s="133">
        <v>0.74329999999999996</v>
      </c>
      <c r="P311" s="133">
        <v>2.6126</v>
      </c>
      <c r="Q311" s="133">
        <v>0.55430000000000001</v>
      </c>
      <c r="R311" s="109"/>
      <c r="S311" s="109"/>
      <c r="T311" s="133">
        <v>1.3861000000000001</v>
      </c>
      <c r="U311" s="133">
        <v>1.004</v>
      </c>
      <c r="V311" s="133">
        <v>3.0082</v>
      </c>
      <c r="W311" s="133">
        <v>0.74119999999999997</v>
      </c>
      <c r="X311" s="133">
        <v>2.2294999999999998</v>
      </c>
      <c r="Y311" s="133">
        <v>0.75829999999999997</v>
      </c>
      <c r="Z311" s="133">
        <v>2.9718</v>
      </c>
      <c r="AA311" s="133">
        <v>0.75619999999999998</v>
      </c>
      <c r="AB311" s="133">
        <v>2.7103000000000002</v>
      </c>
      <c r="AC311" s="133">
        <v>0.76639999999999997</v>
      </c>
      <c r="AD311" s="109"/>
      <c r="AE311" s="109"/>
      <c r="AF311" s="133">
        <v>1.9446000000000001</v>
      </c>
      <c r="AG311" s="133">
        <v>1.0604</v>
      </c>
      <c r="AH311" s="133">
        <v>4.0021000000000004</v>
      </c>
      <c r="AI311" s="133">
        <v>0.76900000000000002</v>
      </c>
      <c r="AJ311" s="133">
        <v>3.8147000000000002</v>
      </c>
      <c r="AK311" s="133">
        <v>0.7863</v>
      </c>
      <c r="AL311" s="109"/>
      <c r="AM311" s="109"/>
    </row>
    <row r="312" spans="2:39" x14ac:dyDescent="0.2">
      <c r="B312" s="133">
        <v>3.0329999999999999</v>
      </c>
      <c r="C312" s="133">
        <v>0.72599999999999998</v>
      </c>
      <c r="D312" s="133">
        <v>4.8197000000000001</v>
      </c>
      <c r="E312" s="133">
        <v>0.81830000000000003</v>
      </c>
      <c r="F312" s="109"/>
      <c r="G312" s="109"/>
      <c r="H312" s="133">
        <v>3.7667000000000002</v>
      </c>
      <c r="I312" s="133">
        <v>1.1429</v>
      </c>
      <c r="J312" s="133">
        <v>2.5621999999999998</v>
      </c>
      <c r="K312" s="133">
        <v>0.67559999999999998</v>
      </c>
      <c r="L312" s="133">
        <v>3.1154999999999999</v>
      </c>
      <c r="M312" s="133">
        <v>0.64949999999999997</v>
      </c>
      <c r="N312" s="133">
        <v>3.3555999999999999</v>
      </c>
      <c r="O312" s="133">
        <v>0.77800000000000002</v>
      </c>
      <c r="P312" s="133">
        <v>2.2208999999999999</v>
      </c>
      <c r="Q312" s="133">
        <v>0.90239999999999998</v>
      </c>
      <c r="R312" s="109"/>
      <c r="S312" s="109"/>
      <c r="T312" s="133">
        <v>2.6457000000000002</v>
      </c>
      <c r="U312" s="133">
        <v>1.0214000000000001</v>
      </c>
      <c r="V312" s="133">
        <v>6.6214000000000004</v>
      </c>
      <c r="W312" s="133">
        <v>0.86739999999999995</v>
      </c>
      <c r="X312" s="133">
        <v>2.7168999999999999</v>
      </c>
      <c r="Y312" s="133">
        <v>0.80059999999999998</v>
      </c>
      <c r="Z312" s="133">
        <v>2.9712000000000001</v>
      </c>
      <c r="AA312" s="133">
        <v>0.8286</v>
      </c>
      <c r="AB312" s="133">
        <v>2.2797999999999998</v>
      </c>
      <c r="AC312" s="133">
        <v>0.87729999999999997</v>
      </c>
      <c r="AD312" s="109"/>
      <c r="AE312" s="109"/>
      <c r="AF312" s="133">
        <v>2.0392000000000001</v>
      </c>
      <c r="AG312" s="133">
        <v>1.2739</v>
      </c>
      <c r="AH312" s="133">
        <v>4.9024000000000001</v>
      </c>
      <c r="AI312" s="133">
        <v>0.72560000000000002</v>
      </c>
      <c r="AJ312" s="133">
        <v>3.7852999999999999</v>
      </c>
      <c r="AK312" s="133">
        <v>0.68369999999999997</v>
      </c>
      <c r="AL312" s="109"/>
      <c r="AM312" s="109"/>
    </row>
    <row r="313" spans="2:39" x14ac:dyDescent="0.2">
      <c r="B313" s="133">
        <v>3.7847</v>
      </c>
      <c r="C313" s="133">
        <v>0.82040000000000002</v>
      </c>
      <c r="D313" s="133">
        <v>4.3228</v>
      </c>
      <c r="E313" s="133">
        <v>0.79730000000000001</v>
      </c>
      <c r="F313" s="109"/>
      <c r="G313" s="109"/>
      <c r="H313" s="133">
        <v>2.8287</v>
      </c>
      <c r="I313" s="133">
        <v>1.1375</v>
      </c>
      <c r="J313" s="133">
        <v>2.1494</v>
      </c>
      <c r="K313" s="133">
        <v>0.74580000000000002</v>
      </c>
      <c r="L313" s="133">
        <v>2.5670999999999999</v>
      </c>
      <c r="M313" s="133">
        <v>0.74360000000000004</v>
      </c>
      <c r="N313" s="133">
        <v>2.8085</v>
      </c>
      <c r="O313" s="133">
        <v>0.83079999999999998</v>
      </c>
      <c r="P313" s="133">
        <v>2.0566</v>
      </c>
      <c r="Q313" s="133">
        <v>0.66100000000000003</v>
      </c>
      <c r="R313" s="109"/>
      <c r="S313" s="109"/>
      <c r="T313" s="133">
        <v>2.1791999999999998</v>
      </c>
      <c r="U313" s="133">
        <v>0.87229999999999996</v>
      </c>
      <c r="V313" s="133">
        <v>3.2768000000000002</v>
      </c>
      <c r="W313" s="133">
        <v>0.63260000000000005</v>
      </c>
      <c r="X313" s="133">
        <v>2.7351000000000001</v>
      </c>
      <c r="Y313" s="133">
        <v>0.82840000000000003</v>
      </c>
      <c r="Z313" s="133">
        <v>2.2951999999999999</v>
      </c>
      <c r="AA313" s="133">
        <v>0.77470000000000006</v>
      </c>
      <c r="AB313" s="133">
        <v>3.9611000000000001</v>
      </c>
      <c r="AC313" s="133">
        <v>0.78739999999999999</v>
      </c>
      <c r="AD313" s="109"/>
      <c r="AE313" s="109"/>
      <c r="AF313" s="133">
        <v>2.1196999999999999</v>
      </c>
      <c r="AG313" s="133">
        <v>0.89980000000000004</v>
      </c>
      <c r="AH313" s="133">
        <v>2.7675999999999998</v>
      </c>
      <c r="AI313" s="133">
        <v>0.84530000000000005</v>
      </c>
      <c r="AJ313" s="133">
        <v>3.0476999999999999</v>
      </c>
      <c r="AK313" s="133">
        <v>0.69799999999999995</v>
      </c>
      <c r="AL313" s="109"/>
      <c r="AM313" s="109"/>
    </row>
    <row r="314" spans="2:39" x14ac:dyDescent="0.2">
      <c r="B314" s="133">
        <v>2.0773000000000001</v>
      </c>
      <c r="C314" s="133">
        <v>0.69869999999999999</v>
      </c>
      <c r="D314" s="133">
        <v>3.0665</v>
      </c>
      <c r="E314" s="133">
        <v>0.96870000000000001</v>
      </c>
      <c r="F314" s="109"/>
      <c r="G314" s="109"/>
      <c r="H314" s="133">
        <v>1.8286</v>
      </c>
      <c r="I314" s="133">
        <v>1.1113999999999999</v>
      </c>
      <c r="J314" s="133">
        <v>2.23</v>
      </c>
      <c r="K314" s="133">
        <v>0.82040000000000002</v>
      </c>
      <c r="L314" s="133">
        <v>2.2134999999999998</v>
      </c>
      <c r="M314" s="133">
        <v>0.72130000000000005</v>
      </c>
      <c r="N314" s="133">
        <v>3.3721999999999999</v>
      </c>
      <c r="O314" s="133">
        <v>0.84040000000000004</v>
      </c>
      <c r="P314" s="133">
        <v>2.7079</v>
      </c>
      <c r="Q314" s="133">
        <v>0.67449999999999999</v>
      </c>
      <c r="R314" s="109"/>
      <c r="S314" s="109"/>
      <c r="T314" s="133">
        <v>1.6478999999999999</v>
      </c>
      <c r="U314" s="133">
        <v>0.83720000000000006</v>
      </c>
      <c r="V314" s="133">
        <v>3.7271000000000001</v>
      </c>
      <c r="W314" s="133">
        <v>0.66100000000000003</v>
      </c>
      <c r="X314" s="133">
        <v>3.6947999999999999</v>
      </c>
      <c r="Y314" s="133">
        <v>0.75619999999999998</v>
      </c>
      <c r="Z314" s="133">
        <v>3.5975999999999999</v>
      </c>
      <c r="AA314" s="133">
        <v>0.7903</v>
      </c>
      <c r="AB314" s="133">
        <v>5.4801000000000002</v>
      </c>
      <c r="AC314" s="133">
        <v>0.72399999999999998</v>
      </c>
      <c r="AD314" s="109"/>
      <c r="AE314" s="109"/>
      <c r="AF314" s="133">
        <v>2.1324000000000001</v>
      </c>
      <c r="AG314" s="133">
        <v>0.96479999999999999</v>
      </c>
      <c r="AH314" s="133">
        <v>3.4138999999999999</v>
      </c>
      <c r="AI314" s="133">
        <v>0.77200000000000002</v>
      </c>
      <c r="AJ314" s="133">
        <v>3.6171000000000002</v>
      </c>
      <c r="AK314" s="133">
        <v>0.75939999999999996</v>
      </c>
      <c r="AL314" s="109"/>
      <c r="AM314" s="109"/>
    </row>
    <row r="315" spans="2:39" x14ac:dyDescent="0.2">
      <c r="B315" s="133">
        <v>2.5937000000000001</v>
      </c>
      <c r="C315" s="133">
        <v>0.85650000000000004</v>
      </c>
      <c r="D315" s="133">
        <v>2.6802000000000001</v>
      </c>
      <c r="E315" s="133">
        <v>0.85719999999999996</v>
      </c>
      <c r="F315" s="109"/>
      <c r="G315" s="109"/>
      <c r="H315" s="133">
        <v>3.0916000000000001</v>
      </c>
      <c r="I315" s="133">
        <v>1.2726999999999999</v>
      </c>
      <c r="J315" s="133">
        <v>1.8927</v>
      </c>
      <c r="K315" s="133">
        <v>0.61050000000000004</v>
      </c>
      <c r="L315" s="133">
        <v>3.6669999999999998</v>
      </c>
      <c r="M315" s="133">
        <v>0.67069999999999996</v>
      </c>
      <c r="N315" s="133">
        <v>3.8719000000000001</v>
      </c>
      <c r="O315" s="133">
        <v>0.79979999999999996</v>
      </c>
      <c r="P315" s="133">
        <v>2.5167000000000002</v>
      </c>
      <c r="Q315" s="133">
        <v>0.67859999999999998</v>
      </c>
      <c r="R315" s="109"/>
      <c r="S315" s="109"/>
      <c r="T315" s="133">
        <v>1.6540999999999999</v>
      </c>
      <c r="U315" s="133">
        <v>0.81359999999999999</v>
      </c>
      <c r="V315" s="133">
        <v>3.1160000000000001</v>
      </c>
      <c r="W315" s="133">
        <v>0.71250000000000002</v>
      </c>
      <c r="X315" s="133">
        <v>4.1078000000000001</v>
      </c>
      <c r="Y315" s="133">
        <v>0.77500000000000002</v>
      </c>
      <c r="Z315" s="133">
        <v>3.1000999999999999</v>
      </c>
      <c r="AA315" s="133">
        <v>0.69830000000000003</v>
      </c>
      <c r="AB315" s="133">
        <v>3.1804999999999999</v>
      </c>
      <c r="AC315" s="133">
        <v>0.86450000000000005</v>
      </c>
      <c r="AD315" s="109"/>
      <c r="AE315" s="109"/>
      <c r="AF315" s="133">
        <v>2.1122000000000001</v>
      </c>
      <c r="AG315" s="133">
        <v>1.1709000000000001</v>
      </c>
      <c r="AH315" s="133">
        <v>2.8140000000000001</v>
      </c>
      <c r="AI315" s="133">
        <v>0.76239999999999997</v>
      </c>
      <c r="AJ315" s="133">
        <v>3.0769000000000002</v>
      </c>
      <c r="AK315" s="133">
        <v>0.72209999999999996</v>
      </c>
      <c r="AL315" s="109"/>
      <c r="AM315" s="109"/>
    </row>
    <row r="316" spans="2:39" x14ac:dyDescent="0.2">
      <c r="B316" s="133">
        <v>3.3769</v>
      </c>
      <c r="C316" s="133">
        <v>0.72840000000000005</v>
      </c>
      <c r="D316" s="133">
        <v>6.5018000000000002</v>
      </c>
      <c r="E316" s="133">
        <v>0.92759999999999998</v>
      </c>
      <c r="F316" s="109"/>
      <c r="G316" s="109"/>
      <c r="H316" s="133">
        <v>2.2219000000000002</v>
      </c>
      <c r="I316" s="133">
        <v>0.82350000000000001</v>
      </c>
      <c r="J316" s="133">
        <v>2.1038999999999999</v>
      </c>
      <c r="K316" s="133">
        <v>0.59430000000000005</v>
      </c>
      <c r="L316" s="133">
        <v>3.0499000000000001</v>
      </c>
      <c r="M316" s="133">
        <v>0.67700000000000005</v>
      </c>
      <c r="N316" s="133">
        <v>4.5208000000000004</v>
      </c>
      <c r="O316" s="133">
        <v>0.70599999999999996</v>
      </c>
      <c r="P316" s="133">
        <v>2.1928999999999998</v>
      </c>
      <c r="Q316" s="133">
        <v>0.75460000000000005</v>
      </c>
      <c r="R316" s="109"/>
      <c r="S316" s="109"/>
      <c r="T316" s="133">
        <v>2.1406000000000001</v>
      </c>
      <c r="U316" s="133">
        <v>0.92120000000000002</v>
      </c>
      <c r="V316" s="133">
        <v>2.2222</v>
      </c>
      <c r="W316" s="133">
        <v>0.6764</v>
      </c>
      <c r="X316" s="133">
        <v>2.6919</v>
      </c>
      <c r="Y316" s="133">
        <v>0.75949999999999995</v>
      </c>
      <c r="Z316" s="133">
        <v>3.3169</v>
      </c>
      <c r="AA316" s="133">
        <v>0.83389999999999997</v>
      </c>
      <c r="AB316" s="133">
        <v>4.4341999999999997</v>
      </c>
      <c r="AC316" s="133">
        <v>0.78420000000000001</v>
      </c>
      <c r="AD316" s="109"/>
      <c r="AE316" s="109"/>
      <c r="AF316" s="133">
        <v>2.1545000000000001</v>
      </c>
      <c r="AG316" s="133">
        <v>1.036</v>
      </c>
      <c r="AH316" s="133">
        <v>1.9258999999999999</v>
      </c>
      <c r="AI316" s="133">
        <v>0.81089999999999995</v>
      </c>
      <c r="AJ316" s="133">
        <v>2.2275</v>
      </c>
      <c r="AK316" s="133">
        <v>0.7712</v>
      </c>
      <c r="AL316" s="109"/>
      <c r="AM316" s="109"/>
    </row>
    <row r="317" spans="2:39" x14ac:dyDescent="0.2">
      <c r="B317" s="133">
        <v>2.9131999999999998</v>
      </c>
      <c r="C317" s="133">
        <v>0.86019999999999996</v>
      </c>
      <c r="D317" s="133">
        <v>3.0116000000000001</v>
      </c>
      <c r="E317" s="133">
        <v>0.78700000000000003</v>
      </c>
      <c r="F317" s="109"/>
      <c r="G317" s="109"/>
      <c r="H317" s="133">
        <v>1.8862000000000001</v>
      </c>
      <c r="I317" s="133">
        <v>0.95850000000000002</v>
      </c>
      <c r="J317" s="133">
        <v>2.7793999999999999</v>
      </c>
      <c r="K317" s="133">
        <v>0.7883</v>
      </c>
      <c r="L317" s="133">
        <v>2.5779000000000001</v>
      </c>
      <c r="M317" s="133">
        <v>0.84630000000000005</v>
      </c>
      <c r="N317" s="133">
        <v>3.2521</v>
      </c>
      <c r="O317" s="133">
        <v>0.78310000000000002</v>
      </c>
      <c r="P317" s="133">
        <v>2.2730999999999999</v>
      </c>
      <c r="Q317" s="133">
        <v>0.68659999999999999</v>
      </c>
      <c r="R317" s="109"/>
      <c r="S317" s="109"/>
      <c r="T317" s="133">
        <v>2.4556</v>
      </c>
      <c r="U317" s="133">
        <v>1.2363</v>
      </c>
      <c r="V317" s="133">
        <v>2.4232</v>
      </c>
      <c r="W317" s="133">
        <v>0.85460000000000003</v>
      </c>
      <c r="X317" s="133">
        <v>2.6577000000000002</v>
      </c>
      <c r="Y317" s="133">
        <v>0.73429999999999995</v>
      </c>
      <c r="Z317" s="133">
        <v>2.9883000000000002</v>
      </c>
      <c r="AA317" s="133">
        <v>0.86209999999999998</v>
      </c>
      <c r="AB317" s="133">
        <v>3.6223999999999998</v>
      </c>
      <c r="AC317" s="133">
        <v>0.71860000000000002</v>
      </c>
      <c r="AD317" s="109"/>
      <c r="AE317" s="109"/>
      <c r="AF317" s="133">
        <v>1.7747999999999999</v>
      </c>
      <c r="AG317" s="133">
        <v>1.1838</v>
      </c>
      <c r="AH317" s="133">
        <v>3.4903</v>
      </c>
      <c r="AI317" s="133">
        <v>0.63939999999999997</v>
      </c>
      <c r="AJ317" s="133">
        <v>3.9872999999999998</v>
      </c>
      <c r="AK317" s="133">
        <v>0.73509999999999998</v>
      </c>
      <c r="AL317" s="109"/>
      <c r="AM317" s="109"/>
    </row>
    <row r="318" spans="2:39" x14ac:dyDescent="0.2">
      <c r="B318" s="133">
        <v>2.4489000000000001</v>
      </c>
      <c r="C318" s="133">
        <v>0.83230000000000004</v>
      </c>
      <c r="D318" s="133">
        <v>2.5579000000000001</v>
      </c>
      <c r="E318" s="133">
        <v>0.80859999999999999</v>
      </c>
      <c r="F318" s="109"/>
      <c r="G318" s="109"/>
      <c r="H318" s="133">
        <v>2.3694999999999999</v>
      </c>
      <c r="I318" s="133">
        <v>0.92769999999999997</v>
      </c>
      <c r="J318" s="133">
        <v>2.911</v>
      </c>
      <c r="K318" s="133">
        <v>0.75690000000000002</v>
      </c>
      <c r="L318" s="133">
        <v>2.8121999999999998</v>
      </c>
      <c r="M318" s="133">
        <v>0.76459999999999995</v>
      </c>
      <c r="N318" s="133">
        <v>4.5536000000000003</v>
      </c>
      <c r="O318" s="133">
        <v>0.68510000000000004</v>
      </c>
      <c r="P318" s="133">
        <v>2.4655999999999998</v>
      </c>
      <c r="Q318" s="133">
        <v>0.58230000000000004</v>
      </c>
      <c r="R318" s="109"/>
      <c r="S318" s="109"/>
      <c r="T318" s="133">
        <v>2.5636000000000001</v>
      </c>
      <c r="U318" s="133">
        <v>0.99170000000000003</v>
      </c>
      <c r="V318" s="133">
        <v>3.4866000000000001</v>
      </c>
      <c r="W318" s="133">
        <v>0.67700000000000005</v>
      </c>
      <c r="X318" s="133">
        <v>1.9952000000000001</v>
      </c>
      <c r="Y318" s="133">
        <v>0.57609999999999995</v>
      </c>
      <c r="Z318" s="133">
        <v>2.5527000000000002</v>
      </c>
      <c r="AA318" s="133">
        <v>0.8528</v>
      </c>
      <c r="AB318" s="133">
        <v>4.1368</v>
      </c>
      <c r="AC318" s="133">
        <v>0.78300000000000003</v>
      </c>
      <c r="AD318" s="109"/>
      <c r="AE318" s="109"/>
      <c r="AF318" s="133">
        <v>1.6064000000000001</v>
      </c>
      <c r="AG318" s="133">
        <v>0.91690000000000005</v>
      </c>
      <c r="AH318" s="133">
        <v>2.766</v>
      </c>
      <c r="AI318" s="133">
        <v>0.73299999999999998</v>
      </c>
      <c r="AJ318" s="133">
        <v>3.8986000000000001</v>
      </c>
      <c r="AK318" s="133">
        <v>0.75780000000000003</v>
      </c>
      <c r="AL318" s="109"/>
      <c r="AM318" s="109"/>
    </row>
    <row r="319" spans="2:39" x14ac:dyDescent="0.2">
      <c r="B319" s="133">
        <v>2.5244</v>
      </c>
      <c r="C319" s="133">
        <v>0.66020000000000001</v>
      </c>
      <c r="D319" s="133">
        <v>3.77</v>
      </c>
      <c r="E319" s="133">
        <v>0.78110000000000002</v>
      </c>
      <c r="F319" s="109"/>
      <c r="G319" s="109"/>
      <c r="H319" s="133">
        <v>2.6230000000000002</v>
      </c>
      <c r="I319" s="133">
        <v>1.1645000000000001</v>
      </c>
      <c r="J319" s="133">
        <v>3.5657000000000001</v>
      </c>
      <c r="K319" s="133">
        <v>0.78910000000000002</v>
      </c>
      <c r="L319" s="133">
        <v>2.3782999999999999</v>
      </c>
      <c r="M319" s="133">
        <v>0.5484</v>
      </c>
      <c r="N319" s="133">
        <v>2.2574000000000001</v>
      </c>
      <c r="O319" s="133">
        <v>0.80620000000000003</v>
      </c>
      <c r="P319" s="133">
        <v>2.4750000000000001</v>
      </c>
      <c r="Q319" s="133">
        <v>0.61980000000000002</v>
      </c>
      <c r="R319" s="109"/>
      <c r="S319" s="109"/>
      <c r="T319" s="133">
        <v>2.4390999999999998</v>
      </c>
      <c r="U319" s="133">
        <v>1.0099</v>
      </c>
      <c r="V319" s="133">
        <v>2.4195000000000002</v>
      </c>
      <c r="W319" s="133">
        <v>0.79239999999999999</v>
      </c>
      <c r="X319" s="133">
        <v>2.7559</v>
      </c>
      <c r="Y319" s="133">
        <v>1.0051000000000001</v>
      </c>
      <c r="Z319" s="133">
        <v>2.8169</v>
      </c>
      <c r="AA319" s="133">
        <v>0.79049999999999998</v>
      </c>
      <c r="AB319" s="133">
        <v>3.9803999999999999</v>
      </c>
      <c r="AC319" s="133">
        <v>0.95820000000000005</v>
      </c>
      <c r="AD319" s="109"/>
      <c r="AE319" s="109"/>
      <c r="AF319" s="133">
        <v>4.0754000000000001</v>
      </c>
      <c r="AG319" s="133">
        <v>0.98060000000000003</v>
      </c>
      <c r="AH319" s="133">
        <v>2.8441999999999998</v>
      </c>
      <c r="AI319" s="133">
        <v>0.78959999999999997</v>
      </c>
      <c r="AJ319" s="133">
        <v>2.3755999999999999</v>
      </c>
      <c r="AK319" s="133">
        <v>0.74109999999999998</v>
      </c>
      <c r="AL319" s="109"/>
      <c r="AM319" s="109"/>
    </row>
    <row r="320" spans="2:39" x14ac:dyDescent="0.2">
      <c r="B320" s="133">
        <v>2.6833</v>
      </c>
      <c r="C320" s="133">
        <v>0.73550000000000004</v>
      </c>
      <c r="D320" s="133">
        <v>2.7772000000000001</v>
      </c>
      <c r="E320" s="133">
        <v>0.94020000000000004</v>
      </c>
      <c r="F320" s="109"/>
      <c r="G320" s="109"/>
      <c r="H320" s="133">
        <v>1.8754999999999999</v>
      </c>
      <c r="I320" s="133">
        <v>1.0884</v>
      </c>
      <c r="J320" s="133">
        <v>3.0909</v>
      </c>
      <c r="K320" s="133">
        <v>0.86719999999999997</v>
      </c>
      <c r="L320" s="133">
        <v>2.3351000000000002</v>
      </c>
      <c r="M320" s="133">
        <v>0.55410000000000004</v>
      </c>
      <c r="N320" s="133">
        <v>2.3376000000000001</v>
      </c>
      <c r="O320" s="133">
        <v>0.68579999999999997</v>
      </c>
      <c r="P320" s="133">
        <v>3.0104000000000002</v>
      </c>
      <c r="Q320" s="133">
        <v>0.75639999999999996</v>
      </c>
      <c r="R320" s="109"/>
      <c r="S320" s="109"/>
      <c r="T320" s="133">
        <v>1.8181</v>
      </c>
      <c r="U320" s="133">
        <v>1.1448</v>
      </c>
      <c r="V320" s="133">
        <v>2.4958999999999998</v>
      </c>
      <c r="W320" s="133">
        <v>0.77639999999999998</v>
      </c>
      <c r="X320" s="133">
        <v>2.1924999999999999</v>
      </c>
      <c r="Y320" s="133">
        <v>0.95620000000000005</v>
      </c>
      <c r="Z320" s="133">
        <v>3.7178</v>
      </c>
      <c r="AA320" s="133">
        <v>0.7964</v>
      </c>
      <c r="AB320" s="133">
        <v>2.5253999999999999</v>
      </c>
      <c r="AC320" s="133">
        <v>0.81340000000000001</v>
      </c>
      <c r="AD320" s="109"/>
      <c r="AE320" s="109"/>
      <c r="AF320" s="133">
        <v>1.7081</v>
      </c>
      <c r="AG320" s="133">
        <v>0.85270000000000001</v>
      </c>
      <c r="AH320" s="133">
        <v>3.5817000000000001</v>
      </c>
      <c r="AI320" s="133">
        <v>0.71750000000000003</v>
      </c>
      <c r="AJ320" s="133">
        <v>3.0177</v>
      </c>
      <c r="AK320" s="133">
        <v>0.74180000000000001</v>
      </c>
      <c r="AL320" s="109"/>
      <c r="AM320" s="109"/>
    </row>
    <row r="321" spans="2:39" x14ac:dyDescent="0.2">
      <c r="B321" s="133">
        <v>3.8258999999999999</v>
      </c>
      <c r="C321" s="133">
        <v>0.67559999999999998</v>
      </c>
      <c r="D321" s="133">
        <v>1.6956</v>
      </c>
      <c r="E321" s="133">
        <v>0.72430000000000005</v>
      </c>
      <c r="F321" s="109"/>
      <c r="G321" s="109"/>
      <c r="H321" s="133">
        <v>1.8208</v>
      </c>
      <c r="I321" s="133">
        <v>0.93089999999999995</v>
      </c>
      <c r="J321" s="133">
        <v>2.6156000000000001</v>
      </c>
      <c r="K321" s="133">
        <v>0.68840000000000001</v>
      </c>
      <c r="L321" s="133">
        <v>2.3548</v>
      </c>
      <c r="M321" s="133">
        <v>0.82930000000000004</v>
      </c>
      <c r="N321" s="133">
        <v>3.1042999999999998</v>
      </c>
      <c r="O321" s="133">
        <v>0.84340000000000004</v>
      </c>
      <c r="P321" s="133">
        <v>2.1575000000000002</v>
      </c>
      <c r="Q321" s="133">
        <v>0.75019999999999998</v>
      </c>
      <c r="R321" s="109"/>
      <c r="S321" s="109"/>
      <c r="T321" s="133">
        <v>2.6766999999999999</v>
      </c>
      <c r="U321" s="133">
        <v>0.97750000000000004</v>
      </c>
      <c r="V321" s="133">
        <v>2.8952</v>
      </c>
      <c r="W321" s="133">
        <v>0.62350000000000005</v>
      </c>
      <c r="X321" s="133">
        <v>3.0989</v>
      </c>
      <c r="Y321" s="133">
        <v>0.77500000000000002</v>
      </c>
      <c r="Z321" s="133">
        <v>2.8673000000000002</v>
      </c>
      <c r="AA321" s="133">
        <v>0.80300000000000005</v>
      </c>
      <c r="AB321" s="133">
        <v>3.3540999999999999</v>
      </c>
      <c r="AC321" s="133">
        <v>0.82969999999999999</v>
      </c>
      <c r="AD321" s="109"/>
      <c r="AE321" s="109"/>
      <c r="AF321" s="133">
        <v>2.8349000000000002</v>
      </c>
      <c r="AG321" s="133">
        <v>1.0204</v>
      </c>
      <c r="AH321" s="133">
        <v>2.5644999999999998</v>
      </c>
      <c r="AI321" s="133">
        <v>0.79710000000000003</v>
      </c>
      <c r="AJ321" s="133">
        <v>2.6204999999999998</v>
      </c>
      <c r="AK321" s="133">
        <v>0.63670000000000004</v>
      </c>
      <c r="AL321" s="109"/>
      <c r="AM321" s="109"/>
    </row>
    <row r="322" spans="2:39" x14ac:dyDescent="0.2">
      <c r="B322" s="133">
        <v>3.9529999999999998</v>
      </c>
      <c r="C322" s="133">
        <v>0.79379999999999995</v>
      </c>
      <c r="D322" s="133">
        <v>2.9291</v>
      </c>
      <c r="E322" s="133">
        <v>0.90390000000000004</v>
      </c>
      <c r="F322" s="109"/>
      <c r="G322" s="109"/>
      <c r="H322" s="133">
        <v>4.2873000000000001</v>
      </c>
      <c r="I322" s="133">
        <v>0.99909999999999999</v>
      </c>
      <c r="J322" s="133">
        <v>2.8754</v>
      </c>
      <c r="K322" s="133">
        <v>0.95440000000000003</v>
      </c>
      <c r="L322" s="133">
        <v>3.3010999999999999</v>
      </c>
      <c r="M322" s="133">
        <v>0.64049999999999996</v>
      </c>
      <c r="N322" s="133">
        <v>2.6408999999999998</v>
      </c>
      <c r="O322" s="133">
        <v>0.77680000000000005</v>
      </c>
      <c r="P322" s="133">
        <v>2.4083999999999999</v>
      </c>
      <c r="Q322" s="133">
        <v>0.66469999999999996</v>
      </c>
      <c r="R322" s="109"/>
      <c r="S322" s="109"/>
      <c r="T322" s="133">
        <v>2.5358000000000001</v>
      </c>
      <c r="U322" s="133">
        <v>0.95569999999999999</v>
      </c>
      <c r="V322" s="133">
        <v>3.2654000000000001</v>
      </c>
      <c r="W322" s="133">
        <v>0.68189999999999995</v>
      </c>
      <c r="X322" s="133">
        <v>3.2902999999999998</v>
      </c>
      <c r="Y322" s="133">
        <v>0.72060000000000002</v>
      </c>
      <c r="Z322" s="133">
        <v>2.4860000000000002</v>
      </c>
      <c r="AA322" s="133">
        <v>0.79920000000000002</v>
      </c>
      <c r="AB322" s="133">
        <v>2.2574000000000001</v>
      </c>
      <c r="AC322" s="133">
        <v>0.90720000000000001</v>
      </c>
      <c r="AD322" s="109"/>
      <c r="AE322" s="109"/>
      <c r="AF322" s="133">
        <v>2.2290000000000001</v>
      </c>
      <c r="AG322" s="133">
        <v>1.0786</v>
      </c>
      <c r="AH322" s="133">
        <v>3.6313</v>
      </c>
      <c r="AI322" s="133">
        <v>0.75749999999999995</v>
      </c>
      <c r="AJ322" s="133">
        <v>2.4009</v>
      </c>
      <c r="AK322" s="133">
        <v>0.81569999999999998</v>
      </c>
      <c r="AL322" s="109"/>
      <c r="AM322" s="109"/>
    </row>
    <row r="323" spans="2:39" x14ac:dyDescent="0.2">
      <c r="B323" s="133">
        <v>3.0990000000000002</v>
      </c>
      <c r="C323" s="133">
        <v>0.81289999999999996</v>
      </c>
      <c r="D323" s="133">
        <v>2.5956999999999999</v>
      </c>
      <c r="E323" s="133">
        <v>0.87170000000000003</v>
      </c>
      <c r="F323" s="109"/>
      <c r="G323" s="109"/>
      <c r="H323" s="133">
        <v>2.3113000000000001</v>
      </c>
      <c r="I323" s="133">
        <v>0.79320000000000002</v>
      </c>
      <c r="J323" s="133">
        <v>3.6251000000000002</v>
      </c>
      <c r="K323" s="133">
        <v>0.80879999999999996</v>
      </c>
      <c r="L323" s="133">
        <v>3.2496999999999998</v>
      </c>
      <c r="M323" s="133">
        <v>0.71840000000000004</v>
      </c>
      <c r="N323" s="133">
        <v>2.3189000000000002</v>
      </c>
      <c r="O323" s="133">
        <v>0.71230000000000004</v>
      </c>
      <c r="P323" s="133">
        <v>1.94</v>
      </c>
      <c r="Q323" s="133">
        <v>0.61070000000000002</v>
      </c>
      <c r="R323" s="109"/>
      <c r="S323" s="109"/>
      <c r="T323" s="133">
        <v>2.6034999999999999</v>
      </c>
      <c r="U323" s="133">
        <v>1.0230999999999999</v>
      </c>
      <c r="V323" s="133">
        <v>3.6629</v>
      </c>
      <c r="W323" s="133">
        <v>0.59460000000000002</v>
      </c>
      <c r="X323" s="133">
        <v>2.0819000000000001</v>
      </c>
      <c r="Y323" s="133">
        <v>0.83489999999999998</v>
      </c>
      <c r="Z323" s="133">
        <v>3.6360000000000001</v>
      </c>
      <c r="AA323" s="133">
        <v>0.78910000000000002</v>
      </c>
      <c r="AB323" s="133">
        <v>2.5943999999999998</v>
      </c>
      <c r="AC323" s="133">
        <v>0.77629999999999999</v>
      </c>
      <c r="AD323" s="109"/>
      <c r="AE323" s="109"/>
      <c r="AF323" s="133">
        <v>3.7864</v>
      </c>
      <c r="AG323" s="133">
        <v>0.79730000000000001</v>
      </c>
      <c r="AH323" s="133">
        <v>3.5009000000000001</v>
      </c>
      <c r="AI323" s="133">
        <v>0.79969999999999997</v>
      </c>
      <c r="AJ323" s="133">
        <v>2.5398999999999998</v>
      </c>
      <c r="AK323" s="133">
        <v>0.66869999999999996</v>
      </c>
      <c r="AL323" s="109"/>
      <c r="AM323" s="109"/>
    </row>
    <row r="324" spans="2:39" x14ac:dyDescent="0.2">
      <c r="B324" s="133">
        <v>4.0609999999999999</v>
      </c>
      <c r="C324" s="133">
        <v>0.65880000000000005</v>
      </c>
      <c r="D324" s="133">
        <v>3.9897</v>
      </c>
      <c r="E324" s="133">
        <v>0.98109999999999997</v>
      </c>
      <c r="F324" s="109"/>
      <c r="G324" s="109"/>
      <c r="H324" s="133">
        <v>2.641</v>
      </c>
      <c r="I324" s="133">
        <v>1.0271999999999999</v>
      </c>
      <c r="J324" s="133">
        <v>2.5809000000000002</v>
      </c>
      <c r="K324" s="133">
        <v>0.9113</v>
      </c>
      <c r="L324" s="133">
        <v>6.2869999999999999</v>
      </c>
      <c r="M324" s="133">
        <v>0.76400000000000001</v>
      </c>
      <c r="N324" s="133">
        <v>3.0253999999999999</v>
      </c>
      <c r="O324" s="133">
        <v>0.75890000000000002</v>
      </c>
      <c r="P324" s="133">
        <v>2.9512</v>
      </c>
      <c r="Q324" s="133">
        <v>0.72009999999999996</v>
      </c>
      <c r="R324" s="109"/>
      <c r="S324" s="109"/>
      <c r="T324" s="133">
        <v>2.0565000000000002</v>
      </c>
      <c r="U324" s="133">
        <v>1.0427999999999999</v>
      </c>
      <c r="V324" s="133">
        <v>2.1505999999999998</v>
      </c>
      <c r="W324" s="133">
        <v>0.59189999999999998</v>
      </c>
      <c r="X324" s="133">
        <v>3.6137000000000001</v>
      </c>
      <c r="Y324" s="133">
        <v>0.91620000000000001</v>
      </c>
      <c r="Z324" s="133">
        <v>3.702</v>
      </c>
      <c r="AA324" s="133">
        <v>0.81100000000000005</v>
      </c>
      <c r="AB324" s="133">
        <v>3.444</v>
      </c>
      <c r="AC324" s="133">
        <v>0.78649999999999998</v>
      </c>
      <c r="AD324" s="109"/>
      <c r="AE324" s="109"/>
      <c r="AF324" s="133">
        <v>2.2162999999999999</v>
      </c>
      <c r="AG324" s="133">
        <v>0.92989999999999995</v>
      </c>
      <c r="AH324" s="133">
        <v>3.8153999999999999</v>
      </c>
      <c r="AI324" s="133">
        <v>0.81169999999999998</v>
      </c>
      <c r="AJ324" s="133">
        <v>4.4581999999999997</v>
      </c>
      <c r="AK324" s="133">
        <v>0.83240000000000003</v>
      </c>
      <c r="AL324" s="109"/>
      <c r="AM324" s="109"/>
    </row>
    <row r="325" spans="2:39" x14ac:dyDescent="0.2">
      <c r="B325" s="133">
        <v>2.9529000000000001</v>
      </c>
      <c r="C325" s="133">
        <v>0.82169999999999999</v>
      </c>
      <c r="D325" s="133">
        <v>2.5181</v>
      </c>
      <c r="E325" s="133">
        <v>1.0043</v>
      </c>
      <c r="F325" s="109"/>
      <c r="G325" s="109"/>
      <c r="H325" s="133">
        <v>3.0756999999999999</v>
      </c>
      <c r="I325" s="133">
        <v>0.83630000000000004</v>
      </c>
      <c r="J325" s="133">
        <v>3.8039000000000001</v>
      </c>
      <c r="K325" s="133">
        <v>0.59709999999999996</v>
      </c>
      <c r="L325" s="133">
        <v>2.6187999999999998</v>
      </c>
      <c r="M325" s="133">
        <v>0.85929999999999995</v>
      </c>
      <c r="N325" s="133">
        <v>2.496</v>
      </c>
      <c r="O325" s="133">
        <v>0.78349999999999997</v>
      </c>
      <c r="P325" s="133">
        <v>2.4314</v>
      </c>
      <c r="Q325" s="133">
        <v>0.52569999999999995</v>
      </c>
      <c r="R325" s="109"/>
      <c r="S325" s="109"/>
      <c r="T325" s="133">
        <v>2.0569000000000002</v>
      </c>
      <c r="U325" s="133">
        <v>0.88349999999999995</v>
      </c>
      <c r="V325" s="133">
        <v>2.5598000000000001</v>
      </c>
      <c r="W325" s="133">
        <v>0.56569999999999998</v>
      </c>
      <c r="X325" s="133">
        <v>2.5817000000000001</v>
      </c>
      <c r="Y325" s="133">
        <v>0.83189999999999997</v>
      </c>
      <c r="Z325" s="133">
        <v>3.2042000000000002</v>
      </c>
      <c r="AA325" s="133">
        <v>0.78849999999999998</v>
      </c>
      <c r="AB325" s="133">
        <v>3.5868000000000002</v>
      </c>
      <c r="AC325" s="133">
        <v>0.87490000000000001</v>
      </c>
      <c r="AD325" s="109"/>
      <c r="AE325" s="109"/>
      <c r="AF325" s="133">
        <v>2.8557000000000001</v>
      </c>
      <c r="AG325" s="133">
        <v>0.96260000000000001</v>
      </c>
      <c r="AH325" s="133">
        <v>4.8212000000000002</v>
      </c>
      <c r="AI325" s="133">
        <v>0.66579999999999995</v>
      </c>
      <c r="AJ325" s="133">
        <v>3.1562999999999999</v>
      </c>
      <c r="AK325" s="133">
        <v>0.80600000000000005</v>
      </c>
      <c r="AL325" s="109"/>
      <c r="AM325" s="109"/>
    </row>
    <row r="326" spans="2:39" x14ac:dyDescent="0.2">
      <c r="B326" s="133">
        <v>2.8395999999999999</v>
      </c>
      <c r="C326" s="133">
        <v>0.81810000000000005</v>
      </c>
      <c r="D326" s="133">
        <v>4.2179000000000002</v>
      </c>
      <c r="E326" s="133">
        <v>0.91920000000000002</v>
      </c>
      <c r="F326" s="109"/>
      <c r="G326" s="109"/>
      <c r="H326" s="133">
        <v>2.4438</v>
      </c>
      <c r="I326" s="133">
        <v>1.196</v>
      </c>
      <c r="J326" s="133">
        <v>3.2555000000000001</v>
      </c>
      <c r="K326" s="133">
        <v>0.75870000000000004</v>
      </c>
      <c r="L326" s="133">
        <v>4.4417</v>
      </c>
      <c r="M326" s="133">
        <v>0.77129999999999999</v>
      </c>
      <c r="N326" s="133">
        <v>4.0369000000000002</v>
      </c>
      <c r="O326" s="133">
        <v>0.82940000000000003</v>
      </c>
      <c r="P326" s="133">
        <v>2.5024000000000002</v>
      </c>
      <c r="Q326" s="133">
        <v>0.67889999999999995</v>
      </c>
      <c r="R326" s="109"/>
      <c r="S326" s="109"/>
      <c r="T326" s="133">
        <v>3.1543999999999999</v>
      </c>
      <c r="U326" s="133">
        <v>0.94550000000000001</v>
      </c>
      <c r="V326" s="133">
        <v>3.0615999999999999</v>
      </c>
      <c r="W326" s="133">
        <v>0.76939999999999997</v>
      </c>
      <c r="X326" s="133">
        <v>2.7204999999999999</v>
      </c>
      <c r="Y326" s="133">
        <v>0.71860000000000002</v>
      </c>
      <c r="Z326" s="133">
        <v>2.7646000000000002</v>
      </c>
      <c r="AA326" s="133">
        <v>0.76190000000000002</v>
      </c>
      <c r="AB326" s="133">
        <v>3.0076999999999998</v>
      </c>
      <c r="AC326" s="133">
        <v>0.94289999999999996</v>
      </c>
      <c r="AD326" s="109"/>
      <c r="AE326" s="109"/>
      <c r="AF326" s="133">
        <v>3.3336999999999999</v>
      </c>
      <c r="AG326" s="133">
        <v>0.81200000000000006</v>
      </c>
      <c r="AH326" s="133">
        <v>2.8919999999999999</v>
      </c>
      <c r="AI326" s="133">
        <v>0.65410000000000001</v>
      </c>
      <c r="AJ326" s="133">
        <v>2.6844999999999999</v>
      </c>
      <c r="AK326" s="133">
        <v>0.58320000000000005</v>
      </c>
      <c r="AL326" s="109"/>
      <c r="AM326" s="109"/>
    </row>
    <row r="327" spans="2:39" x14ac:dyDescent="0.2">
      <c r="B327" s="133">
        <v>2.7704</v>
      </c>
      <c r="C327" s="133">
        <v>0.71040000000000003</v>
      </c>
      <c r="D327" s="133">
        <v>4.3933999999999997</v>
      </c>
      <c r="E327" s="133">
        <v>0.8397</v>
      </c>
      <c r="F327" s="109"/>
      <c r="G327" s="109"/>
      <c r="H327" s="133">
        <v>2.5036999999999998</v>
      </c>
      <c r="I327" s="133">
        <v>1.036</v>
      </c>
      <c r="J327" s="133">
        <v>3.4704999999999999</v>
      </c>
      <c r="K327" s="133">
        <v>0.83189999999999997</v>
      </c>
      <c r="L327" s="133">
        <v>3.6762000000000001</v>
      </c>
      <c r="M327" s="133">
        <v>0.67259999999999998</v>
      </c>
      <c r="N327" s="133">
        <v>1.4352</v>
      </c>
      <c r="O327" s="133">
        <v>0.8448</v>
      </c>
      <c r="P327" s="133">
        <v>2.7484999999999999</v>
      </c>
      <c r="Q327" s="133">
        <v>0.67200000000000004</v>
      </c>
      <c r="R327" s="109"/>
      <c r="S327" s="109"/>
      <c r="T327" s="133">
        <v>2.0089000000000001</v>
      </c>
      <c r="U327" s="133">
        <v>0.90529999999999999</v>
      </c>
      <c r="V327" s="133">
        <v>1.7492000000000001</v>
      </c>
      <c r="W327" s="133">
        <v>0.64590000000000003</v>
      </c>
      <c r="X327" s="133">
        <v>3.3831000000000002</v>
      </c>
      <c r="Y327" s="133">
        <v>0.79569999999999996</v>
      </c>
      <c r="Z327" s="133">
        <v>2.2597</v>
      </c>
      <c r="AA327" s="133">
        <v>0.89880000000000004</v>
      </c>
      <c r="AB327" s="133">
        <v>2.786</v>
      </c>
      <c r="AC327" s="133">
        <v>0.84530000000000005</v>
      </c>
      <c r="AD327" s="109"/>
      <c r="AE327" s="109"/>
      <c r="AF327" s="133">
        <v>1.9437</v>
      </c>
      <c r="AG327" s="133">
        <v>1.1220000000000001</v>
      </c>
      <c r="AH327" s="133">
        <v>3.4018999999999999</v>
      </c>
      <c r="AI327" s="133">
        <v>0.71120000000000005</v>
      </c>
      <c r="AJ327" s="133">
        <v>1.5929</v>
      </c>
      <c r="AK327" s="133">
        <v>0.872</v>
      </c>
      <c r="AL327" s="109"/>
      <c r="AM327" s="109"/>
    </row>
    <row r="328" spans="2:39" x14ac:dyDescent="0.2">
      <c r="B328" s="133">
        <v>2.9205999999999999</v>
      </c>
      <c r="C328" s="133">
        <v>0.67349999999999999</v>
      </c>
      <c r="D328" s="133">
        <v>3.3986999999999998</v>
      </c>
      <c r="E328" s="133">
        <v>0.86060000000000003</v>
      </c>
      <c r="F328" s="109"/>
      <c r="G328" s="109"/>
      <c r="H328" s="133">
        <v>2.2069999999999999</v>
      </c>
      <c r="I328" s="133">
        <v>1.0615000000000001</v>
      </c>
      <c r="J328" s="133">
        <v>2.6669999999999998</v>
      </c>
      <c r="K328" s="133">
        <v>0.75939999999999996</v>
      </c>
      <c r="L328" s="133">
        <v>2.1375000000000002</v>
      </c>
      <c r="M328" s="133">
        <v>0.66200000000000003</v>
      </c>
      <c r="N328" s="133">
        <v>2.8816999999999999</v>
      </c>
      <c r="O328" s="133">
        <v>0.76959999999999995</v>
      </c>
      <c r="P328" s="133">
        <v>2.5007999999999999</v>
      </c>
      <c r="Q328" s="133">
        <v>0.76349999999999996</v>
      </c>
      <c r="R328" s="109"/>
      <c r="S328" s="109"/>
      <c r="T328" s="133">
        <v>1.7565999999999999</v>
      </c>
      <c r="U328" s="133">
        <v>1.0924</v>
      </c>
      <c r="V328" s="133">
        <v>2.4211999999999998</v>
      </c>
      <c r="W328" s="133">
        <v>0.70330000000000004</v>
      </c>
      <c r="X328" s="133">
        <v>1.5945</v>
      </c>
      <c r="Y328" s="133">
        <v>0.89529999999999998</v>
      </c>
      <c r="Z328" s="133">
        <v>4.7819000000000003</v>
      </c>
      <c r="AA328" s="133">
        <v>0.77229999999999999</v>
      </c>
      <c r="AB328" s="133">
        <v>6.2988999999999997</v>
      </c>
      <c r="AC328" s="133">
        <v>0.88949999999999996</v>
      </c>
      <c r="AD328" s="109"/>
      <c r="AE328" s="109"/>
      <c r="AF328" s="133">
        <v>2.1677</v>
      </c>
      <c r="AG328" s="133">
        <v>1.0526</v>
      </c>
      <c r="AH328" s="133">
        <v>3.2696000000000001</v>
      </c>
      <c r="AI328" s="133">
        <v>0.74570000000000003</v>
      </c>
      <c r="AJ328" s="133">
        <v>2.1145</v>
      </c>
      <c r="AK328" s="133">
        <v>0.66390000000000005</v>
      </c>
      <c r="AL328" s="109"/>
      <c r="AM328" s="109"/>
    </row>
    <row r="329" spans="2:39" x14ac:dyDescent="0.2">
      <c r="B329" s="133">
        <v>2.0562999999999998</v>
      </c>
      <c r="C329" s="133">
        <v>0.73440000000000005</v>
      </c>
      <c r="D329" s="133">
        <v>3.137</v>
      </c>
      <c r="E329" s="133">
        <v>0.96450000000000002</v>
      </c>
      <c r="F329" s="109"/>
      <c r="G329" s="109"/>
      <c r="H329" s="133">
        <v>2.1453000000000002</v>
      </c>
      <c r="I329" s="133">
        <v>0.99060000000000004</v>
      </c>
      <c r="J329" s="133">
        <v>4.8901000000000003</v>
      </c>
      <c r="K329" s="133">
        <v>0.90649999999999997</v>
      </c>
      <c r="L329" s="133">
        <v>2.9794</v>
      </c>
      <c r="M329" s="133">
        <v>0.71930000000000005</v>
      </c>
      <c r="N329" s="133">
        <v>3.5710000000000002</v>
      </c>
      <c r="O329" s="133">
        <v>0.65480000000000005</v>
      </c>
      <c r="P329" s="133">
        <v>2.2934000000000001</v>
      </c>
      <c r="Q329" s="133">
        <v>0.62180000000000002</v>
      </c>
      <c r="R329" s="109"/>
      <c r="S329" s="109"/>
      <c r="T329" s="133">
        <v>2.1396000000000002</v>
      </c>
      <c r="U329" s="133">
        <v>0.9919</v>
      </c>
      <c r="V329" s="133">
        <v>2.7345000000000002</v>
      </c>
      <c r="W329" s="133">
        <v>0.64400000000000002</v>
      </c>
      <c r="X329" s="133">
        <v>2.0226000000000002</v>
      </c>
      <c r="Y329" s="133">
        <v>0.67159999999999997</v>
      </c>
      <c r="Z329" s="133">
        <v>1.9967999999999999</v>
      </c>
      <c r="AA329" s="133">
        <v>0.72560000000000002</v>
      </c>
      <c r="AB329" s="133">
        <v>3.2058</v>
      </c>
      <c r="AC329" s="133">
        <v>0.85629999999999995</v>
      </c>
      <c r="AD329" s="109"/>
      <c r="AE329" s="109"/>
      <c r="AF329" s="133">
        <v>1.7202999999999999</v>
      </c>
      <c r="AG329" s="133">
        <v>0.80200000000000005</v>
      </c>
      <c r="AH329" s="133">
        <v>3.7250999999999999</v>
      </c>
      <c r="AI329" s="133">
        <v>0.74150000000000005</v>
      </c>
      <c r="AJ329" s="133">
        <v>2.9883999999999999</v>
      </c>
      <c r="AK329" s="133">
        <v>0.57430000000000003</v>
      </c>
      <c r="AL329" s="109"/>
      <c r="AM329" s="109"/>
    </row>
    <row r="330" spans="2:39" x14ac:dyDescent="0.2">
      <c r="B330" s="133">
        <v>4.4615999999999998</v>
      </c>
      <c r="C330" s="133">
        <v>0.65759999999999996</v>
      </c>
      <c r="D330" s="133">
        <v>2.4620000000000002</v>
      </c>
      <c r="E330" s="133">
        <v>0.98499999999999999</v>
      </c>
      <c r="F330" s="109"/>
      <c r="G330" s="109"/>
      <c r="H330" s="133">
        <v>2.3012000000000001</v>
      </c>
      <c r="I330" s="133">
        <v>1.1465000000000001</v>
      </c>
      <c r="J330" s="133">
        <v>2.7374000000000001</v>
      </c>
      <c r="K330" s="133">
        <v>0.77270000000000005</v>
      </c>
      <c r="L330" s="133">
        <v>2.4615</v>
      </c>
      <c r="M330" s="133">
        <v>0.65090000000000003</v>
      </c>
      <c r="N330" s="133">
        <v>2.2930999999999999</v>
      </c>
      <c r="O330" s="133">
        <v>0.81130000000000002</v>
      </c>
      <c r="P330" s="133">
        <v>3.5924999999999998</v>
      </c>
      <c r="Q330" s="133">
        <v>0.63390000000000002</v>
      </c>
      <c r="R330" s="109"/>
      <c r="S330" s="109"/>
      <c r="T330" s="133">
        <v>2.9973999999999998</v>
      </c>
      <c r="U330" s="133">
        <v>1.2081</v>
      </c>
      <c r="V330" s="133">
        <v>3.0095000000000001</v>
      </c>
      <c r="W330" s="133">
        <v>0.75</v>
      </c>
      <c r="X330" s="133">
        <v>2.7191000000000001</v>
      </c>
      <c r="Y330" s="133">
        <v>0.84060000000000001</v>
      </c>
      <c r="Z330" s="133">
        <v>3.2078000000000002</v>
      </c>
      <c r="AA330" s="133">
        <v>0.75439999999999996</v>
      </c>
      <c r="AB330" s="133">
        <v>4.4032</v>
      </c>
      <c r="AC330" s="133">
        <v>0.89459999999999995</v>
      </c>
      <c r="AD330" s="109"/>
      <c r="AE330" s="109"/>
      <c r="AF330" s="133">
        <v>2.0099999999999998</v>
      </c>
      <c r="AG330" s="133">
        <v>1.089</v>
      </c>
      <c r="AH330" s="133">
        <v>2.4622999999999999</v>
      </c>
      <c r="AI330" s="133">
        <v>0.65349999999999997</v>
      </c>
      <c r="AJ330" s="133">
        <v>4.3414999999999999</v>
      </c>
      <c r="AK330" s="133">
        <v>0.69179999999999997</v>
      </c>
      <c r="AL330" s="109"/>
      <c r="AM330" s="109"/>
    </row>
    <row r="331" spans="2:39" x14ac:dyDescent="0.2">
      <c r="B331" s="133">
        <v>3.2702</v>
      </c>
      <c r="C331" s="133">
        <v>0.71740000000000004</v>
      </c>
      <c r="D331" s="133">
        <v>4.4447000000000001</v>
      </c>
      <c r="E331" s="133">
        <v>0.92669999999999997</v>
      </c>
      <c r="F331" s="109"/>
      <c r="G331" s="109"/>
      <c r="H331" s="133">
        <v>1.9957</v>
      </c>
      <c r="I331" s="133">
        <v>1.0699000000000001</v>
      </c>
      <c r="J331" s="133">
        <v>3.532</v>
      </c>
      <c r="K331" s="133">
        <v>0.79049999999999998</v>
      </c>
      <c r="L331" s="133">
        <v>3.9830000000000001</v>
      </c>
      <c r="M331" s="133">
        <v>0.84819999999999995</v>
      </c>
      <c r="N331" s="133">
        <v>2.2263000000000002</v>
      </c>
      <c r="O331" s="133">
        <v>0.8024</v>
      </c>
      <c r="P331" s="133">
        <v>3.2480000000000002</v>
      </c>
      <c r="Q331" s="133">
        <v>0.52629999999999999</v>
      </c>
      <c r="R331" s="109"/>
      <c r="S331" s="109"/>
      <c r="T331" s="133">
        <v>2.1368999999999998</v>
      </c>
      <c r="U331" s="133">
        <v>1.0980000000000001</v>
      </c>
      <c r="V331" s="133">
        <v>2.6619000000000002</v>
      </c>
      <c r="W331" s="133">
        <v>0.61029999999999995</v>
      </c>
      <c r="X331" s="133">
        <v>3.0554999999999999</v>
      </c>
      <c r="Y331" s="133">
        <v>0.6381</v>
      </c>
      <c r="Z331" s="133">
        <v>3.5059</v>
      </c>
      <c r="AA331" s="133">
        <v>0.75070000000000003</v>
      </c>
      <c r="AB331" s="133">
        <v>4.0635000000000003</v>
      </c>
      <c r="AC331" s="133">
        <v>0.87970000000000004</v>
      </c>
      <c r="AD331" s="109"/>
      <c r="AE331" s="109"/>
      <c r="AF331" s="133">
        <v>1.8520000000000001</v>
      </c>
      <c r="AG331" s="133">
        <v>0.73380000000000001</v>
      </c>
      <c r="AH331" s="133">
        <v>2.4759000000000002</v>
      </c>
      <c r="AI331" s="133">
        <v>0.7056</v>
      </c>
      <c r="AJ331" s="133">
        <v>3.4588000000000001</v>
      </c>
      <c r="AK331" s="133">
        <v>0.82110000000000005</v>
      </c>
      <c r="AL331" s="109"/>
      <c r="AM331" s="109"/>
    </row>
    <row r="332" spans="2:39" x14ac:dyDescent="0.2">
      <c r="B332" s="133">
        <v>2.4908999999999999</v>
      </c>
      <c r="C332" s="133">
        <v>0.79120000000000001</v>
      </c>
      <c r="D332" s="133">
        <v>2.6566000000000001</v>
      </c>
      <c r="E332" s="133">
        <v>0.79569999999999996</v>
      </c>
      <c r="F332" s="109"/>
      <c r="G332" s="109"/>
      <c r="H332" s="133">
        <v>2.1259000000000001</v>
      </c>
      <c r="I332" s="133">
        <v>1.1941999999999999</v>
      </c>
      <c r="J332" s="133">
        <v>2.6968999999999999</v>
      </c>
      <c r="K332" s="133">
        <v>0.84019999999999995</v>
      </c>
      <c r="L332" s="133">
        <v>2.6118000000000001</v>
      </c>
      <c r="M332" s="133">
        <v>0.75680000000000003</v>
      </c>
      <c r="N332" s="133">
        <v>4.7587000000000002</v>
      </c>
      <c r="O332" s="133">
        <v>0.76129999999999998</v>
      </c>
      <c r="P332" s="133">
        <v>2.6606000000000001</v>
      </c>
      <c r="Q332" s="133">
        <v>0.70150000000000001</v>
      </c>
      <c r="R332" s="109"/>
      <c r="S332" s="109"/>
      <c r="T332" s="133">
        <v>2.2526000000000002</v>
      </c>
      <c r="U332" s="133">
        <v>1.3035000000000001</v>
      </c>
      <c r="V332" s="133">
        <v>2.8803000000000001</v>
      </c>
      <c r="W332" s="133">
        <v>0.60640000000000005</v>
      </c>
      <c r="X332" s="133">
        <v>2.0238999999999998</v>
      </c>
      <c r="Y332" s="133">
        <v>0.73399999999999999</v>
      </c>
      <c r="Z332" s="133">
        <v>3.1663999999999999</v>
      </c>
      <c r="AA332" s="133">
        <v>0.79820000000000002</v>
      </c>
      <c r="AB332" s="133">
        <v>5.0701999999999998</v>
      </c>
      <c r="AC332" s="133">
        <v>0.91649999999999998</v>
      </c>
      <c r="AD332" s="109"/>
      <c r="AE332" s="109"/>
      <c r="AF332" s="133">
        <v>2.7925</v>
      </c>
      <c r="AG332" s="133">
        <v>0.99750000000000005</v>
      </c>
      <c r="AH332" s="133">
        <v>3.8895</v>
      </c>
      <c r="AI332" s="133">
        <v>0.63670000000000004</v>
      </c>
      <c r="AJ332" s="133">
        <v>2.1421000000000001</v>
      </c>
      <c r="AK332" s="133">
        <v>0.73089999999999999</v>
      </c>
      <c r="AL332" s="109"/>
      <c r="AM332" s="109"/>
    </row>
    <row r="333" spans="2:39" x14ac:dyDescent="0.2">
      <c r="B333" s="133">
        <v>2.6080000000000001</v>
      </c>
      <c r="C333" s="133">
        <v>0.78249999999999997</v>
      </c>
      <c r="D333" s="133">
        <v>3.6137999999999999</v>
      </c>
      <c r="E333" s="133">
        <v>1.0016</v>
      </c>
      <c r="F333" s="109"/>
      <c r="G333" s="109"/>
      <c r="H333" s="133">
        <v>2.3315000000000001</v>
      </c>
      <c r="I333" s="133">
        <v>1.0067999999999999</v>
      </c>
      <c r="J333" s="133">
        <v>2.3651</v>
      </c>
      <c r="K333" s="133">
        <v>0.8417</v>
      </c>
      <c r="L333" s="133">
        <v>3.8412999999999999</v>
      </c>
      <c r="M333" s="133">
        <v>0.99509999999999998</v>
      </c>
      <c r="N333" s="133">
        <v>2.3157000000000001</v>
      </c>
      <c r="O333" s="133">
        <v>0.82630000000000003</v>
      </c>
      <c r="P333" s="133">
        <v>1.9833000000000001</v>
      </c>
      <c r="Q333" s="133">
        <v>0.53979999999999995</v>
      </c>
      <c r="R333" s="109"/>
      <c r="S333" s="109"/>
      <c r="T333" s="133">
        <v>3.5442999999999998</v>
      </c>
      <c r="U333" s="133">
        <v>0.93969999999999998</v>
      </c>
      <c r="V333" s="133">
        <v>3.0518999999999998</v>
      </c>
      <c r="W333" s="133">
        <v>0.50819999999999999</v>
      </c>
      <c r="X333" s="133">
        <v>2.4630999999999998</v>
      </c>
      <c r="Y333" s="133">
        <v>0.74829999999999997</v>
      </c>
      <c r="Z333" s="133">
        <v>3.2665999999999999</v>
      </c>
      <c r="AA333" s="133">
        <v>0.83160000000000001</v>
      </c>
      <c r="AB333" s="133">
        <v>3.0939999999999999</v>
      </c>
      <c r="AC333" s="133">
        <v>0.82569999999999999</v>
      </c>
      <c r="AD333" s="109"/>
      <c r="AE333" s="109"/>
      <c r="AF333" s="133">
        <v>2.3378000000000001</v>
      </c>
      <c r="AG333" s="133">
        <v>0.88109999999999999</v>
      </c>
      <c r="AH333" s="133">
        <v>3.2624</v>
      </c>
      <c r="AI333" s="133">
        <v>0.85440000000000005</v>
      </c>
      <c r="AJ333" s="133">
        <v>2.3285999999999998</v>
      </c>
      <c r="AK333" s="133">
        <v>0.61839999999999995</v>
      </c>
      <c r="AL333" s="109"/>
      <c r="AM333" s="109"/>
    </row>
    <row r="334" spans="2:39" x14ac:dyDescent="0.2">
      <c r="B334" s="133">
        <v>3.6206</v>
      </c>
      <c r="C334" s="133">
        <v>0.80700000000000005</v>
      </c>
      <c r="D334" s="133">
        <v>3.5829</v>
      </c>
      <c r="E334" s="133">
        <v>0.95499999999999996</v>
      </c>
      <c r="F334" s="109"/>
      <c r="G334" s="109"/>
      <c r="H334" s="133">
        <v>2.1640999999999999</v>
      </c>
      <c r="I334" s="133">
        <v>1.1571</v>
      </c>
      <c r="J334" s="133">
        <v>3.2248000000000001</v>
      </c>
      <c r="K334" s="133">
        <v>0.78410000000000002</v>
      </c>
      <c r="L334" s="133">
        <v>2.6234999999999999</v>
      </c>
      <c r="M334" s="133">
        <v>0.84060000000000001</v>
      </c>
      <c r="N334" s="133">
        <v>2.6162000000000001</v>
      </c>
      <c r="O334" s="133">
        <v>0.81859999999999999</v>
      </c>
      <c r="P334" s="133">
        <v>1.859</v>
      </c>
      <c r="Q334" s="133">
        <v>0.68230000000000002</v>
      </c>
      <c r="R334" s="109"/>
      <c r="S334" s="109"/>
      <c r="T334" s="133">
        <v>2.1614</v>
      </c>
      <c r="U334" s="133">
        <v>0.88429999999999997</v>
      </c>
      <c r="V334" s="133">
        <v>2.0895000000000001</v>
      </c>
      <c r="W334" s="133">
        <v>0.62360000000000004</v>
      </c>
      <c r="X334" s="133">
        <v>2.2936999999999999</v>
      </c>
      <c r="Y334" s="133">
        <v>0.83609999999999995</v>
      </c>
      <c r="Z334" s="133">
        <v>6.1641000000000004</v>
      </c>
      <c r="AA334" s="133">
        <v>0.78190000000000004</v>
      </c>
      <c r="AB334" s="133">
        <v>2.1457000000000002</v>
      </c>
      <c r="AC334" s="133">
        <v>0.79400000000000004</v>
      </c>
      <c r="AD334" s="109"/>
      <c r="AE334" s="109"/>
      <c r="AF334" s="133">
        <v>3.7309999999999999</v>
      </c>
      <c r="AG334" s="133">
        <v>0.92559999999999998</v>
      </c>
      <c r="AH334" s="133">
        <v>3.0844999999999998</v>
      </c>
      <c r="AI334" s="133">
        <v>0.62439999999999996</v>
      </c>
      <c r="AJ334" s="133">
        <v>3.1269999999999998</v>
      </c>
      <c r="AK334" s="133">
        <v>0.75309999999999999</v>
      </c>
      <c r="AL334" s="109"/>
      <c r="AM334" s="109"/>
    </row>
    <row r="335" spans="2:39" x14ac:dyDescent="0.2">
      <c r="B335" s="133">
        <v>3.0642999999999998</v>
      </c>
      <c r="C335" s="133">
        <v>0.79400000000000004</v>
      </c>
      <c r="D335" s="133">
        <v>2.8426</v>
      </c>
      <c r="E335" s="133">
        <v>0.95199999999999996</v>
      </c>
      <c r="F335" s="109"/>
      <c r="G335" s="109"/>
      <c r="H335" s="133">
        <v>2.1202000000000001</v>
      </c>
      <c r="I335" s="133">
        <v>0.90410000000000001</v>
      </c>
      <c r="J335" s="133">
        <v>4.5986000000000002</v>
      </c>
      <c r="K335" s="133">
        <v>0.71419999999999995</v>
      </c>
      <c r="L335" s="133">
        <v>3.5411999999999999</v>
      </c>
      <c r="M335" s="133">
        <v>0.77139999999999997</v>
      </c>
      <c r="N335" s="133">
        <v>3.3260000000000001</v>
      </c>
      <c r="O335" s="133">
        <v>0.75460000000000005</v>
      </c>
      <c r="P335" s="133">
        <v>2.6305000000000001</v>
      </c>
      <c r="Q335" s="133">
        <v>0.56569999999999998</v>
      </c>
      <c r="R335" s="109"/>
      <c r="S335" s="109"/>
      <c r="T335" s="133">
        <v>2.3237999999999999</v>
      </c>
      <c r="U335" s="133">
        <v>0.99629999999999996</v>
      </c>
      <c r="V335" s="133">
        <v>2.1930000000000001</v>
      </c>
      <c r="W335" s="133">
        <v>0.68630000000000002</v>
      </c>
      <c r="X335" s="133">
        <v>2.3824000000000001</v>
      </c>
      <c r="Y335" s="133">
        <v>0.69969999999999999</v>
      </c>
      <c r="Z335" s="133">
        <v>2.9847000000000001</v>
      </c>
      <c r="AA335" s="133">
        <v>0.74990000000000001</v>
      </c>
      <c r="AB335" s="133">
        <v>2.3167</v>
      </c>
      <c r="AC335" s="133">
        <v>0.90690000000000004</v>
      </c>
      <c r="AD335" s="109"/>
      <c r="AE335" s="109"/>
      <c r="AF335" s="133">
        <v>3.3290999999999999</v>
      </c>
      <c r="AG335" s="133">
        <v>1.1036999999999999</v>
      </c>
      <c r="AH335" s="133">
        <v>3.6608000000000001</v>
      </c>
      <c r="AI335" s="133">
        <v>0.75619999999999998</v>
      </c>
      <c r="AJ335" s="133">
        <v>2.8035000000000001</v>
      </c>
      <c r="AK335" s="133">
        <v>0.74909999999999999</v>
      </c>
      <c r="AL335" s="109"/>
      <c r="AM335" s="109"/>
    </row>
    <row r="336" spans="2:39" x14ac:dyDescent="0.2">
      <c r="B336" s="133">
        <v>4.5355999999999996</v>
      </c>
      <c r="C336" s="133">
        <v>0.80079999999999996</v>
      </c>
      <c r="D336" s="133">
        <v>3.0977000000000001</v>
      </c>
      <c r="E336" s="133">
        <v>0.91979999999999995</v>
      </c>
      <c r="F336" s="109"/>
      <c r="G336" s="109"/>
      <c r="H336" s="133">
        <v>2.4014000000000002</v>
      </c>
      <c r="I336" s="133">
        <v>1.0181</v>
      </c>
      <c r="J336" s="133">
        <v>3.3496000000000001</v>
      </c>
      <c r="K336" s="133">
        <v>0.76190000000000002</v>
      </c>
      <c r="L336" s="133">
        <v>2.0026000000000002</v>
      </c>
      <c r="M336" s="133">
        <v>0.70530000000000004</v>
      </c>
      <c r="N336" s="133">
        <v>2.0924999999999998</v>
      </c>
      <c r="O336" s="133">
        <v>0.83079999999999998</v>
      </c>
      <c r="P336" s="133">
        <v>2.7267000000000001</v>
      </c>
      <c r="Q336" s="133">
        <v>0.70150000000000001</v>
      </c>
      <c r="R336" s="109"/>
      <c r="S336" s="109"/>
      <c r="T336" s="133">
        <v>3.2547000000000001</v>
      </c>
      <c r="U336" s="133">
        <v>1.1375999999999999</v>
      </c>
      <c r="V336" s="133">
        <v>3.2869999999999999</v>
      </c>
      <c r="W336" s="133">
        <v>0.69799999999999995</v>
      </c>
      <c r="X336" s="133">
        <v>2.4312</v>
      </c>
      <c r="Y336" s="133">
        <v>0.68310000000000004</v>
      </c>
      <c r="Z336" s="133">
        <v>3.2105000000000001</v>
      </c>
      <c r="AA336" s="133">
        <v>0.7601</v>
      </c>
      <c r="AB336" s="133">
        <v>3.1743000000000001</v>
      </c>
      <c r="AC336" s="133">
        <v>0.8105</v>
      </c>
      <c r="AD336" s="109"/>
      <c r="AE336" s="109"/>
      <c r="AF336" s="133">
        <v>2.6278999999999999</v>
      </c>
      <c r="AG336" s="133">
        <v>0.60389999999999999</v>
      </c>
      <c r="AH336" s="133">
        <v>3.6876000000000002</v>
      </c>
      <c r="AI336" s="133">
        <v>0.80800000000000005</v>
      </c>
      <c r="AJ336" s="133">
        <v>2.2713000000000001</v>
      </c>
      <c r="AK336" s="133">
        <v>0.77739999999999998</v>
      </c>
      <c r="AL336" s="109"/>
      <c r="AM336" s="109"/>
    </row>
    <row r="337" spans="2:39" x14ac:dyDescent="0.2">
      <c r="B337" s="133">
        <v>3.9319999999999999</v>
      </c>
      <c r="C337" s="133">
        <v>0.75260000000000005</v>
      </c>
      <c r="D337" s="133">
        <v>2.4514999999999998</v>
      </c>
      <c r="E337" s="133">
        <v>0.91039999999999999</v>
      </c>
      <c r="F337" s="109"/>
      <c r="G337" s="109"/>
      <c r="H337" s="133">
        <v>2.4832999999999998</v>
      </c>
      <c r="I337" s="133">
        <v>1.1581999999999999</v>
      </c>
      <c r="J337" s="133">
        <v>1.5677000000000001</v>
      </c>
      <c r="K337" s="133">
        <v>0.87709999999999999</v>
      </c>
      <c r="L337" s="133">
        <v>2.4584000000000001</v>
      </c>
      <c r="M337" s="133">
        <v>0.68600000000000005</v>
      </c>
      <c r="N337" s="133">
        <v>2.9451000000000001</v>
      </c>
      <c r="O337" s="133">
        <v>0.87929999999999997</v>
      </c>
      <c r="P337" s="133">
        <v>3.3896000000000002</v>
      </c>
      <c r="Q337" s="133">
        <v>0.51780000000000004</v>
      </c>
      <c r="R337" s="109"/>
      <c r="S337" s="109"/>
      <c r="T337" s="133">
        <v>2.6402999999999999</v>
      </c>
      <c r="U337" s="133">
        <v>1.1807000000000001</v>
      </c>
      <c r="V337" s="133">
        <v>3.7682000000000002</v>
      </c>
      <c r="W337" s="133">
        <v>0.75360000000000005</v>
      </c>
      <c r="X337" s="133">
        <v>3.2240000000000002</v>
      </c>
      <c r="Y337" s="133">
        <v>0.67220000000000002</v>
      </c>
      <c r="Z337" s="133">
        <v>2.8437999999999999</v>
      </c>
      <c r="AA337" s="133">
        <v>0.74199999999999999</v>
      </c>
      <c r="AB337" s="133">
        <v>2.8584000000000001</v>
      </c>
      <c r="AC337" s="133">
        <v>0.88109999999999999</v>
      </c>
      <c r="AD337" s="109"/>
      <c r="AE337" s="109"/>
      <c r="AF337" s="133">
        <v>2.4803000000000002</v>
      </c>
      <c r="AG337" s="133">
        <v>0.67079999999999995</v>
      </c>
      <c r="AH337" s="133">
        <v>3.4994999999999998</v>
      </c>
      <c r="AI337" s="133">
        <v>0.74580000000000002</v>
      </c>
      <c r="AJ337" s="133">
        <v>2.8090000000000002</v>
      </c>
      <c r="AK337" s="133">
        <v>0.63009999999999999</v>
      </c>
      <c r="AL337" s="109"/>
      <c r="AM337" s="109"/>
    </row>
    <row r="338" spans="2:39" x14ac:dyDescent="0.2">
      <c r="B338" s="133">
        <v>2.7471999999999999</v>
      </c>
      <c r="C338" s="133">
        <v>0.81910000000000005</v>
      </c>
      <c r="D338" s="133">
        <v>2.7532999999999999</v>
      </c>
      <c r="E338" s="133">
        <v>0.85040000000000004</v>
      </c>
      <c r="F338" s="109"/>
      <c r="G338" s="109"/>
      <c r="H338" s="133">
        <v>1.6800999999999999</v>
      </c>
      <c r="I338" s="133">
        <v>0.90259999999999996</v>
      </c>
      <c r="J338" s="133">
        <v>3.1128</v>
      </c>
      <c r="K338" s="133">
        <v>0.71719999999999995</v>
      </c>
      <c r="L338" s="133">
        <v>2.8344</v>
      </c>
      <c r="M338" s="133">
        <v>0.55530000000000002</v>
      </c>
      <c r="N338" s="133">
        <v>3.0268999999999999</v>
      </c>
      <c r="O338" s="133">
        <v>0.72540000000000004</v>
      </c>
      <c r="P338" s="133">
        <v>4.0198999999999998</v>
      </c>
      <c r="Q338" s="133">
        <v>0.64539999999999997</v>
      </c>
      <c r="R338" s="109"/>
      <c r="S338" s="109"/>
      <c r="T338" s="133">
        <v>1.6833</v>
      </c>
      <c r="U338" s="133">
        <v>1.0112000000000001</v>
      </c>
      <c r="V338" s="133">
        <v>3.8639999999999999</v>
      </c>
      <c r="W338" s="133">
        <v>0.86770000000000003</v>
      </c>
      <c r="X338" s="133">
        <v>2.8675999999999999</v>
      </c>
      <c r="Y338" s="133">
        <v>0.73199999999999998</v>
      </c>
      <c r="Z338" s="133">
        <v>2.9969999999999999</v>
      </c>
      <c r="AA338" s="133">
        <v>0.75039999999999996</v>
      </c>
      <c r="AB338" s="133">
        <v>4.0419</v>
      </c>
      <c r="AC338" s="133">
        <v>0.93589999999999995</v>
      </c>
      <c r="AD338" s="109"/>
      <c r="AE338" s="109"/>
      <c r="AF338" s="133">
        <v>2.2730000000000001</v>
      </c>
      <c r="AG338" s="133">
        <v>0.96230000000000004</v>
      </c>
      <c r="AH338" s="133">
        <v>3.6676000000000002</v>
      </c>
      <c r="AI338" s="133">
        <v>0.79710000000000003</v>
      </c>
      <c r="AJ338" s="133">
        <v>2.5619000000000001</v>
      </c>
      <c r="AK338" s="133">
        <v>0.65880000000000005</v>
      </c>
      <c r="AL338" s="109"/>
      <c r="AM338" s="109"/>
    </row>
    <row r="339" spans="2:39" x14ac:dyDescent="0.2">
      <c r="B339" s="133">
        <v>3.6091000000000002</v>
      </c>
      <c r="C339" s="133">
        <v>0.73709999999999998</v>
      </c>
      <c r="D339" s="133">
        <v>1.9137999999999999</v>
      </c>
      <c r="E339" s="133">
        <v>0.7097</v>
      </c>
      <c r="F339" s="109"/>
      <c r="G339" s="109"/>
      <c r="H339" s="133">
        <v>2.3786</v>
      </c>
      <c r="I339" s="133">
        <v>0.87839999999999996</v>
      </c>
      <c r="J339" s="133">
        <v>4.3532999999999999</v>
      </c>
      <c r="K339" s="133">
        <v>0.7722</v>
      </c>
      <c r="L339" s="133">
        <v>2.7624</v>
      </c>
      <c r="M339" s="133">
        <v>0.65110000000000001</v>
      </c>
      <c r="N339" s="133">
        <v>3.5926</v>
      </c>
      <c r="O339" s="133">
        <v>0.69169999999999998</v>
      </c>
      <c r="P339" s="133">
        <v>3.5470999999999999</v>
      </c>
      <c r="Q339" s="133">
        <v>0.57579999999999998</v>
      </c>
      <c r="R339" s="109"/>
      <c r="S339" s="109"/>
      <c r="T339" s="133">
        <v>2.6419999999999999</v>
      </c>
      <c r="U339" s="133">
        <v>1.0736000000000001</v>
      </c>
      <c r="V339" s="133">
        <v>3.3565</v>
      </c>
      <c r="W339" s="133">
        <v>0.72770000000000001</v>
      </c>
      <c r="X339" s="133">
        <v>3.4521999999999999</v>
      </c>
      <c r="Y339" s="133">
        <v>0.72850000000000004</v>
      </c>
      <c r="Z339" s="133">
        <v>4.3502000000000001</v>
      </c>
      <c r="AA339" s="133">
        <v>0.69569999999999999</v>
      </c>
      <c r="AB339" s="133">
        <v>3.8315000000000001</v>
      </c>
      <c r="AC339" s="133">
        <v>0.90269999999999995</v>
      </c>
      <c r="AD339" s="109"/>
      <c r="AE339" s="109"/>
      <c r="AF339" s="133">
        <v>2.0499999999999998</v>
      </c>
      <c r="AG339" s="133">
        <v>0.87180000000000002</v>
      </c>
      <c r="AH339" s="133">
        <v>2.1171000000000002</v>
      </c>
      <c r="AI339" s="133">
        <v>0.72470000000000001</v>
      </c>
      <c r="AJ339" s="133">
        <v>2.4110999999999998</v>
      </c>
      <c r="AK339" s="133">
        <v>0.68359999999999999</v>
      </c>
      <c r="AL339" s="109"/>
      <c r="AM339" s="109"/>
    </row>
    <row r="340" spans="2:39" x14ac:dyDescent="0.2">
      <c r="B340" s="133">
        <v>3.8443999999999998</v>
      </c>
      <c r="C340" s="133">
        <v>0.83779999999999999</v>
      </c>
      <c r="D340" s="133">
        <v>3.1838000000000002</v>
      </c>
      <c r="E340" s="133">
        <v>0.90080000000000005</v>
      </c>
      <c r="F340" s="109"/>
      <c r="G340" s="109"/>
      <c r="H340" s="133">
        <v>2.3719999999999999</v>
      </c>
      <c r="I340" s="133">
        <v>0.88380000000000003</v>
      </c>
      <c r="J340" s="133">
        <v>3.0348000000000002</v>
      </c>
      <c r="K340" s="133">
        <v>0.7228</v>
      </c>
      <c r="L340" s="133">
        <v>2.1191</v>
      </c>
      <c r="M340" s="133">
        <v>0.8841</v>
      </c>
      <c r="N340" s="133">
        <v>2.7963</v>
      </c>
      <c r="O340" s="133">
        <v>0.83950000000000002</v>
      </c>
      <c r="P340" s="133">
        <v>3.1717</v>
      </c>
      <c r="Q340" s="133">
        <v>0.87360000000000004</v>
      </c>
      <c r="R340" s="109"/>
      <c r="S340" s="109"/>
      <c r="T340" s="133">
        <v>2.9251999999999998</v>
      </c>
      <c r="U340" s="133">
        <v>1.1011</v>
      </c>
      <c r="V340" s="133">
        <v>3.9342999999999999</v>
      </c>
      <c r="W340" s="133">
        <v>0.74539999999999995</v>
      </c>
      <c r="X340" s="133">
        <v>2.0693999999999999</v>
      </c>
      <c r="Y340" s="133">
        <v>0.74439999999999995</v>
      </c>
      <c r="Z340" s="133">
        <v>2.7006000000000001</v>
      </c>
      <c r="AA340" s="133">
        <v>0.6905</v>
      </c>
      <c r="AB340" s="133">
        <v>2.78</v>
      </c>
      <c r="AC340" s="133">
        <v>0.81059999999999999</v>
      </c>
      <c r="AD340" s="109"/>
      <c r="AE340" s="109"/>
      <c r="AF340" s="133">
        <v>1.4585999999999999</v>
      </c>
      <c r="AG340" s="133">
        <v>1.0924</v>
      </c>
      <c r="AH340" s="133">
        <v>3.4842</v>
      </c>
      <c r="AI340" s="133">
        <v>0.66859999999999997</v>
      </c>
      <c r="AJ340" s="133">
        <v>2.5924999999999998</v>
      </c>
      <c r="AK340" s="133">
        <v>0.84730000000000005</v>
      </c>
      <c r="AL340" s="109"/>
      <c r="AM340" s="109"/>
    </row>
    <row r="341" spans="2:39" x14ac:dyDescent="0.2">
      <c r="B341" s="133">
        <v>4.0457999999999998</v>
      </c>
      <c r="C341" s="133">
        <v>0.81220000000000003</v>
      </c>
      <c r="D341" s="133">
        <v>3.1741000000000001</v>
      </c>
      <c r="E341" s="133">
        <v>0.93620000000000003</v>
      </c>
      <c r="F341" s="109"/>
      <c r="G341" s="109"/>
      <c r="H341" s="133">
        <v>2.3527999999999998</v>
      </c>
      <c r="I341" s="133">
        <v>0.99109999999999998</v>
      </c>
      <c r="J341" s="133">
        <v>4.0016999999999996</v>
      </c>
      <c r="K341" s="133">
        <v>0.83499999999999996</v>
      </c>
      <c r="L341" s="133">
        <v>3.2976000000000001</v>
      </c>
      <c r="M341" s="133">
        <v>0.82189999999999996</v>
      </c>
      <c r="N341" s="133">
        <v>3.4024999999999999</v>
      </c>
      <c r="O341" s="133">
        <v>0.7006</v>
      </c>
      <c r="P341" s="133">
        <v>3.9291</v>
      </c>
      <c r="Q341" s="133">
        <v>0.72550000000000003</v>
      </c>
      <c r="R341" s="109"/>
      <c r="S341" s="109"/>
      <c r="T341" s="133">
        <v>3.1566999999999998</v>
      </c>
      <c r="U341" s="133">
        <v>1.0620000000000001</v>
      </c>
      <c r="V341" s="133">
        <v>2.5983999999999998</v>
      </c>
      <c r="W341" s="133">
        <v>0.66579999999999995</v>
      </c>
      <c r="X341" s="133">
        <v>2.4868000000000001</v>
      </c>
      <c r="Y341" s="133">
        <v>0.77669999999999995</v>
      </c>
      <c r="Z341" s="133">
        <v>2.9016999999999999</v>
      </c>
      <c r="AA341" s="133">
        <v>0.754</v>
      </c>
      <c r="AB341" s="133">
        <v>3.7847</v>
      </c>
      <c r="AC341" s="133">
        <v>0.87309999999999999</v>
      </c>
      <c r="AD341" s="109"/>
      <c r="AE341" s="109"/>
      <c r="AF341" s="133">
        <v>1.5549999999999999</v>
      </c>
      <c r="AG341" s="133">
        <v>0.80059999999999998</v>
      </c>
      <c r="AH341" s="133">
        <v>2.8902999999999999</v>
      </c>
      <c r="AI341" s="133">
        <v>0.74060000000000004</v>
      </c>
      <c r="AJ341" s="133">
        <v>3.1204000000000001</v>
      </c>
      <c r="AK341" s="133">
        <v>0.75539999999999996</v>
      </c>
      <c r="AL341" s="109"/>
      <c r="AM341" s="109"/>
    </row>
    <row r="342" spans="2:39" x14ac:dyDescent="0.2">
      <c r="B342" s="133">
        <v>4.6562000000000001</v>
      </c>
      <c r="C342" s="133">
        <v>0.77710000000000001</v>
      </c>
      <c r="D342" s="133">
        <v>2.5920000000000001</v>
      </c>
      <c r="E342" s="133">
        <v>0.96719999999999995</v>
      </c>
      <c r="F342" s="109"/>
      <c r="G342" s="109"/>
      <c r="H342" s="133">
        <v>2.6179999999999999</v>
      </c>
      <c r="I342" s="133">
        <v>1.087</v>
      </c>
      <c r="J342" s="133">
        <v>2.1657999999999999</v>
      </c>
      <c r="K342" s="133">
        <v>0.83889999999999998</v>
      </c>
      <c r="L342" s="133">
        <v>1.7996000000000001</v>
      </c>
      <c r="M342" s="133">
        <v>0.73619999999999997</v>
      </c>
      <c r="N342" s="133">
        <v>1.9452</v>
      </c>
      <c r="O342" s="133">
        <v>0.86599999999999999</v>
      </c>
      <c r="P342" s="133">
        <v>2.0667</v>
      </c>
      <c r="Q342" s="133">
        <v>0.64910000000000001</v>
      </c>
      <c r="R342" s="109"/>
      <c r="S342" s="109"/>
      <c r="T342" s="133">
        <v>3.3258000000000001</v>
      </c>
      <c r="U342" s="133">
        <v>0.86260000000000003</v>
      </c>
      <c r="V342" s="133">
        <v>2.3414999999999999</v>
      </c>
      <c r="W342" s="133">
        <v>0.63229999999999997</v>
      </c>
      <c r="X342" s="133">
        <v>2.3340999999999998</v>
      </c>
      <c r="Y342" s="133">
        <v>0.73870000000000002</v>
      </c>
      <c r="Z342" s="133">
        <v>4.4880000000000004</v>
      </c>
      <c r="AA342" s="133">
        <v>0.66700000000000004</v>
      </c>
      <c r="AB342" s="133">
        <v>2.8527</v>
      </c>
      <c r="AC342" s="133">
        <v>0.92769999999999997</v>
      </c>
      <c r="AD342" s="109"/>
      <c r="AE342" s="109"/>
      <c r="AF342" s="133">
        <v>1.6379999999999999</v>
      </c>
      <c r="AG342" s="133">
        <v>0.84260000000000002</v>
      </c>
      <c r="AH342" s="133">
        <v>3.8532999999999999</v>
      </c>
      <c r="AI342" s="133">
        <v>0.78949999999999998</v>
      </c>
      <c r="AJ342" s="133">
        <v>1.9430000000000001</v>
      </c>
      <c r="AK342" s="133">
        <v>0.77049999999999996</v>
      </c>
      <c r="AL342" s="109"/>
      <c r="AM342" s="109"/>
    </row>
    <row r="343" spans="2:39" x14ac:dyDescent="0.2">
      <c r="B343" s="133">
        <v>2.7555000000000001</v>
      </c>
      <c r="C343" s="133">
        <v>0.78620000000000001</v>
      </c>
      <c r="D343" s="133">
        <v>3.3603000000000001</v>
      </c>
      <c r="E343" s="133">
        <v>0.87590000000000001</v>
      </c>
      <c r="F343" s="109"/>
      <c r="G343" s="109"/>
      <c r="H343" s="133">
        <v>2.8633999999999999</v>
      </c>
      <c r="I343" s="133">
        <v>0.94040000000000001</v>
      </c>
      <c r="J343" s="133">
        <v>2.5438000000000001</v>
      </c>
      <c r="K343" s="133">
        <v>0.74709999999999999</v>
      </c>
      <c r="L343" s="133">
        <v>2.2978999999999998</v>
      </c>
      <c r="M343" s="133">
        <v>0.75739999999999996</v>
      </c>
      <c r="N343" s="133">
        <v>2.4020000000000001</v>
      </c>
      <c r="O343" s="133">
        <v>0.79069999999999996</v>
      </c>
      <c r="P343" s="133">
        <v>1.9698</v>
      </c>
      <c r="Q343" s="133">
        <v>0.57340000000000002</v>
      </c>
      <c r="R343" s="109"/>
      <c r="S343" s="109"/>
      <c r="T343" s="133">
        <v>1.9719</v>
      </c>
      <c r="U343" s="133">
        <v>1.0364</v>
      </c>
      <c r="V343" s="133">
        <v>3.8224</v>
      </c>
      <c r="W343" s="133">
        <v>0.79920000000000002</v>
      </c>
      <c r="X343" s="133">
        <v>2.4258000000000002</v>
      </c>
      <c r="Y343" s="133">
        <v>0.69199999999999995</v>
      </c>
      <c r="Z343" s="133">
        <v>2.9744000000000002</v>
      </c>
      <c r="AA343" s="133">
        <v>0.84419999999999995</v>
      </c>
      <c r="AB343" s="133">
        <v>3.3391000000000002</v>
      </c>
      <c r="AC343" s="133">
        <v>0.80620000000000003</v>
      </c>
      <c r="AD343" s="109"/>
      <c r="AE343" s="109"/>
      <c r="AF343" s="133">
        <v>1.8783000000000001</v>
      </c>
      <c r="AG343" s="133">
        <v>1.0982000000000001</v>
      </c>
      <c r="AH343" s="133">
        <v>3.2599</v>
      </c>
      <c r="AI343" s="133">
        <v>0.7429</v>
      </c>
      <c r="AJ343" s="133">
        <v>2.5556000000000001</v>
      </c>
      <c r="AK343" s="133">
        <v>0.74160000000000004</v>
      </c>
      <c r="AL343" s="109"/>
      <c r="AM343" s="109"/>
    </row>
    <row r="344" spans="2:39" x14ac:dyDescent="0.2">
      <c r="B344" s="133">
        <v>2.0893999999999999</v>
      </c>
      <c r="C344" s="133">
        <v>0.81259999999999999</v>
      </c>
      <c r="D344" s="133">
        <v>3.3033000000000001</v>
      </c>
      <c r="E344" s="133">
        <v>0.81769999999999998</v>
      </c>
      <c r="F344" s="109"/>
      <c r="G344" s="109"/>
      <c r="H344" s="133">
        <v>1.9869000000000001</v>
      </c>
      <c r="I344" s="133">
        <v>1.099</v>
      </c>
      <c r="J344" s="133">
        <v>2.5973000000000002</v>
      </c>
      <c r="K344" s="133">
        <v>0.84350000000000003</v>
      </c>
      <c r="L344" s="133">
        <v>3.6676000000000002</v>
      </c>
      <c r="M344" s="133">
        <v>0.7601</v>
      </c>
      <c r="N344" s="133">
        <v>2.8087</v>
      </c>
      <c r="O344" s="133">
        <v>0.72019999999999995</v>
      </c>
      <c r="P344" s="133">
        <v>3.7326000000000001</v>
      </c>
      <c r="Q344" s="133">
        <v>0.70340000000000003</v>
      </c>
      <c r="R344" s="109"/>
      <c r="S344" s="109"/>
      <c r="T344" s="133">
        <v>2.4302000000000001</v>
      </c>
      <c r="U344" s="133">
        <v>1.0247999999999999</v>
      </c>
      <c r="V344" s="133">
        <v>4.5890000000000004</v>
      </c>
      <c r="W344" s="133">
        <v>0.84919999999999995</v>
      </c>
      <c r="X344" s="133">
        <v>2.8542999999999998</v>
      </c>
      <c r="Y344" s="133">
        <v>0.7198</v>
      </c>
      <c r="Z344" s="133">
        <v>4.9192</v>
      </c>
      <c r="AA344" s="133">
        <v>0.8095</v>
      </c>
      <c r="AB344" s="133">
        <v>2.9744000000000002</v>
      </c>
      <c r="AC344" s="133">
        <v>0.85019999999999996</v>
      </c>
      <c r="AD344" s="109"/>
      <c r="AE344" s="109"/>
      <c r="AF344" s="133">
        <v>2.6305000000000001</v>
      </c>
      <c r="AG344" s="133">
        <v>0.95660000000000001</v>
      </c>
      <c r="AH344" s="133">
        <v>2.4464999999999999</v>
      </c>
      <c r="AI344" s="133">
        <v>0.83150000000000002</v>
      </c>
      <c r="AJ344" s="133">
        <v>3.6055999999999999</v>
      </c>
      <c r="AK344" s="133">
        <v>0.71589999999999998</v>
      </c>
      <c r="AL344" s="109"/>
      <c r="AM344" s="109"/>
    </row>
    <row r="345" spans="2:39" x14ac:dyDescent="0.2">
      <c r="B345" s="133">
        <v>2.1855000000000002</v>
      </c>
      <c r="C345" s="133">
        <v>0.82350000000000001</v>
      </c>
      <c r="D345" s="133">
        <v>2.8855</v>
      </c>
      <c r="E345" s="133">
        <v>1.0395000000000001</v>
      </c>
      <c r="F345" s="109"/>
      <c r="G345" s="109"/>
      <c r="H345" s="133">
        <v>3.4411999999999998</v>
      </c>
      <c r="I345" s="133">
        <v>1.0108999999999999</v>
      </c>
      <c r="J345" s="133">
        <v>5.0380000000000003</v>
      </c>
      <c r="K345" s="133">
        <v>0.84089999999999998</v>
      </c>
      <c r="L345" s="133">
        <v>3.6240999999999999</v>
      </c>
      <c r="M345" s="133">
        <v>0.70389999999999997</v>
      </c>
      <c r="N345" s="133">
        <v>3.5089000000000001</v>
      </c>
      <c r="O345" s="133">
        <v>0.7036</v>
      </c>
      <c r="P345" s="133">
        <v>2.3024</v>
      </c>
      <c r="Q345" s="133">
        <v>0.67079999999999995</v>
      </c>
      <c r="R345" s="109"/>
      <c r="S345" s="109"/>
      <c r="T345" s="133">
        <v>1.6819999999999999</v>
      </c>
      <c r="U345" s="133">
        <v>1.0038</v>
      </c>
      <c r="V345" s="133">
        <v>3.0024000000000002</v>
      </c>
      <c r="W345" s="133">
        <v>0.61040000000000005</v>
      </c>
      <c r="X345" s="133">
        <v>2.7216999999999998</v>
      </c>
      <c r="Y345" s="133">
        <v>0.71840000000000004</v>
      </c>
      <c r="Z345" s="133">
        <v>3.5489000000000002</v>
      </c>
      <c r="AA345" s="133">
        <v>0.64370000000000005</v>
      </c>
      <c r="AB345" s="133">
        <v>2.8609</v>
      </c>
      <c r="AC345" s="133">
        <v>0.8407</v>
      </c>
      <c r="AD345" s="109"/>
      <c r="AE345" s="109"/>
      <c r="AF345" s="133">
        <v>2.2542</v>
      </c>
      <c r="AG345" s="133">
        <v>0.95069999999999999</v>
      </c>
      <c r="AH345" s="133">
        <v>3.3288000000000002</v>
      </c>
      <c r="AI345" s="133">
        <v>0.98229999999999995</v>
      </c>
      <c r="AJ345" s="133">
        <v>3.0815999999999999</v>
      </c>
      <c r="AK345" s="133">
        <v>0.79500000000000004</v>
      </c>
      <c r="AL345" s="109"/>
      <c r="AM345" s="109"/>
    </row>
    <row r="346" spans="2:39" x14ac:dyDescent="0.2">
      <c r="B346" s="133">
        <v>4.3593999999999999</v>
      </c>
      <c r="C346" s="133">
        <v>0.75600000000000001</v>
      </c>
      <c r="D346" s="133">
        <v>3.2566999999999999</v>
      </c>
      <c r="E346" s="133">
        <v>0.8206</v>
      </c>
      <c r="F346" s="109"/>
      <c r="G346" s="109"/>
      <c r="H346" s="133">
        <v>2.4268000000000001</v>
      </c>
      <c r="I346" s="133">
        <v>0.93569999999999998</v>
      </c>
      <c r="J346" s="133">
        <v>3.6661999999999999</v>
      </c>
      <c r="K346" s="133">
        <v>0.81620000000000004</v>
      </c>
      <c r="L346" s="133">
        <v>2.4468000000000001</v>
      </c>
      <c r="M346" s="133">
        <v>0.7772</v>
      </c>
      <c r="N346" s="133">
        <v>3.2130999999999998</v>
      </c>
      <c r="O346" s="133">
        <v>0.82540000000000002</v>
      </c>
      <c r="P346" s="133">
        <v>2.3218999999999999</v>
      </c>
      <c r="Q346" s="133">
        <v>0.7399</v>
      </c>
      <c r="R346" s="109"/>
      <c r="S346" s="109"/>
      <c r="T346" s="133">
        <v>2.0651000000000002</v>
      </c>
      <c r="U346" s="133">
        <v>0.92569999999999997</v>
      </c>
      <c r="V346" s="133">
        <v>2.1979000000000002</v>
      </c>
      <c r="W346" s="133">
        <v>0.6552</v>
      </c>
      <c r="X346" s="133">
        <v>2.2231000000000001</v>
      </c>
      <c r="Y346" s="133">
        <v>0.63819999999999999</v>
      </c>
      <c r="Z346" s="133">
        <v>3.8283</v>
      </c>
      <c r="AA346" s="133">
        <v>0.80410000000000004</v>
      </c>
      <c r="AB346" s="133">
        <v>1.8592</v>
      </c>
      <c r="AC346" s="133">
        <v>0.82010000000000005</v>
      </c>
      <c r="AD346" s="109"/>
      <c r="AE346" s="109"/>
      <c r="AF346" s="133">
        <v>2.6088</v>
      </c>
      <c r="AG346" s="133">
        <v>0.79720000000000002</v>
      </c>
      <c r="AH346" s="133">
        <v>3.8874</v>
      </c>
      <c r="AI346" s="133">
        <v>0.93840000000000001</v>
      </c>
      <c r="AJ346" s="133">
        <v>2.1840999999999999</v>
      </c>
      <c r="AK346" s="133">
        <v>0.54300000000000004</v>
      </c>
      <c r="AL346" s="109"/>
      <c r="AM346" s="109"/>
    </row>
    <row r="347" spans="2:39" x14ac:dyDescent="0.2">
      <c r="B347" s="133">
        <v>2.4653</v>
      </c>
      <c r="C347" s="133">
        <v>0.84109999999999996</v>
      </c>
      <c r="D347" s="133">
        <v>3.0920000000000001</v>
      </c>
      <c r="E347" s="133">
        <v>0.93089999999999995</v>
      </c>
      <c r="F347" s="109"/>
      <c r="G347" s="109"/>
      <c r="H347" s="133">
        <v>2.8809999999999998</v>
      </c>
      <c r="I347" s="133">
        <v>0.9859</v>
      </c>
      <c r="J347" s="133">
        <v>2.8813</v>
      </c>
      <c r="K347" s="133">
        <v>0.69510000000000005</v>
      </c>
      <c r="L347" s="133">
        <v>2.2503000000000002</v>
      </c>
      <c r="M347" s="133">
        <v>0.74529999999999996</v>
      </c>
      <c r="N347" s="133">
        <v>2.4908000000000001</v>
      </c>
      <c r="O347" s="133">
        <v>0.75949999999999995</v>
      </c>
      <c r="P347" s="133">
        <v>2.3424</v>
      </c>
      <c r="Q347" s="133">
        <v>1.1440999999999999</v>
      </c>
      <c r="R347" s="109"/>
      <c r="S347" s="109"/>
      <c r="T347" s="133">
        <v>1.9397</v>
      </c>
      <c r="U347" s="133">
        <v>1.093</v>
      </c>
      <c r="V347" s="133">
        <v>3.0312000000000001</v>
      </c>
      <c r="W347" s="133">
        <v>0.7994</v>
      </c>
      <c r="X347" s="133">
        <v>2.3231999999999999</v>
      </c>
      <c r="Y347" s="133">
        <v>0.73</v>
      </c>
      <c r="Z347" s="133">
        <v>2.8130000000000002</v>
      </c>
      <c r="AA347" s="133">
        <v>0.70779999999999998</v>
      </c>
      <c r="AB347" s="133">
        <v>2.56</v>
      </c>
      <c r="AC347" s="133">
        <v>0.79049999999999998</v>
      </c>
      <c r="AD347" s="109"/>
      <c r="AE347" s="109"/>
      <c r="AF347" s="133">
        <v>3.4011999999999998</v>
      </c>
      <c r="AG347" s="133">
        <v>1.1301000000000001</v>
      </c>
      <c r="AH347" s="133">
        <v>3.6318999999999999</v>
      </c>
      <c r="AI347" s="133">
        <v>0.74</v>
      </c>
      <c r="AJ347" s="133">
        <v>1.8243</v>
      </c>
      <c r="AK347" s="133">
        <v>0.6875</v>
      </c>
      <c r="AL347" s="109"/>
      <c r="AM347" s="109"/>
    </row>
    <row r="348" spans="2:39" x14ac:dyDescent="0.2">
      <c r="B348" s="133">
        <v>1.9305000000000001</v>
      </c>
      <c r="C348" s="133">
        <v>0.7681</v>
      </c>
      <c r="D348" s="133">
        <v>3.1273</v>
      </c>
      <c r="E348" s="133">
        <v>0.85509999999999997</v>
      </c>
      <c r="F348" s="109"/>
      <c r="G348" s="109"/>
      <c r="H348" s="133">
        <v>3.6457000000000002</v>
      </c>
      <c r="I348" s="133">
        <v>0.97330000000000005</v>
      </c>
      <c r="J348" s="133">
        <v>2.2016</v>
      </c>
      <c r="K348" s="133">
        <v>0.77759999999999996</v>
      </c>
      <c r="L348" s="133">
        <v>2.6151</v>
      </c>
      <c r="M348" s="133">
        <v>0.77049999999999996</v>
      </c>
      <c r="N348" s="133">
        <v>2.8433999999999999</v>
      </c>
      <c r="O348" s="133">
        <v>0.86219999999999997</v>
      </c>
      <c r="P348" s="133">
        <v>3.3782000000000001</v>
      </c>
      <c r="Q348" s="133">
        <v>0.63949999999999996</v>
      </c>
      <c r="R348" s="109"/>
      <c r="S348" s="109"/>
      <c r="T348" s="133">
        <v>3.1267</v>
      </c>
      <c r="U348" s="133">
        <v>1.1357999999999999</v>
      </c>
      <c r="V348" s="133">
        <v>2.0543999999999998</v>
      </c>
      <c r="W348" s="133">
        <v>0.59430000000000005</v>
      </c>
      <c r="X348" s="133">
        <v>2.9470999999999998</v>
      </c>
      <c r="Y348" s="133">
        <v>0.76049999999999995</v>
      </c>
      <c r="Z348" s="133">
        <v>7.5545999999999998</v>
      </c>
      <c r="AA348" s="133">
        <v>0.82299999999999995</v>
      </c>
      <c r="AB348" s="133">
        <v>2.4558</v>
      </c>
      <c r="AC348" s="133">
        <v>0.8034</v>
      </c>
      <c r="AD348" s="109"/>
      <c r="AE348" s="109"/>
      <c r="AF348" s="133">
        <v>1.7988</v>
      </c>
      <c r="AG348" s="133">
        <v>0.88400000000000001</v>
      </c>
      <c r="AH348" s="133">
        <v>3.3041</v>
      </c>
      <c r="AI348" s="133">
        <v>0.73440000000000005</v>
      </c>
      <c r="AJ348" s="133">
        <v>2.3555000000000001</v>
      </c>
      <c r="AK348" s="133">
        <v>0.61719999999999997</v>
      </c>
      <c r="AL348" s="109"/>
      <c r="AM348" s="109"/>
    </row>
    <row r="349" spans="2:39" x14ac:dyDescent="0.2">
      <c r="B349" s="133">
        <v>2.8134999999999999</v>
      </c>
      <c r="C349" s="133">
        <v>0.82750000000000001</v>
      </c>
      <c r="D349" s="133">
        <v>3.3203</v>
      </c>
      <c r="E349" s="133">
        <v>0.85619999999999996</v>
      </c>
      <c r="F349" s="109"/>
      <c r="G349" s="109"/>
      <c r="H349" s="133">
        <v>2.6286</v>
      </c>
      <c r="I349" s="133">
        <v>1.0061</v>
      </c>
      <c r="J349" s="133">
        <v>3.7130000000000001</v>
      </c>
      <c r="K349" s="133">
        <v>0.84360000000000002</v>
      </c>
      <c r="L349" s="133">
        <v>2.8231999999999999</v>
      </c>
      <c r="M349" s="133">
        <v>0.66349999999999998</v>
      </c>
      <c r="N349" s="133">
        <v>2.3548</v>
      </c>
      <c r="O349" s="133">
        <v>0.76970000000000005</v>
      </c>
      <c r="P349" s="133">
        <v>2.2086999999999999</v>
      </c>
      <c r="Q349" s="133">
        <v>0.75019999999999998</v>
      </c>
      <c r="R349" s="109"/>
      <c r="S349" s="109"/>
      <c r="T349" s="133">
        <v>2.3058000000000001</v>
      </c>
      <c r="U349" s="133">
        <v>1.0818000000000001</v>
      </c>
      <c r="V349" s="133">
        <v>5.1657000000000002</v>
      </c>
      <c r="W349" s="133">
        <v>0.66910000000000003</v>
      </c>
      <c r="X349" s="133">
        <v>2.5945999999999998</v>
      </c>
      <c r="Y349" s="133">
        <v>0.66320000000000001</v>
      </c>
      <c r="Z349" s="133">
        <v>2.4074</v>
      </c>
      <c r="AA349" s="133">
        <v>0.87509999999999999</v>
      </c>
      <c r="AB349" s="133">
        <v>4.992</v>
      </c>
      <c r="AC349" s="133">
        <v>0.93200000000000005</v>
      </c>
      <c r="AD349" s="109"/>
      <c r="AE349" s="109"/>
      <c r="AF349" s="133">
        <v>2.1901999999999999</v>
      </c>
      <c r="AG349" s="133">
        <v>0.86760000000000004</v>
      </c>
      <c r="AH349" s="133">
        <v>4.1128</v>
      </c>
      <c r="AI349" s="133">
        <v>0.77959999999999996</v>
      </c>
      <c r="AJ349" s="133">
        <v>2.4931000000000001</v>
      </c>
      <c r="AK349" s="133">
        <v>0.77080000000000004</v>
      </c>
      <c r="AL349" s="109"/>
      <c r="AM349" s="109"/>
    </row>
    <row r="350" spans="2:39" x14ac:dyDescent="0.2">
      <c r="B350" s="133">
        <v>2.39</v>
      </c>
      <c r="C350" s="133">
        <v>0.76459999999999995</v>
      </c>
      <c r="D350" s="133">
        <v>2.5377999999999998</v>
      </c>
      <c r="E350" s="133">
        <v>0.87960000000000005</v>
      </c>
      <c r="F350" s="109"/>
      <c r="G350" s="109"/>
      <c r="H350" s="133">
        <v>2.0108999999999999</v>
      </c>
      <c r="I350" s="133">
        <v>1.1801999999999999</v>
      </c>
      <c r="J350" s="133">
        <v>2.3748</v>
      </c>
      <c r="K350" s="133">
        <v>0.79720000000000002</v>
      </c>
      <c r="L350" s="133">
        <v>3.2787000000000002</v>
      </c>
      <c r="M350" s="133">
        <v>0.82289999999999996</v>
      </c>
      <c r="N350" s="133">
        <v>3.1265000000000001</v>
      </c>
      <c r="O350" s="133">
        <v>0.76570000000000005</v>
      </c>
      <c r="P350" s="133">
        <v>3.617</v>
      </c>
      <c r="Q350" s="133">
        <v>0.70920000000000005</v>
      </c>
      <c r="R350" s="109"/>
      <c r="S350" s="109"/>
      <c r="T350" s="133">
        <v>4.3525</v>
      </c>
      <c r="U350" s="133">
        <v>0.76690000000000003</v>
      </c>
      <c r="V350" s="133">
        <v>2.1303999999999998</v>
      </c>
      <c r="W350" s="133">
        <v>0.79559999999999997</v>
      </c>
      <c r="X350" s="133">
        <v>4.5305999999999997</v>
      </c>
      <c r="Y350" s="133">
        <v>0.70099999999999996</v>
      </c>
      <c r="Z350" s="133">
        <v>4.5635000000000003</v>
      </c>
      <c r="AA350" s="133">
        <v>0.8024</v>
      </c>
      <c r="AB350" s="133">
        <v>3.0642</v>
      </c>
      <c r="AC350" s="133">
        <v>0.76100000000000001</v>
      </c>
      <c r="AD350" s="109"/>
      <c r="AE350" s="109"/>
      <c r="AF350" s="133">
        <v>2.4098000000000002</v>
      </c>
      <c r="AG350" s="133">
        <v>0.78200000000000003</v>
      </c>
      <c r="AH350" s="133">
        <v>3.1082000000000001</v>
      </c>
      <c r="AI350" s="133">
        <v>0.59919999999999995</v>
      </c>
      <c r="AJ350" s="133">
        <v>2.3161999999999998</v>
      </c>
      <c r="AK350" s="133">
        <v>0.62350000000000005</v>
      </c>
      <c r="AL350" s="109"/>
      <c r="AM350" s="109"/>
    </row>
    <row r="351" spans="2:39" x14ac:dyDescent="0.2">
      <c r="B351" s="133">
        <v>3.2864</v>
      </c>
      <c r="C351" s="133">
        <v>0.68859999999999999</v>
      </c>
      <c r="D351" s="133">
        <v>2.7092999999999998</v>
      </c>
      <c r="E351" s="133">
        <v>0.85709999999999997</v>
      </c>
      <c r="F351" s="109"/>
      <c r="G351" s="109"/>
      <c r="H351" s="133">
        <v>2.4824000000000002</v>
      </c>
      <c r="I351" s="133">
        <v>1.0079</v>
      </c>
      <c r="J351" s="133">
        <v>3.5901000000000001</v>
      </c>
      <c r="K351" s="133">
        <v>0.8155</v>
      </c>
      <c r="L351" s="133">
        <v>2.7039</v>
      </c>
      <c r="M351" s="133">
        <v>0.71919999999999995</v>
      </c>
      <c r="N351" s="133">
        <v>2.4456000000000002</v>
      </c>
      <c r="O351" s="133">
        <v>0.84299999999999997</v>
      </c>
      <c r="P351" s="133">
        <v>3.2442000000000002</v>
      </c>
      <c r="Q351" s="133">
        <v>0.67359999999999998</v>
      </c>
      <c r="R351" s="109"/>
      <c r="S351" s="109"/>
      <c r="T351" s="133">
        <v>2.4916999999999998</v>
      </c>
      <c r="U351" s="133">
        <v>0.83499999999999996</v>
      </c>
      <c r="V351" s="133">
        <v>2.5686</v>
      </c>
      <c r="W351" s="133">
        <v>0.6351</v>
      </c>
      <c r="X351" s="133">
        <v>2.2105000000000001</v>
      </c>
      <c r="Y351" s="133">
        <v>0.53600000000000003</v>
      </c>
      <c r="Z351" s="133">
        <v>3.8031999999999999</v>
      </c>
      <c r="AA351" s="133">
        <v>0.8458</v>
      </c>
      <c r="AB351" s="133">
        <v>4.5940000000000003</v>
      </c>
      <c r="AC351" s="133">
        <v>0.66949999999999998</v>
      </c>
      <c r="AD351" s="109"/>
      <c r="AE351" s="109"/>
      <c r="AF351" s="133">
        <v>1.6428</v>
      </c>
      <c r="AG351" s="133">
        <v>1.0075000000000001</v>
      </c>
      <c r="AH351" s="133">
        <v>4.2595000000000001</v>
      </c>
      <c r="AI351" s="133">
        <v>0.62160000000000004</v>
      </c>
      <c r="AJ351" s="133">
        <v>2.6335000000000002</v>
      </c>
      <c r="AK351" s="133">
        <v>0.80169999999999997</v>
      </c>
      <c r="AL351" s="109"/>
      <c r="AM351" s="109"/>
    </row>
    <row r="352" spans="2:39" x14ac:dyDescent="0.2">
      <c r="B352" s="133">
        <v>3.8571</v>
      </c>
      <c r="C352" s="133">
        <v>0.72750000000000004</v>
      </c>
      <c r="D352" s="133">
        <v>3.7501000000000002</v>
      </c>
      <c r="E352" s="133">
        <v>0.75519999999999998</v>
      </c>
      <c r="F352" s="109"/>
      <c r="G352" s="109"/>
      <c r="H352" s="133">
        <v>1.6305000000000001</v>
      </c>
      <c r="I352" s="133">
        <v>0.94199999999999995</v>
      </c>
      <c r="J352" s="133">
        <v>3.0093999999999999</v>
      </c>
      <c r="K352" s="133">
        <v>0.80389999999999995</v>
      </c>
      <c r="L352" s="133">
        <v>2.2746</v>
      </c>
      <c r="M352" s="133">
        <v>0.59309999999999996</v>
      </c>
      <c r="N352" s="133">
        <v>3.6107999999999998</v>
      </c>
      <c r="O352" s="133">
        <v>0.87190000000000001</v>
      </c>
      <c r="P352" s="133">
        <v>2.3033000000000001</v>
      </c>
      <c r="Q352" s="133">
        <v>0.54949999999999999</v>
      </c>
      <c r="R352" s="109"/>
      <c r="S352" s="109"/>
      <c r="T352" s="133">
        <v>1.7019</v>
      </c>
      <c r="U352" s="133">
        <v>1.1205000000000001</v>
      </c>
      <c r="V352" s="133">
        <v>2.9813999999999998</v>
      </c>
      <c r="W352" s="133">
        <v>0.69299999999999995</v>
      </c>
      <c r="X352" s="133">
        <v>2.0356999999999998</v>
      </c>
      <c r="Y352" s="133">
        <v>0.67349999999999999</v>
      </c>
      <c r="Z352" s="133">
        <v>3.0689000000000002</v>
      </c>
      <c r="AA352" s="133">
        <v>0.82769999999999999</v>
      </c>
      <c r="AB352" s="133">
        <v>2.9788000000000001</v>
      </c>
      <c r="AC352" s="133">
        <v>0.79969999999999997</v>
      </c>
      <c r="AD352" s="109"/>
      <c r="AE352" s="109"/>
      <c r="AF352" s="133">
        <v>1.9672000000000001</v>
      </c>
      <c r="AG352" s="133">
        <v>1.0148999999999999</v>
      </c>
      <c r="AH352" s="133">
        <v>2.2764000000000002</v>
      </c>
      <c r="AI352" s="133">
        <v>0.80320000000000003</v>
      </c>
      <c r="AJ352" s="133">
        <v>3.8149000000000002</v>
      </c>
      <c r="AK352" s="133">
        <v>0.69079999999999997</v>
      </c>
      <c r="AL352" s="109"/>
      <c r="AM352" s="109"/>
    </row>
    <row r="353" spans="2:39" x14ac:dyDescent="0.2">
      <c r="B353" s="133">
        <v>3.0026999999999999</v>
      </c>
      <c r="C353" s="133">
        <v>0.69769999999999999</v>
      </c>
      <c r="D353" s="133">
        <v>3.9458000000000002</v>
      </c>
      <c r="E353" s="133">
        <v>0.74980000000000002</v>
      </c>
      <c r="F353" s="109"/>
      <c r="G353" s="109"/>
      <c r="H353" s="133">
        <v>2.6757</v>
      </c>
      <c r="I353" s="133">
        <v>1.1938</v>
      </c>
      <c r="J353" s="133">
        <v>2.3199999999999998</v>
      </c>
      <c r="K353" s="133">
        <v>0.76519999999999999</v>
      </c>
      <c r="L353" s="133">
        <v>3.4569999999999999</v>
      </c>
      <c r="M353" s="133">
        <v>0.76149999999999995</v>
      </c>
      <c r="N353" s="133">
        <v>2.5903999999999998</v>
      </c>
      <c r="O353" s="133">
        <v>0.77180000000000004</v>
      </c>
      <c r="P353" s="133">
        <v>2.1692999999999998</v>
      </c>
      <c r="Q353" s="133">
        <v>0.64549999999999996</v>
      </c>
      <c r="R353" s="109"/>
      <c r="S353" s="109"/>
      <c r="T353" s="133">
        <v>2.3712</v>
      </c>
      <c r="U353" s="133">
        <v>0.8831</v>
      </c>
      <c r="V353" s="133">
        <v>2.6545999999999998</v>
      </c>
      <c r="W353" s="133">
        <v>0.77439999999999998</v>
      </c>
      <c r="X353" s="133">
        <v>2.7385000000000002</v>
      </c>
      <c r="Y353" s="133">
        <v>0.62260000000000004</v>
      </c>
      <c r="Z353" s="133">
        <v>3.1316999999999999</v>
      </c>
      <c r="AA353" s="133">
        <v>0.82279999999999998</v>
      </c>
      <c r="AB353" s="133">
        <v>2.7557999999999998</v>
      </c>
      <c r="AC353" s="133">
        <v>0.85440000000000005</v>
      </c>
      <c r="AD353" s="109"/>
      <c r="AE353" s="109"/>
      <c r="AF353" s="133">
        <v>1.8339000000000001</v>
      </c>
      <c r="AG353" s="133">
        <v>0.84730000000000005</v>
      </c>
      <c r="AH353" s="133">
        <v>3.3717000000000001</v>
      </c>
      <c r="AI353" s="133">
        <v>0.81840000000000002</v>
      </c>
      <c r="AJ353" s="133">
        <v>2.4634999999999998</v>
      </c>
      <c r="AK353" s="133">
        <v>0.71079999999999999</v>
      </c>
      <c r="AL353" s="109"/>
      <c r="AM353" s="109"/>
    </row>
    <row r="354" spans="2:39" x14ac:dyDescent="0.2">
      <c r="B354" s="133">
        <v>3.0630000000000002</v>
      </c>
      <c r="C354" s="133">
        <v>0.68140000000000001</v>
      </c>
      <c r="D354" s="133">
        <v>2.4256000000000002</v>
      </c>
      <c r="E354" s="133">
        <v>0.79730000000000001</v>
      </c>
      <c r="F354" s="109"/>
      <c r="G354" s="109"/>
      <c r="H354" s="133">
        <v>1.6135999999999999</v>
      </c>
      <c r="I354" s="133">
        <v>0.88929999999999998</v>
      </c>
      <c r="J354" s="133">
        <v>3.7843</v>
      </c>
      <c r="K354" s="133">
        <v>0.82489999999999997</v>
      </c>
      <c r="L354" s="133">
        <v>3.2703000000000002</v>
      </c>
      <c r="M354" s="133">
        <v>0.78739999999999999</v>
      </c>
      <c r="N354" s="133">
        <v>2.9165999999999999</v>
      </c>
      <c r="O354" s="133">
        <v>0.76549999999999996</v>
      </c>
      <c r="P354" s="133">
        <v>3.5743</v>
      </c>
      <c r="Q354" s="133">
        <v>0.79420000000000002</v>
      </c>
      <c r="R354" s="109"/>
      <c r="S354" s="109"/>
      <c r="T354" s="133">
        <v>2.0792999999999999</v>
      </c>
      <c r="U354" s="133">
        <v>1.1857</v>
      </c>
      <c r="V354" s="133">
        <v>3.6497999999999999</v>
      </c>
      <c r="W354" s="133">
        <v>0.75529999999999997</v>
      </c>
      <c r="X354" s="133">
        <v>2.0924</v>
      </c>
      <c r="Y354" s="133">
        <v>0.70409999999999995</v>
      </c>
      <c r="Z354" s="133">
        <v>3.6109</v>
      </c>
      <c r="AA354" s="133">
        <v>0.77149999999999996</v>
      </c>
      <c r="AB354" s="133">
        <v>2.4634999999999998</v>
      </c>
      <c r="AC354" s="133">
        <v>0.78549999999999998</v>
      </c>
      <c r="AD354" s="109"/>
      <c r="AE354" s="109"/>
      <c r="AF354" s="133">
        <v>1.7929999999999999</v>
      </c>
      <c r="AG354" s="133">
        <v>0.79590000000000005</v>
      </c>
      <c r="AH354" s="133">
        <v>3.7258</v>
      </c>
      <c r="AI354" s="133">
        <v>0.62809999999999999</v>
      </c>
      <c r="AJ354" s="133">
        <v>2.5604</v>
      </c>
      <c r="AK354" s="133">
        <v>0.76380000000000003</v>
      </c>
      <c r="AL354" s="109"/>
      <c r="AM354" s="109"/>
    </row>
    <row r="355" spans="2:39" x14ac:dyDescent="0.2">
      <c r="B355" s="133">
        <v>2.5251999999999999</v>
      </c>
      <c r="C355" s="133">
        <v>0.70320000000000005</v>
      </c>
      <c r="D355" s="133">
        <v>1.9907999999999999</v>
      </c>
      <c r="E355" s="133">
        <v>0.80710000000000004</v>
      </c>
      <c r="F355" s="109"/>
      <c r="G355" s="109"/>
      <c r="H355" s="133">
        <v>2.2717000000000001</v>
      </c>
      <c r="I355" s="133">
        <v>1.1153999999999999</v>
      </c>
      <c r="J355" s="133">
        <v>3.4826000000000001</v>
      </c>
      <c r="K355" s="133">
        <v>0.78810000000000002</v>
      </c>
      <c r="L355" s="133">
        <v>2.3502999999999998</v>
      </c>
      <c r="M355" s="133">
        <v>0.82040000000000002</v>
      </c>
      <c r="N355" s="133">
        <v>6.6326000000000001</v>
      </c>
      <c r="O355" s="133">
        <v>0.77569999999999995</v>
      </c>
      <c r="P355" s="133">
        <v>3.7427999999999999</v>
      </c>
      <c r="Q355" s="133">
        <v>0.65890000000000004</v>
      </c>
      <c r="R355" s="109"/>
      <c r="S355" s="109"/>
      <c r="T355" s="133">
        <v>2.6817000000000002</v>
      </c>
      <c r="U355" s="133">
        <v>0.86499999999999999</v>
      </c>
      <c r="V355" s="133">
        <v>4.2199</v>
      </c>
      <c r="W355" s="133">
        <v>0.82189999999999996</v>
      </c>
      <c r="X355" s="133">
        <v>2.9750000000000001</v>
      </c>
      <c r="Y355" s="133">
        <v>0.69389999999999996</v>
      </c>
      <c r="Z355" s="133">
        <v>2.7218</v>
      </c>
      <c r="AA355" s="133">
        <v>0.7117</v>
      </c>
      <c r="AB355" s="133">
        <v>2.9074</v>
      </c>
      <c r="AC355" s="133">
        <v>0.80210000000000004</v>
      </c>
      <c r="AD355" s="109"/>
      <c r="AE355" s="109"/>
      <c r="AF355" s="133">
        <v>2.0455000000000001</v>
      </c>
      <c r="AG355" s="133">
        <v>1.2252000000000001</v>
      </c>
      <c r="AH355" s="133">
        <v>2.0121000000000002</v>
      </c>
      <c r="AI355" s="133">
        <v>0.70679999999999998</v>
      </c>
      <c r="AJ355" s="133">
        <v>3.1911999999999998</v>
      </c>
      <c r="AK355" s="133">
        <v>0.79979999999999996</v>
      </c>
      <c r="AL355" s="109"/>
      <c r="AM355" s="109"/>
    </row>
    <row r="356" spans="2:39" x14ac:dyDescent="0.2">
      <c r="B356" s="133">
        <v>2.2494000000000001</v>
      </c>
      <c r="C356" s="133">
        <v>0.80079999999999996</v>
      </c>
      <c r="D356" s="133">
        <v>4.2088000000000001</v>
      </c>
      <c r="E356" s="133">
        <v>0.75519999999999998</v>
      </c>
      <c r="F356" s="109"/>
      <c r="G356" s="109"/>
      <c r="H356" s="133">
        <v>1.891</v>
      </c>
      <c r="I356" s="133">
        <v>1.0511999999999999</v>
      </c>
      <c r="J356" s="133">
        <v>2.5508000000000002</v>
      </c>
      <c r="K356" s="133">
        <v>0.83169999999999999</v>
      </c>
      <c r="L356" s="133">
        <v>2.9979</v>
      </c>
      <c r="M356" s="133">
        <v>0.74680000000000002</v>
      </c>
      <c r="N356" s="133">
        <v>5.5103999999999997</v>
      </c>
      <c r="O356" s="133">
        <v>0.71550000000000002</v>
      </c>
      <c r="P356" s="133">
        <v>3.2614000000000001</v>
      </c>
      <c r="Q356" s="133">
        <v>0.61729999999999996</v>
      </c>
      <c r="R356" s="109"/>
      <c r="S356" s="109"/>
      <c r="T356" s="133">
        <v>3.1366999999999998</v>
      </c>
      <c r="U356" s="133">
        <v>0.97989999999999999</v>
      </c>
      <c r="V356" s="133">
        <v>2.4437000000000002</v>
      </c>
      <c r="W356" s="133">
        <v>0.74960000000000004</v>
      </c>
      <c r="X356" s="133">
        <v>2.9390999999999998</v>
      </c>
      <c r="Y356" s="133">
        <v>0.89900000000000002</v>
      </c>
      <c r="Z356" s="133">
        <v>3.4062000000000001</v>
      </c>
      <c r="AA356" s="133">
        <v>0.79949999999999999</v>
      </c>
      <c r="AB356" s="133">
        <v>3.278</v>
      </c>
      <c r="AC356" s="133">
        <v>0.67959999999999998</v>
      </c>
      <c r="AD356" s="109"/>
      <c r="AE356" s="109"/>
      <c r="AF356" s="133">
        <v>2.4203000000000001</v>
      </c>
      <c r="AG356" s="133">
        <v>1.0605</v>
      </c>
      <c r="AH356" s="133">
        <v>3.4990000000000001</v>
      </c>
      <c r="AI356" s="133">
        <v>0.74309999999999998</v>
      </c>
      <c r="AJ356" s="133">
        <v>2.8933</v>
      </c>
      <c r="AK356" s="133">
        <v>0.92510000000000003</v>
      </c>
      <c r="AL356" s="109"/>
      <c r="AM356" s="109"/>
    </row>
    <row r="357" spans="2:39" x14ac:dyDescent="0.2">
      <c r="B357" s="133">
        <v>2.4369999999999998</v>
      </c>
      <c r="C357" s="133">
        <v>0.79090000000000005</v>
      </c>
      <c r="D357" s="133">
        <v>2.4933999999999998</v>
      </c>
      <c r="E357" s="133">
        <v>0.93869999999999998</v>
      </c>
      <c r="F357" s="109"/>
      <c r="G357" s="109"/>
      <c r="H357" s="133">
        <v>1.8161</v>
      </c>
      <c r="I357" s="133">
        <v>1.1068</v>
      </c>
      <c r="J357" s="133">
        <v>3.7919</v>
      </c>
      <c r="K357" s="133">
        <v>0.66779999999999995</v>
      </c>
      <c r="L357" s="133">
        <v>2.488</v>
      </c>
      <c r="M357" s="133">
        <v>0.62450000000000006</v>
      </c>
      <c r="N357" s="133">
        <v>3.2412000000000001</v>
      </c>
      <c r="O357" s="133">
        <v>0.84</v>
      </c>
      <c r="P357" s="133">
        <v>2.4620000000000002</v>
      </c>
      <c r="Q357" s="133">
        <v>1.0102</v>
      </c>
      <c r="R357" s="109"/>
      <c r="S357" s="109"/>
      <c r="T357" s="133">
        <v>2.0939000000000001</v>
      </c>
      <c r="U357" s="133">
        <v>0.9224</v>
      </c>
      <c r="V357" s="133">
        <v>3.0074000000000001</v>
      </c>
      <c r="W357" s="133">
        <v>0.79069999999999996</v>
      </c>
      <c r="X357" s="133">
        <v>3.0230000000000001</v>
      </c>
      <c r="Y357" s="133">
        <v>0.77029999999999998</v>
      </c>
      <c r="Z357" s="133">
        <v>2.9285000000000001</v>
      </c>
      <c r="AA357" s="133">
        <v>0.82250000000000001</v>
      </c>
      <c r="AB357" s="133">
        <v>2.0996000000000001</v>
      </c>
      <c r="AC357" s="133">
        <v>0.9093</v>
      </c>
      <c r="AD357" s="109"/>
      <c r="AE357" s="109"/>
      <c r="AF357" s="133">
        <v>1.8174999999999999</v>
      </c>
      <c r="AG357" s="133">
        <v>1.0269999999999999</v>
      </c>
      <c r="AH357" s="133">
        <v>5.0796000000000001</v>
      </c>
      <c r="AI357" s="133">
        <v>0.55740000000000001</v>
      </c>
      <c r="AJ357" s="133">
        <v>3.7671999999999999</v>
      </c>
      <c r="AK357" s="133">
        <v>0.65559999999999996</v>
      </c>
      <c r="AL357" s="109"/>
      <c r="AM357" s="109"/>
    </row>
    <row r="358" spans="2:39" x14ac:dyDescent="0.2">
      <c r="B358" s="133">
        <v>2.7393000000000001</v>
      </c>
      <c r="C358" s="133">
        <v>0.81279999999999997</v>
      </c>
      <c r="D358" s="133">
        <v>2.9832000000000001</v>
      </c>
      <c r="E358" s="133">
        <v>0.89049999999999996</v>
      </c>
      <c r="F358" s="109"/>
      <c r="G358" s="109"/>
      <c r="H358" s="133">
        <v>3.3515999999999999</v>
      </c>
      <c r="I358" s="133">
        <v>1.0163</v>
      </c>
      <c r="J358" s="133">
        <v>4.6003999999999996</v>
      </c>
      <c r="K358" s="133">
        <v>0.7268</v>
      </c>
      <c r="L358" s="133">
        <v>2.7854999999999999</v>
      </c>
      <c r="M358" s="133">
        <v>0.67149999999999999</v>
      </c>
      <c r="N358" s="133">
        <v>3.0461999999999998</v>
      </c>
      <c r="O358" s="133">
        <v>0.73960000000000004</v>
      </c>
      <c r="P358" s="133">
        <v>2.6495000000000002</v>
      </c>
      <c r="Q358" s="133">
        <v>0.75980000000000003</v>
      </c>
      <c r="R358" s="109"/>
      <c r="S358" s="109"/>
      <c r="T358" s="133">
        <v>2.2252999999999998</v>
      </c>
      <c r="U358" s="133">
        <v>1.0230999999999999</v>
      </c>
      <c r="V358" s="133">
        <v>3.5122</v>
      </c>
      <c r="W358" s="133">
        <v>0.63039999999999996</v>
      </c>
      <c r="X358" s="133">
        <v>2.5859000000000001</v>
      </c>
      <c r="Y358" s="133">
        <v>0.74229999999999996</v>
      </c>
      <c r="Z358" s="133">
        <v>2.1648000000000001</v>
      </c>
      <c r="AA358" s="133">
        <v>0.77859999999999996</v>
      </c>
      <c r="AB358" s="133">
        <v>2.6204000000000001</v>
      </c>
      <c r="AC358" s="133">
        <v>0.89529999999999998</v>
      </c>
      <c r="AD358" s="109"/>
      <c r="AE358" s="109"/>
      <c r="AF358" s="133">
        <v>1.6112</v>
      </c>
      <c r="AG358" s="133">
        <v>0.72170000000000001</v>
      </c>
      <c r="AH358" s="133">
        <v>3.4298000000000002</v>
      </c>
      <c r="AI358" s="133">
        <v>0.63080000000000003</v>
      </c>
      <c r="AJ358" s="133">
        <v>2.1274000000000002</v>
      </c>
      <c r="AK358" s="133">
        <v>0.6794</v>
      </c>
      <c r="AL358" s="109"/>
      <c r="AM358" s="109"/>
    </row>
    <row r="359" spans="2:39" x14ac:dyDescent="0.2">
      <c r="B359" s="133">
        <v>2.8672</v>
      </c>
      <c r="C359" s="133">
        <v>0.64290000000000003</v>
      </c>
      <c r="D359" s="133">
        <v>3.2023000000000001</v>
      </c>
      <c r="E359" s="133">
        <v>0.89029999999999998</v>
      </c>
      <c r="F359" s="109"/>
      <c r="G359" s="109"/>
      <c r="H359" s="133">
        <v>2.9723000000000002</v>
      </c>
      <c r="I359" s="133">
        <v>1.0038</v>
      </c>
      <c r="J359" s="133">
        <v>3.2677999999999998</v>
      </c>
      <c r="K359" s="133">
        <v>0.86760000000000004</v>
      </c>
      <c r="L359" s="133">
        <v>1.802</v>
      </c>
      <c r="M359" s="133">
        <v>1.0044</v>
      </c>
      <c r="N359" s="133">
        <v>1.7874000000000001</v>
      </c>
      <c r="O359" s="133">
        <v>0.75939999999999996</v>
      </c>
      <c r="P359" s="133">
        <v>1.8815</v>
      </c>
      <c r="Q359" s="133">
        <v>0.76119999999999999</v>
      </c>
      <c r="R359" s="109"/>
      <c r="S359" s="109"/>
      <c r="T359" s="133">
        <v>2.2965</v>
      </c>
      <c r="U359" s="133">
        <v>0.78180000000000005</v>
      </c>
      <c r="V359" s="133">
        <v>3.4693999999999998</v>
      </c>
      <c r="W359" s="133">
        <v>0.74750000000000005</v>
      </c>
      <c r="X359" s="133">
        <v>2.0594000000000001</v>
      </c>
      <c r="Y359" s="133">
        <v>0.63919999999999999</v>
      </c>
      <c r="Z359" s="133">
        <v>2.9670999999999998</v>
      </c>
      <c r="AA359" s="133">
        <v>0.96540000000000004</v>
      </c>
      <c r="AB359" s="133">
        <v>2.4981</v>
      </c>
      <c r="AC359" s="133">
        <v>0.6895</v>
      </c>
      <c r="AD359" s="109"/>
      <c r="AE359" s="109"/>
      <c r="AF359" s="133">
        <v>1.9500999999999999</v>
      </c>
      <c r="AG359" s="133">
        <v>0.82740000000000002</v>
      </c>
      <c r="AH359" s="133">
        <v>1.738</v>
      </c>
      <c r="AI359" s="133">
        <v>0.71419999999999995</v>
      </c>
      <c r="AJ359" s="133">
        <v>4.4004000000000003</v>
      </c>
      <c r="AK359" s="133">
        <v>0.75080000000000002</v>
      </c>
      <c r="AL359" s="109"/>
      <c r="AM359" s="109"/>
    </row>
    <row r="360" spans="2:39" x14ac:dyDescent="0.2">
      <c r="B360" s="133">
        <v>2.1638000000000002</v>
      </c>
      <c r="C360" s="133">
        <v>0.63419999999999999</v>
      </c>
      <c r="D360" s="133">
        <v>3.5846</v>
      </c>
      <c r="E360" s="133">
        <v>0.74070000000000003</v>
      </c>
      <c r="F360" s="109"/>
      <c r="G360" s="109"/>
      <c r="H360" s="133">
        <v>2.7463000000000002</v>
      </c>
      <c r="I360" s="133">
        <v>1.0791999999999999</v>
      </c>
      <c r="J360" s="133">
        <v>2.9937</v>
      </c>
      <c r="K360" s="133">
        <v>0.74150000000000005</v>
      </c>
      <c r="L360" s="133">
        <v>2.5667</v>
      </c>
      <c r="M360" s="133">
        <v>0.57289999999999996</v>
      </c>
      <c r="N360" s="133">
        <v>2.5537000000000001</v>
      </c>
      <c r="O360" s="133">
        <v>0.79010000000000002</v>
      </c>
      <c r="P360" s="133">
        <v>2.9942000000000002</v>
      </c>
      <c r="Q360" s="133">
        <v>0.66790000000000005</v>
      </c>
      <c r="R360" s="109"/>
      <c r="S360" s="109"/>
      <c r="T360" s="133">
        <v>2.3489</v>
      </c>
      <c r="U360" s="133">
        <v>0.96660000000000001</v>
      </c>
      <c r="V360" s="133">
        <v>1.4918</v>
      </c>
      <c r="W360" s="133">
        <v>0.76270000000000004</v>
      </c>
      <c r="X360" s="133">
        <v>2.0148000000000001</v>
      </c>
      <c r="Y360" s="133">
        <v>0.74019999999999997</v>
      </c>
      <c r="Z360" s="133">
        <v>5.0339</v>
      </c>
      <c r="AA360" s="133">
        <v>0.79469999999999996</v>
      </c>
      <c r="AB360" s="133">
        <v>4.3932000000000002</v>
      </c>
      <c r="AC360" s="133">
        <v>0.87860000000000005</v>
      </c>
      <c r="AD360" s="109"/>
      <c r="AE360" s="109"/>
      <c r="AF360" s="133">
        <v>1.6654</v>
      </c>
      <c r="AG360" s="133">
        <v>1.3764000000000001</v>
      </c>
      <c r="AH360" s="133">
        <v>2.1147999999999998</v>
      </c>
      <c r="AI360" s="133">
        <v>0.68049999999999999</v>
      </c>
      <c r="AJ360" s="133">
        <v>2.4599000000000002</v>
      </c>
      <c r="AK360" s="133">
        <v>0.54800000000000004</v>
      </c>
      <c r="AL360" s="109"/>
      <c r="AM360" s="109"/>
    </row>
    <row r="361" spans="2:39" x14ac:dyDescent="0.2">
      <c r="B361" s="133">
        <v>3.2202999999999999</v>
      </c>
      <c r="C361" s="133">
        <v>0.79700000000000004</v>
      </c>
      <c r="D361" s="133">
        <v>2.9763000000000002</v>
      </c>
      <c r="E361" s="133">
        <v>0.95830000000000004</v>
      </c>
      <c r="F361" s="109"/>
      <c r="G361" s="109"/>
      <c r="H361" s="133">
        <v>2.0135999999999998</v>
      </c>
      <c r="I361" s="133">
        <v>1.0888</v>
      </c>
      <c r="J361" s="133">
        <v>2.0914000000000001</v>
      </c>
      <c r="K361" s="133">
        <v>0.84030000000000005</v>
      </c>
      <c r="L361" s="133">
        <v>4.3830999999999998</v>
      </c>
      <c r="M361" s="133">
        <v>0.50360000000000005</v>
      </c>
      <c r="N361" s="133">
        <v>3.4177</v>
      </c>
      <c r="O361" s="133">
        <v>0.79390000000000005</v>
      </c>
      <c r="P361" s="133">
        <v>3.4457</v>
      </c>
      <c r="Q361" s="133">
        <v>0.56379999999999997</v>
      </c>
      <c r="R361" s="109"/>
      <c r="S361" s="109"/>
      <c r="T361" s="133">
        <v>2.0348000000000002</v>
      </c>
      <c r="U361" s="133">
        <v>0.9637</v>
      </c>
      <c r="V361" s="133">
        <v>3.3161999999999998</v>
      </c>
      <c r="W361" s="133">
        <v>0.80320000000000003</v>
      </c>
      <c r="X361" s="133">
        <v>2.6143999999999998</v>
      </c>
      <c r="Y361" s="133">
        <v>0.66620000000000001</v>
      </c>
      <c r="Z361" s="133">
        <v>2.3504999999999998</v>
      </c>
      <c r="AA361" s="133">
        <v>0.78969999999999996</v>
      </c>
      <c r="AB361" s="133">
        <v>2.6737000000000002</v>
      </c>
      <c r="AC361" s="133">
        <v>0.88949999999999996</v>
      </c>
      <c r="AD361" s="109"/>
      <c r="AE361" s="109"/>
      <c r="AF361" s="133">
        <v>2.0347</v>
      </c>
      <c r="AG361" s="133">
        <v>1.0931999999999999</v>
      </c>
      <c r="AH361" s="133">
        <v>4.7508999999999997</v>
      </c>
      <c r="AI361" s="133">
        <v>0.78149999999999997</v>
      </c>
      <c r="AJ361" s="133">
        <v>2.7669000000000001</v>
      </c>
      <c r="AK361" s="133">
        <v>0.69779999999999998</v>
      </c>
      <c r="AL361" s="109"/>
      <c r="AM361" s="109"/>
    </row>
    <row r="362" spans="2:39" x14ac:dyDescent="0.2">
      <c r="B362" s="133">
        <v>3.2936000000000001</v>
      </c>
      <c r="C362" s="133">
        <v>0.74609999999999999</v>
      </c>
      <c r="D362" s="133">
        <v>3.1400999999999999</v>
      </c>
      <c r="E362" s="133">
        <v>0.87680000000000002</v>
      </c>
      <c r="F362" s="109"/>
      <c r="G362" s="109"/>
      <c r="H362" s="133">
        <v>2.7059000000000002</v>
      </c>
      <c r="I362" s="133">
        <v>1.0989</v>
      </c>
      <c r="J362" s="133">
        <v>3.3582999999999998</v>
      </c>
      <c r="K362" s="133">
        <v>0.83309999999999995</v>
      </c>
      <c r="L362" s="133">
        <v>2.9137</v>
      </c>
      <c r="M362" s="133">
        <v>0.747</v>
      </c>
      <c r="N362" s="133">
        <v>3.911</v>
      </c>
      <c r="O362" s="133">
        <v>0.73419999999999996</v>
      </c>
      <c r="P362" s="133">
        <v>2.4716</v>
      </c>
      <c r="Q362" s="133">
        <v>0.60640000000000005</v>
      </c>
      <c r="R362" s="109"/>
      <c r="S362" s="109"/>
      <c r="T362" s="133">
        <v>2.3847999999999998</v>
      </c>
      <c r="U362" s="133">
        <v>0.85660000000000003</v>
      </c>
      <c r="V362" s="133">
        <v>2.3971</v>
      </c>
      <c r="W362" s="133">
        <v>0.71840000000000004</v>
      </c>
      <c r="X362" s="133">
        <v>1.9145000000000001</v>
      </c>
      <c r="Y362" s="133">
        <v>0.73939999999999995</v>
      </c>
      <c r="Z362" s="133">
        <v>2.62</v>
      </c>
      <c r="AA362" s="133">
        <v>0.7964</v>
      </c>
      <c r="AB362" s="133">
        <v>2.4163999999999999</v>
      </c>
      <c r="AC362" s="133">
        <v>0.92649999999999999</v>
      </c>
      <c r="AD362" s="109"/>
      <c r="AE362" s="109"/>
      <c r="AF362" s="133">
        <v>1.5592999999999999</v>
      </c>
      <c r="AG362" s="133">
        <v>0.93920000000000003</v>
      </c>
      <c r="AH362" s="133">
        <v>2.8696000000000002</v>
      </c>
      <c r="AI362" s="133">
        <v>0.69220000000000004</v>
      </c>
      <c r="AJ362" s="133">
        <v>4.3144</v>
      </c>
      <c r="AK362" s="133">
        <v>0.72370000000000001</v>
      </c>
      <c r="AL362" s="109"/>
      <c r="AM362" s="109"/>
    </row>
    <row r="363" spans="2:39" x14ac:dyDescent="0.2">
      <c r="B363" s="133">
        <v>3.5667</v>
      </c>
      <c r="C363" s="133">
        <v>0.64419999999999999</v>
      </c>
      <c r="D363" s="133">
        <v>1.8028999999999999</v>
      </c>
      <c r="E363" s="133">
        <v>0.66590000000000005</v>
      </c>
      <c r="F363" s="109"/>
      <c r="G363" s="109"/>
      <c r="H363" s="133">
        <v>2.1608999999999998</v>
      </c>
      <c r="I363" s="133">
        <v>0.96399999999999997</v>
      </c>
      <c r="J363" s="133">
        <v>2.5305</v>
      </c>
      <c r="K363" s="133">
        <v>0.82779999999999998</v>
      </c>
      <c r="L363" s="133">
        <v>3</v>
      </c>
      <c r="M363" s="133">
        <v>0.6925</v>
      </c>
      <c r="N363" s="133">
        <v>1.7282999999999999</v>
      </c>
      <c r="O363" s="133">
        <v>0.80649999999999999</v>
      </c>
      <c r="P363" s="133">
        <v>5.5812999999999997</v>
      </c>
      <c r="Q363" s="133">
        <v>0.74080000000000001</v>
      </c>
      <c r="R363" s="109"/>
      <c r="S363" s="109"/>
      <c r="T363" s="133">
        <v>1.7243999999999999</v>
      </c>
      <c r="U363" s="133">
        <v>0.9204</v>
      </c>
      <c r="V363" s="133">
        <v>3.5116999999999998</v>
      </c>
      <c r="W363" s="133">
        <v>0.68579999999999997</v>
      </c>
      <c r="X363" s="133">
        <v>3.7121</v>
      </c>
      <c r="Y363" s="133">
        <v>0.79149999999999998</v>
      </c>
      <c r="Z363" s="133">
        <v>5.1070000000000002</v>
      </c>
      <c r="AA363" s="133">
        <v>0.76949999999999996</v>
      </c>
      <c r="AB363" s="133">
        <v>4.3635999999999999</v>
      </c>
      <c r="AC363" s="133">
        <v>0.68469999999999998</v>
      </c>
      <c r="AD363" s="109"/>
      <c r="AE363" s="109"/>
      <c r="AF363" s="133">
        <v>1.5016</v>
      </c>
      <c r="AG363" s="133">
        <v>0.98329999999999995</v>
      </c>
      <c r="AH363" s="133">
        <v>6.1565000000000003</v>
      </c>
      <c r="AI363" s="133">
        <v>0.69110000000000005</v>
      </c>
      <c r="AJ363" s="133">
        <v>2.8475999999999999</v>
      </c>
      <c r="AK363" s="133">
        <v>0.78839999999999999</v>
      </c>
      <c r="AL363" s="109"/>
      <c r="AM363" s="109"/>
    </row>
    <row r="364" spans="2:39" x14ac:dyDescent="0.2">
      <c r="B364" s="133">
        <v>4.1577999999999999</v>
      </c>
      <c r="C364" s="133">
        <v>0.78439999999999999</v>
      </c>
      <c r="D364" s="133">
        <v>3.8456999999999999</v>
      </c>
      <c r="E364" s="133">
        <v>0.91059999999999997</v>
      </c>
      <c r="F364" s="109"/>
      <c r="G364" s="109"/>
      <c r="H364" s="133">
        <v>2.6261000000000001</v>
      </c>
      <c r="I364" s="133">
        <v>1.3138000000000001</v>
      </c>
      <c r="J364" s="133">
        <v>3.6926999999999999</v>
      </c>
      <c r="K364" s="133">
        <v>0.80200000000000005</v>
      </c>
      <c r="L364" s="133">
        <v>2.4306999999999999</v>
      </c>
      <c r="M364" s="133">
        <v>0.89229999999999998</v>
      </c>
      <c r="N364" s="133">
        <v>3.3811</v>
      </c>
      <c r="O364" s="133">
        <v>0.80630000000000002</v>
      </c>
      <c r="P364" s="133">
        <v>3.1888999999999998</v>
      </c>
      <c r="Q364" s="133">
        <v>0.59430000000000005</v>
      </c>
      <c r="R364" s="109"/>
      <c r="S364" s="109"/>
      <c r="T364" s="133">
        <v>2.1322999999999999</v>
      </c>
      <c r="U364" s="133">
        <v>0.88970000000000005</v>
      </c>
      <c r="V364" s="133">
        <v>3.8799000000000001</v>
      </c>
      <c r="W364" s="133">
        <v>0.83850000000000002</v>
      </c>
      <c r="X364" s="133">
        <v>3.101</v>
      </c>
      <c r="Y364" s="133">
        <v>0.64349999999999996</v>
      </c>
      <c r="Z364" s="133">
        <v>3.2650000000000001</v>
      </c>
      <c r="AA364" s="133">
        <v>0.75619999999999998</v>
      </c>
      <c r="AB364" s="133">
        <v>3.9681000000000002</v>
      </c>
      <c r="AC364" s="133">
        <v>0.76490000000000002</v>
      </c>
      <c r="AD364" s="109"/>
      <c r="AE364" s="109"/>
      <c r="AF364" s="133">
        <v>2.6282999999999999</v>
      </c>
      <c r="AG364" s="133">
        <v>1.0512999999999999</v>
      </c>
      <c r="AH364" s="133">
        <v>2.4813000000000001</v>
      </c>
      <c r="AI364" s="133">
        <v>0.68500000000000005</v>
      </c>
      <c r="AJ364" s="133">
        <v>3.4127000000000001</v>
      </c>
      <c r="AK364" s="133">
        <v>0.66310000000000002</v>
      </c>
      <c r="AL364" s="109"/>
      <c r="AM364" s="109"/>
    </row>
    <row r="365" spans="2:39" x14ac:dyDescent="0.2">
      <c r="B365" s="133">
        <v>3.0285000000000002</v>
      </c>
      <c r="C365" s="133">
        <v>0.69810000000000005</v>
      </c>
      <c r="D365" s="133">
        <v>2.7063000000000001</v>
      </c>
      <c r="E365" s="133">
        <v>0.86919999999999997</v>
      </c>
      <c r="F365" s="109"/>
      <c r="G365" s="109"/>
      <c r="H365" s="133">
        <v>2.3182</v>
      </c>
      <c r="I365" s="133">
        <v>1.0670999999999999</v>
      </c>
      <c r="J365" s="133">
        <v>2.7219000000000002</v>
      </c>
      <c r="K365" s="133">
        <v>0.53879999999999995</v>
      </c>
      <c r="L365" s="133">
        <v>2.8140000000000001</v>
      </c>
      <c r="M365" s="133">
        <v>0.56169999999999998</v>
      </c>
      <c r="N365" s="133">
        <v>3.9601999999999999</v>
      </c>
      <c r="O365" s="133">
        <v>0.78739999999999999</v>
      </c>
      <c r="P365" s="133">
        <v>2.6932</v>
      </c>
      <c r="Q365" s="133">
        <v>0.78520000000000001</v>
      </c>
      <c r="R365" s="109"/>
      <c r="S365" s="109"/>
      <c r="T365" s="133">
        <v>2.6663000000000001</v>
      </c>
      <c r="U365" s="133">
        <v>0.96630000000000005</v>
      </c>
      <c r="V365" s="133">
        <v>4.2884000000000002</v>
      </c>
      <c r="W365" s="133">
        <v>0.82310000000000005</v>
      </c>
      <c r="X365" s="133">
        <v>3.1928999999999998</v>
      </c>
      <c r="Y365" s="133">
        <v>0.86899999999999999</v>
      </c>
      <c r="Z365" s="133">
        <v>3.7103000000000002</v>
      </c>
      <c r="AA365" s="133">
        <v>0.73570000000000002</v>
      </c>
      <c r="AB365" s="133">
        <v>3.1461000000000001</v>
      </c>
      <c r="AC365" s="133">
        <v>0.90800000000000003</v>
      </c>
      <c r="AD365" s="109"/>
      <c r="AE365" s="109"/>
      <c r="AF365" s="133">
        <v>1.7142999999999999</v>
      </c>
      <c r="AG365" s="133">
        <v>0.86150000000000004</v>
      </c>
      <c r="AH365" s="133">
        <v>2.1638000000000002</v>
      </c>
      <c r="AI365" s="133">
        <v>0.73829999999999996</v>
      </c>
      <c r="AJ365" s="133">
        <v>3.6208</v>
      </c>
      <c r="AK365" s="133">
        <v>0.91469999999999996</v>
      </c>
      <c r="AL365" s="109"/>
      <c r="AM365" s="109"/>
    </row>
    <row r="366" spans="2:39" x14ac:dyDescent="0.2">
      <c r="B366" s="133">
        <v>3.9462999999999999</v>
      </c>
      <c r="C366" s="133">
        <v>0.79269999999999996</v>
      </c>
      <c r="D366" s="133">
        <v>2.8591000000000002</v>
      </c>
      <c r="E366" s="133">
        <v>0.64600000000000002</v>
      </c>
      <c r="F366" s="109"/>
      <c r="G366" s="109"/>
      <c r="H366" s="133">
        <v>2.1343000000000001</v>
      </c>
      <c r="I366" s="133">
        <v>1.0817000000000001</v>
      </c>
      <c r="J366" s="133">
        <v>2.7581000000000002</v>
      </c>
      <c r="K366" s="133">
        <v>0.66090000000000004</v>
      </c>
      <c r="L366" s="133">
        <v>2.5381999999999998</v>
      </c>
      <c r="M366" s="133">
        <v>0.80030000000000001</v>
      </c>
      <c r="N366" s="133">
        <v>3.3029000000000002</v>
      </c>
      <c r="O366" s="133">
        <v>0.81920000000000004</v>
      </c>
      <c r="P366" s="133">
        <v>3.2452000000000001</v>
      </c>
      <c r="Q366" s="133">
        <v>0.70020000000000004</v>
      </c>
      <c r="R366" s="109"/>
      <c r="S366" s="109"/>
      <c r="T366" s="133">
        <v>2.6602999999999999</v>
      </c>
      <c r="U366" s="133">
        <v>0.92200000000000004</v>
      </c>
      <c r="V366" s="133">
        <v>3.6783000000000001</v>
      </c>
      <c r="W366" s="133">
        <v>0.74</v>
      </c>
      <c r="X366" s="133">
        <v>4.6250999999999998</v>
      </c>
      <c r="Y366" s="133">
        <v>0.70369999999999999</v>
      </c>
      <c r="Z366" s="133">
        <v>2.7688000000000001</v>
      </c>
      <c r="AA366" s="133">
        <v>0.78849999999999998</v>
      </c>
      <c r="AB366" s="133">
        <v>3.2482000000000002</v>
      </c>
      <c r="AC366" s="133">
        <v>0.82730000000000004</v>
      </c>
      <c r="AD366" s="109"/>
      <c r="AE366" s="109"/>
      <c r="AF366" s="133">
        <v>2.4024000000000001</v>
      </c>
      <c r="AG366" s="133">
        <v>1.0524</v>
      </c>
      <c r="AH366" s="133">
        <v>2.0221</v>
      </c>
      <c r="AI366" s="133">
        <v>0.65759999999999996</v>
      </c>
      <c r="AJ366" s="133">
        <v>2.9491000000000001</v>
      </c>
      <c r="AK366" s="133">
        <v>0.79979999999999996</v>
      </c>
      <c r="AL366" s="109"/>
      <c r="AM366" s="109"/>
    </row>
    <row r="367" spans="2:39" x14ac:dyDescent="0.2">
      <c r="B367" s="133">
        <v>2.3041999999999998</v>
      </c>
      <c r="C367" s="133">
        <v>0.71630000000000005</v>
      </c>
      <c r="D367" s="133">
        <v>2.8786999999999998</v>
      </c>
      <c r="E367" s="133">
        <v>0.90590000000000004</v>
      </c>
      <c r="F367" s="109"/>
      <c r="G367" s="109"/>
      <c r="H367" s="133">
        <v>2.7054999999999998</v>
      </c>
      <c r="I367" s="133">
        <v>0.84970000000000001</v>
      </c>
      <c r="J367" s="133">
        <v>2.8563999999999998</v>
      </c>
      <c r="K367" s="133">
        <v>0.72389999999999999</v>
      </c>
      <c r="L367" s="133">
        <v>2.3351000000000002</v>
      </c>
      <c r="M367" s="133">
        <v>0.75529999999999997</v>
      </c>
      <c r="N367" s="133">
        <v>2.3651</v>
      </c>
      <c r="O367" s="133">
        <v>0.87090000000000001</v>
      </c>
      <c r="P367" s="133">
        <v>3.3285999999999998</v>
      </c>
      <c r="Q367" s="133">
        <v>0.61119999999999997</v>
      </c>
      <c r="R367" s="109"/>
      <c r="S367" s="109"/>
      <c r="T367" s="133">
        <v>2.2351000000000001</v>
      </c>
      <c r="U367" s="133">
        <v>1.0866</v>
      </c>
      <c r="V367" s="133">
        <v>7.7356999999999996</v>
      </c>
      <c r="W367" s="133">
        <v>0.84089999999999998</v>
      </c>
      <c r="X367" s="133">
        <v>7.1675000000000004</v>
      </c>
      <c r="Y367" s="133">
        <v>0.84770000000000001</v>
      </c>
      <c r="Z367" s="133">
        <v>3.7029000000000001</v>
      </c>
      <c r="AA367" s="133">
        <v>0.71250000000000002</v>
      </c>
      <c r="AB367" s="133">
        <v>2.7435</v>
      </c>
      <c r="AC367" s="133">
        <v>0.81940000000000002</v>
      </c>
      <c r="AD367" s="109"/>
      <c r="AE367" s="109"/>
      <c r="AF367" s="133">
        <v>2.4927000000000001</v>
      </c>
      <c r="AG367" s="133">
        <v>0.87739999999999996</v>
      </c>
      <c r="AH367" s="133">
        <v>3.3096999999999999</v>
      </c>
      <c r="AI367" s="133">
        <v>0.74070000000000003</v>
      </c>
      <c r="AJ367" s="133">
        <v>3.7768000000000002</v>
      </c>
      <c r="AK367" s="133">
        <v>0.85070000000000001</v>
      </c>
      <c r="AL367" s="109"/>
      <c r="AM367" s="109"/>
    </row>
    <row r="368" spans="2:39" x14ac:dyDescent="0.2">
      <c r="B368" s="133">
        <v>1.8697999999999999</v>
      </c>
      <c r="C368" s="133">
        <v>0.7671</v>
      </c>
      <c r="D368" s="133">
        <v>2.6274999999999999</v>
      </c>
      <c r="E368" s="133">
        <v>0.878</v>
      </c>
      <c r="F368" s="109"/>
      <c r="G368" s="109"/>
      <c r="H368" s="133">
        <v>2.3466</v>
      </c>
      <c r="I368" s="133">
        <v>1.0837000000000001</v>
      </c>
      <c r="J368" s="133">
        <v>3.8311000000000002</v>
      </c>
      <c r="K368" s="133">
        <v>0.73109999999999997</v>
      </c>
      <c r="L368" s="133">
        <v>2.6576</v>
      </c>
      <c r="M368" s="133">
        <v>0.77329999999999999</v>
      </c>
      <c r="N368" s="133">
        <v>2.4719000000000002</v>
      </c>
      <c r="O368" s="133">
        <v>0.88490000000000002</v>
      </c>
      <c r="P368" s="133">
        <v>3.3746999999999998</v>
      </c>
      <c r="Q368" s="133">
        <v>0.83109999999999995</v>
      </c>
      <c r="R368" s="109"/>
      <c r="S368" s="109"/>
      <c r="T368" s="133">
        <v>2.9556</v>
      </c>
      <c r="U368" s="133">
        <v>0.98340000000000005</v>
      </c>
      <c r="V368" s="133">
        <v>3.5413999999999999</v>
      </c>
      <c r="W368" s="133">
        <v>0.71719999999999995</v>
      </c>
      <c r="X368" s="133">
        <v>2.7547000000000001</v>
      </c>
      <c r="Y368" s="133">
        <v>0.74219999999999997</v>
      </c>
      <c r="Z368" s="133">
        <v>3.9220999999999999</v>
      </c>
      <c r="AA368" s="133">
        <v>0.84209999999999996</v>
      </c>
      <c r="AB368" s="133">
        <v>3.5556999999999999</v>
      </c>
      <c r="AC368" s="133">
        <v>0.83030000000000004</v>
      </c>
      <c r="AD368" s="109"/>
      <c r="AE368" s="109"/>
      <c r="AF368" s="133">
        <v>2.4510000000000001</v>
      </c>
      <c r="AG368" s="133">
        <v>1.1605000000000001</v>
      </c>
      <c r="AH368" s="133">
        <v>5.0160999999999998</v>
      </c>
      <c r="AI368" s="133">
        <v>0.77049999999999996</v>
      </c>
      <c r="AJ368" s="133">
        <v>2.3027000000000002</v>
      </c>
      <c r="AK368" s="133">
        <v>0.76290000000000002</v>
      </c>
      <c r="AL368" s="109"/>
      <c r="AM368" s="109"/>
    </row>
    <row r="369" spans="2:39" x14ac:dyDescent="0.2">
      <c r="B369" s="133">
        <v>2.3778000000000001</v>
      </c>
      <c r="C369" s="133">
        <v>0.81589999999999996</v>
      </c>
      <c r="D369" s="133">
        <v>2.5893999999999999</v>
      </c>
      <c r="E369" s="133">
        <v>1.0254000000000001</v>
      </c>
      <c r="F369" s="109"/>
      <c r="G369" s="109"/>
      <c r="H369" s="133">
        <v>1.5278</v>
      </c>
      <c r="I369" s="133">
        <v>0.84509999999999996</v>
      </c>
      <c r="J369" s="133">
        <v>2.7187000000000001</v>
      </c>
      <c r="K369" s="133">
        <v>0.55779999999999996</v>
      </c>
      <c r="L369" s="133">
        <v>3.6349999999999998</v>
      </c>
      <c r="M369" s="133">
        <v>0.6714</v>
      </c>
      <c r="N369" s="133">
        <v>1.5521</v>
      </c>
      <c r="O369" s="133">
        <v>0.80989999999999995</v>
      </c>
      <c r="P369" s="133">
        <v>2.5211000000000001</v>
      </c>
      <c r="Q369" s="133">
        <v>0.56410000000000005</v>
      </c>
      <c r="R369" s="109"/>
      <c r="S369" s="109"/>
      <c r="T369" s="133">
        <v>2.6842000000000001</v>
      </c>
      <c r="U369" s="133">
        <v>0.85129999999999995</v>
      </c>
      <c r="V369" s="133">
        <v>3.3984000000000001</v>
      </c>
      <c r="W369" s="133">
        <v>0.80679999999999996</v>
      </c>
      <c r="X369" s="133">
        <v>2.29</v>
      </c>
      <c r="Y369" s="133">
        <v>0.84</v>
      </c>
      <c r="Z369" s="133">
        <v>4.7481</v>
      </c>
      <c r="AA369" s="133">
        <v>0.82279999999999998</v>
      </c>
      <c r="AB369" s="133">
        <v>2.8098000000000001</v>
      </c>
      <c r="AC369" s="133">
        <v>0.90229999999999999</v>
      </c>
      <c r="AD369" s="109"/>
      <c r="AE369" s="109"/>
      <c r="AF369" s="133">
        <v>1.6546000000000001</v>
      </c>
      <c r="AG369" s="133">
        <v>0.97060000000000002</v>
      </c>
      <c r="AH369" s="133">
        <v>3</v>
      </c>
      <c r="AI369" s="133">
        <v>0.83660000000000001</v>
      </c>
      <c r="AJ369" s="133">
        <v>2.5590999999999999</v>
      </c>
      <c r="AK369" s="133">
        <v>0.84109999999999996</v>
      </c>
      <c r="AL369" s="109"/>
      <c r="AM369" s="109"/>
    </row>
    <row r="370" spans="2:39" x14ac:dyDescent="0.2">
      <c r="B370" s="133">
        <v>3.4131999999999998</v>
      </c>
      <c r="C370" s="133">
        <v>0.67030000000000001</v>
      </c>
      <c r="D370" s="133">
        <v>1.9924999999999999</v>
      </c>
      <c r="E370" s="133">
        <v>0.62329999999999997</v>
      </c>
      <c r="F370" s="109"/>
      <c r="G370" s="109"/>
      <c r="H370" s="133">
        <v>3.2873000000000001</v>
      </c>
      <c r="I370" s="133">
        <v>1.1680999999999999</v>
      </c>
      <c r="J370" s="133">
        <v>2.6558000000000002</v>
      </c>
      <c r="K370" s="133">
        <v>0.74939999999999996</v>
      </c>
      <c r="L370" s="133">
        <v>2.7410999999999999</v>
      </c>
      <c r="M370" s="133">
        <v>0.78810000000000002</v>
      </c>
      <c r="N370" s="133">
        <v>7.2679999999999998</v>
      </c>
      <c r="O370" s="133">
        <v>0.73019999999999996</v>
      </c>
      <c r="P370" s="133">
        <v>3.4922</v>
      </c>
      <c r="Q370" s="133">
        <v>0.58399999999999996</v>
      </c>
      <c r="R370" s="109"/>
      <c r="S370" s="109"/>
      <c r="T370" s="133">
        <v>2.2519</v>
      </c>
      <c r="U370" s="133">
        <v>0.9476</v>
      </c>
      <c r="V370" s="133">
        <v>3.3008999999999999</v>
      </c>
      <c r="W370" s="133">
        <v>0.76380000000000003</v>
      </c>
      <c r="X370" s="133">
        <v>3.0547</v>
      </c>
      <c r="Y370" s="133">
        <v>0.63670000000000004</v>
      </c>
      <c r="Z370" s="133">
        <v>2.5792999999999999</v>
      </c>
      <c r="AA370" s="133">
        <v>0.83120000000000005</v>
      </c>
      <c r="AB370" s="133">
        <v>2.9033000000000002</v>
      </c>
      <c r="AC370" s="133">
        <v>0.77139999999999997</v>
      </c>
      <c r="AD370" s="109"/>
      <c r="AE370" s="109"/>
      <c r="AF370" s="133">
        <v>1.7548999999999999</v>
      </c>
      <c r="AG370" s="133">
        <v>0.89770000000000005</v>
      </c>
      <c r="AH370" s="133">
        <v>2.4784000000000002</v>
      </c>
      <c r="AI370" s="133">
        <v>0.68300000000000005</v>
      </c>
      <c r="AJ370" s="133">
        <v>2.6345999999999998</v>
      </c>
      <c r="AK370" s="133">
        <v>0.63919999999999999</v>
      </c>
      <c r="AL370" s="109"/>
      <c r="AM370" s="109"/>
    </row>
    <row r="371" spans="2:39" x14ac:dyDescent="0.2">
      <c r="B371" s="133">
        <v>2.7458</v>
      </c>
      <c r="C371" s="133">
        <v>0.75119999999999998</v>
      </c>
      <c r="D371" s="133">
        <v>2.7721</v>
      </c>
      <c r="E371" s="133">
        <v>1.0073000000000001</v>
      </c>
      <c r="F371" s="109"/>
      <c r="G371" s="109"/>
      <c r="H371" s="133">
        <v>2.145</v>
      </c>
      <c r="I371" s="133">
        <v>1.1273</v>
      </c>
      <c r="J371" s="133">
        <v>2.9944000000000002</v>
      </c>
      <c r="K371" s="133">
        <v>0.87919999999999998</v>
      </c>
      <c r="L371" s="133">
        <v>2.2654000000000001</v>
      </c>
      <c r="M371" s="133">
        <v>0.60940000000000005</v>
      </c>
      <c r="N371" s="133">
        <v>2.8408000000000002</v>
      </c>
      <c r="O371" s="133">
        <v>0.71489999999999998</v>
      </c>
      <c r="P371" s="133">
        <v>1.9120999999999999</v>
      </c>
      <c r="Q371" s="133">
        <v>0.70689999999999997</v>
      </c>
      <c r="R371" s="109"/>
      <c r="S371" s="109"/>
      <c r="T371" s="133">
        <v>3.3380000000000001</v>
      </c>
      <c r="U371" s="133">
        <v>0.85980000000000001</v>
      </c>
      <c r="V371" s="133">
        <v>3.2907999999999999</v>
      </c>
      <c r="W371" s="133">
        <v>0.76939999999999997</v>
      </c>
      <c r="X371" s="133">
        <v>3.0569999999999999</v>
      </c>
      <c r="Y371" s="133">
        <v>0.79490000000000005</v>
      </c>
      <c r="Z371" s="133">
        <v>2.5792999999999999</v>
      </c>
      <c r="AA371" s="133">
        <v>0.8881</v>
      </c>
      <c r="AB371" s="133">
        <v>3.4662999999999999</v>
      </c>
      <c r="AC371" s="133">
        <v>0.83530000000000004</v>
      </c>
      <c r="AD371" s="109"/>
      <c r="AE371" s="109"/>
      <c r="AF371" s="133">
        <v>1.5849</v>
      </c>
      <c r="AG371" s="133">
        <v>0.91249999999999998</v>
      </c>
      <c r="AH371" s="133">
        <v>2.74</v>
      </c>
      <c r="AI371" s="133">
        <v>0.66520000000000001</v>
      </c>
      <c r="AJ371" s="133">
        <v>2.4401000000000002</v>
      </c>
      <c r="AK371" s="133">
        <v>0.76800000000000002</v>
      </c>
      <c r="AL371" s="109"/>
      <c r="AM371" s="109"/>
    </row>
    <row r="372" spans="2:39" x14ac:dyDescent="0.2">
      <c r="B372" s="133">
        <v>4.1024000000000003</v>
      </c>
      <c r="C372" s="133">
        <v>0.73619999999999997</v>
      </c>
      <c r="D372" s="133">
        <v>2.6164999999999998</v>
      </c>
      <c r="E372" s="133">
        <v>0.70540000000000003</v>
      </c>
      <c r="F372" s="109"/>
      <c r="G372" s="109"/>
      <c r="H372" s="133">
        <v>2.7944</v>
      </c>
      <c r="I372" s="133">
        <v>1.3385</v>
      </c>
      <c r="J372" s="133">
        <v>3.4468000000000001</v>
      </c>
      <c r="K372" s="133">
        <v>0.73909999999999998</v>
      </c>
      <c r="L372" s="133">
        <v>3.6313</v>
      </c>
      <c r="M372" s="133">
        <v>0.54810000000000003</v>
      </c>
      <c r="N372" s="133">
        <v>3.1334</v>
      </c>
      <c r="O372" s="133">
        <v>0.80520000000000003</v>
      </c>
      <c r="P372" s="133">
        <v>3.4807000000000001</v>
      </c>
      <c r="Q372" s="133">
        <v>0.65700000000000003</v>
      </c>
      <c r="R372" s="109"/>
      <c r="S372" s="109"/>
      <c r="T372" s="133">
        <v>2.0304000000000002</v>
      </c>
      <c r="U372" s="133">
        <v>1.0778000000000001</v>
      </c>
      <c r="V372" s="133">
        <v>4.7678000000000003</v>
      </c>
      <c r="W372" s="133">
        <v>0.71619999999999995</v>
      </c>
      <c r="X372" s="133">
        <v>3.2374999999999998</v>
      </c>
      <c r="Y372" s="133">
        <v>0.63790000000000002</v>
      </c>
      <c r="Z372" s="133">
        <v>3.1558000000000002</v>
      </c>
      <c r="AA372" s="133">
        <v>0.79969999999999997</v>
      </c>
      <c r="AB372" s="133">
        <v>2.4386000000000001</v>
      </c>
      <c r="AC372" s="133">
        <v>0.7601</v>
      </c>
      <c r="AD372" s="109"/>
      <c r="AE372" s="109"/>
      <c r="AF372" s="133">
        <v>3.0480999999999998</v>
      </c>
      <c r="AG372" s="133">
        <v>1.0370999999999999</v>
      </c>
      <c r="AH372" s="133">
        <v>2.4859</v>
      </c>
      <c r="AI372" s="133">
        <v>0.78</v>
      </c>
      <c r="AJ372" s="133">
        <v>2.6857000000000002</v>
      </c>
      <c r="AK372" s="133">
        <v>0.74329999999999996</v>
      </c>
      <c r="AL372" s="109"/>
      <c r="AM372" s="109"/>
    </row>
    <row r="373" spans="2:39" x14ac:dyDescent="0.2">
      <c r="B373" s="133">
        <v>4.2553999999999998</v>
      </c>
      <c r="C373" s="133">
        <v>0.66749999999999998</v>
      </c>
      <c r="D373" s="133">
        <v>3.8292000000000002</v>
      </c>
      <c r="E373" s="133">
        <v>0.96560000000000001</v>
      </c>
      <c r="F373" s="109"/>
      <c r="G373" s="109"/>
      <c r="H373" s="133">
        <v>1.6157999999999999</v>
      </c>
      <c r="I373" s="133">
        <v>0.92789999999999995</v>
      </c>
      <c r="J373" s="133">
        <v>3.2046999999999999</v>
      </c>
      <c r="K373" s="133">
        <v>0.97209999999999996</v>
      </c>
      <c r="L373" s="133">
        <v>2.6726999999999999</v>
      </c>
      <c r="M373" s="133">
        <v>0.53739999999999999</v>
      </c>
      <c r="N373" s="133">
        <v>2.8273999999999999</v>
      </c>
      <c r="O373" s="133">
        <v>0.72219999999999995</v>
      </c>
      <c r="P373" s="133">
        <v>3.6149</v>
      </c>
      <c r="Q373" s="133">
        <v>0.77749999999999997</v>
      </c>
      <c r="R373" s="109"/>
      <c r="S373" s="109"/>
      <c r="T373" s="133">
        <v>1.956</v>
      </c>
      <c r="U373" s="133">
        <v>1.0182</v>
      </c>
      <c r="V373" s="133">
        <v>2.4496000000000002</v>
      </c>
      <c r="W373" s="133">
        <v>0.93359999999999999</v>
      </c>
      <c r="X373" s="133">
        <v>3.0825</v>
      </c>
      <c r="Y373" s="133">
        <v>0.71960000000000002</v>
      </c>
      <c r="Z373" s="133">
        <v>4.3650000000000002</v>
      </c>
      <c r="AA373" s="133">
        <v>0.82389999999999997</v>
      </c>
      <c r="AB373" s="133">
        <v>3.8384</v>
      </c>
      <c r="AC373" s="133">
        <v>0.91259999999999997</v>
      </c>
      <c r="AD373" s="109"/>
      <c r="AE373" s="109"/>
      <c r="AF373" s="133">
        <v>2.4813999999999998</v>
      </c>
      <c r="AG373" s="133">
        <v>0.88590000000000002</v>
      </c>
      <c r="AH373" s="133">
        <v>3.2393999999999998</v>
      </c>
      <c r="AI373" s="133">
        <v>0.72799999999999998</v>
      </c>
      <c r="AJ373" s="133">
        <v>2.9750000000000001</v>
      </c>
      <c r="AK373" s="133">
        <v>0.53349999999999997</v>
      </c>
      <c r="AL373" s="109"/>
      <c r="AM373" s="109"/>
    </row>
    <row r="374" spans="2:39" x14ac:dyDescent="0.2">
      <c r="B374" s="133">
        <v>4.1532</v>
      </c>
      <c r="C374" s="133">
        <v>0.80630000000000002</v>
      </c>
      <c r="D374" s="133">
        <v>3.1194999999999999</v>
      </c>
      <c r="E374" s="133">
        <v>0.69440000000000002</v>
      </c>
      <c r="F374" s="109"/>
      <c r="G374" s="109"/>
      <c r="H374" s="133">
        <v>3.0878000000000001</v>
      </c>
      <c r="I374" s="133">
        <v>0.98270000000000002</v>
      </c>
      <c r="J374" s="133">
        <v>3.0872999999999999</v>
      </c>
      <c r="K374" s="133">
        <v>0.80159999999999998</v>
      </c>
      <c r="L374" s="133">
        <v>2.7879</v>
      </c>
      <c r="M374" s="133">
        <v>0.5696</v>
      </c>
      <c r="N374" s="133">
        <v>3.5453000000000001</v>
      </c>
      <c r="O374" s="133">
        <v>0.78149999999999997</v>
      </c>
      <c r="P374" s="133">
        <v>2.8702000000000001</v>
      </c>
      <c r="Q374" s="133">
        <v>0.70740000000000003</v>
      </c>
      <c r="R374" s="109"/>
      <c r="S374" s="109"/>
      <c r="T374" s="133">
        <v>2.8856000000000002</v>
      </c>
      <c r="U374" s="133">
        <v>1.0801000000000001</v>
      </c>
      <c r="V374" s="133">
        <v>3.621</v>
      </c>
      <c r="W374" s="133">
        <v>0.82310000000000005</v>
      </c>
      <c r="X374" s="133">
        <v>4.1292999999999997</v>
      </c>
      <c r="Y374" s="133">
        <v>0.6603</v>
      </c>
      <c r="Z374" s="133">
        <v>3.3605</v>
      </c>
      <c r="AA374" s="133">
        <v>0.72350000000000003</v>
      </c>
      <c r="AB374" s="133">
        <v>2.9319999999999999</v>
      </c>
      <c r="AC374" s="133">
        <v>0.7198</v>
      </c>
      <c r="AD374" s="109"/>
      <c r="AE374" s="109"/>
      <c r="AF374" s="133">
        <v>2.5773999999999999</v>
      </c>
      <c r="AG374" s="133">
        <v>0.98870000000000002</v>
      </c>
      <c r="AH374" s="133">
        <v>2.8281999999999998</v>
      </c>
      <c r="AI374" s="133">
        <v>0.70489999999999997</v>
      </c>
      <c r="AJ374" s="133">
        <v>2.2940999999999998</v>
      </c>
      <c r="AK374" s="133">
        <v>0.91400000000000003</v>
      </c>
      <c r="AL374" s="109"/>
      <c r="AM374" s="109"/>
    </row>
    <row r="375" spans="2:39" x14ac:dyDescent="0.2">
      <c r="B375" s="133">
        <v>4.0613000000000001</v>
      </c>
      <c r="C375" s="133">
        <v>0.67490000000000006</v>
      </c>
      <c r="D375" s="133">
        <v>2.3704000000000001</v>
      </c>
      <c r="E375" s="133">
        <v>0.9143</v>
      </c>
      <c r="F375" s="109"/>
      <c r="G375" s="109"/>
      <c r="H375" s="133">
        <v>2.2730000000000001</v>
      </c>
      <c r="I375" s="133">
        <v>0.92120000000000002</v>
      </c>
      <c r="J375" s="133">
        <v>2.3031000000000001</v>
      </c>
      <c r="K375" s="133">
        <v>0.8387</v>
      </c>
      <c r="L375" s="133">
        <v>2.5689000000000002</v>
      </c>
      <c r="M375" s="133">
        <v>0.76980000000000004</v>
      </c>
      <c r="N375" s="133">
        <v>2.5794000000000001</v>
      </c>
      <c r="O375" s="133">
        <v>0.78300000000000003</v>
      </c>
      <c r="P375" s="133">
        <v>2.0457999999999998</v>
      </c>
      <c r="Q375" s="133">
        <v>0.73089999999999999</v>
      </c>
      <c r="R375" s="109"/>
      <c r="S375" s="109"/>
      <c r="T375" s="133">
        <v>2.9773999999999998</v>
      </c>
      <c r="U375" s="133">
        <v>1.0024999999999999</v>
      </c>
      <c r="V375" s="133">
        <v>2.6751999999999998</v>
      </c>
      <c r="W375" s="133">
        <v>0.9274</v>
      </c>
      <c r="X375" s="133">
        <v>2.3799000000000001</v>
      </c>
      <c r="Y375" s="133">
        <v>0.66490000000000005</v>
      </c>
      <c r="Z375" s="133">
        <v>4.4429999999999996</v>
      </c>
      <c r="AA375" s="133">
        <v>0.80930000000000002</v>
      </c>
      <c r="AB375" s="133">
        <v>2.8813</v>
      </c>
      <c r="AC375" s="133">
        <v>0.67059999999999997</v>
      </c>
      <c r="AD375" s="109"/>
      <c r="AE375" s="109"/>
      <c r="AF375" s="133">
        <v>3.38</v>
      </c>
      <c r="AG375" s="133">
        <v>0.95669999999999999</v>
      </c>
      <c r="AH375" s="133">
        <v>3.0225</v>
      </c>
      <c r="AI375" s="133">
        <v>0.75580000000000003</v>
      </c>
      <c r="AJ375" s="133">
        <v>3.1358999999999999</v>
      </c>
      <c r="AK375" s="133">
        <v>0.84009999999999996</v>
      </c>
      <c r="AL375" s="109"/>
      <c r="AM375" s="109"/>
    </row>
    <row r="376" spans="2:39" x14ac:dyDescent="0.2">
      <c r="B376" s="133">
        <v>3.0337000000000001</v>
      </c>
      <c r="C376" s="133">
        <v>0.67849999999999999</v>
      </c>
      <c r="D376" s="133">
        <v>2.9537</v>
      </c>
      <c r="E376" s="133">
        <v>0.622</v>
      </c>
      <c r="F376" s="109"/>
      <c r="G376" s="109"/>
      <c r="H376" s="133">
        <v>2.2315</v>
      </c>
      <c r="I376" s="133">
        <v>0.61919999999999997</v>
      </c>
      <c r="J376" s="133">
        <v>2.3559999999999999</v>
      </c>
      <c r="K376" s="133">
        <v>0.98960000000000004</v>
      </c>
      <c r="L376" s="133">
        <v>2.9474</v>
      </c>
      <c r="M376" s="133">
        <v>0.64429999999999998</v>
      </c>
      <c r="N376" s="133">
        <v>2.4855999999999998</v>
      </c>
      <c r="O376" s="133">
        <v>0.8569</v>
      </c>
      <c r="P376" s="133">
        <v>3.0983999999999998</v>
      </c>
      <c r="Q376" s="133">
        <v>0.78449999999999998</v>
      </c>
      <c r="R376" s="109"/>
      <c r="S376" s="109"/>
      <c r="T376" s="133">
        <v>1.625</v>
      </c>
      <c r="U376" s="133">
        <v>0.83609999999999995</v>
      </c>
      <c r="V376" s="133">
        <v>3.0135000000000001</v>
      </c>
      <c r="W376" s="133">
        <v>0.76090000000000002</v>
      </c>
      <c r="X376" s="133">
        <v>2.8942999999999999</v>
      </c>
      <c r="Y376" s="133">
        <v>0.84409999999999996</v>
      </c>
      <c r="Z376" s="133">
        <v>4.4935999999999998</v>
      </c>
      <c r="AA376" s="133">
        <v>0.78659999999999997</v>
      </c>
      <c r="AB376" s="133">
        <v>2.4548999999999999</v>
      </c>
      <c r="AC376" s="133">
        <v>0.74080000000000001</v>
      </c>
      <c r="AD376" s="109"/>
      <c r="AE376" s="109"/>
      <c r="AF376" s="133">
        <v>1.8474999999999999</v>
      </c>
      <c r="AG376" s="133">
        <v>1.0559000000000001</v>
      </c>
      <c r="AH376" s="133">
        <v>2.6101999999999999</v>
      </c>
      <c r="AI376" s="133">
        <v>0.75609999999999999</v>
      </c>
      <c r="AJ376" s="133">
        <v>2.2740999999999998</v>
      </c>
      <c r="AK376" s="133">
        <v>0.76939999999999997</v>
      </c>
      <c r="AL376" s="109"/>
      <c r="AM376" s="109"/>
    </row>
    <row r="377" spans="2:39" x14ac:dyDescent="0.2">
      <c r="B377" s="133">
        <v>1.8895999999999999</v>
      </c>
      <c r="C377" s="133">
        <v>0.69</v>
      </c>
      <c r="D377" s="133">
        <v>3.258</v>
      </c>
      <c r="E377" s="133">
        <v>0.73299999999999998</v>
      </c>
      <c r="F377" s="109"/>
      <c r="G377" s="109"/>
      <c r="H377" s="133">
        <v>2.4923000000000002</v>
      </c>
      <c r="I377" s="133">
        <v>0.90110000000000001</v>
      </c>
      <c r="J377" s="133">
        <v>2.2098</v>
      </c>
      <c r="K377" s="133">
        <v>0.78129999999999999</v>
      </c>
      <c r="L377" s="133">
        <v>2.9552</v>
      </c>
      <c r="M377" s="133">
        <v>0.52190000000000003</v>
      </c>
      <c r="N377" s="133">
        <v>5.1883999999999997</v>
      </c>
      <c r="O377" s="133">
        <v>0.7621</v>
      </c>
      <c r="P377" s="133">
        <v>2.6042000000000001</v>
      </c>
      <c r="Q377" s="133">
        <v>0.7238</v>
      </c>
      <c r="R377" s="109"/>
      <c r="S377" s="109"/>
      <c r="T377" s="133">
        <v>5.3390000000000004</v>
      </c>
      <c r="U377" s="133">
        <v>0.99970000000000003</v>
      </c>
      <c r="V377" s="133">
        <v>3.1857000000000002</v>
      </c>
      <c r="W377" s="133">
        <v>0.77229999999999999</v>
      </c>
      <c r="X377" s="133">
        <v>2.6724999999999999</v>
      </c>
      <c r="Y377" s="133">
        <v>0.70879999999999999</v>
      </c>
      <c r="Z377" s="133">
        <v>3.3090000000000002</v>
      </c>
      <c r="AA377" s="133">
        <v>0.75380000000000003</v>
      </c>
      <c r="AB377" s="133">
        <v>3.0954000000000002</v>
      </c>
      <c r="AC377" s="133">
        <v>0.64810000000000001</v>
      </c>
      <c r="AD377" s="109"/>
      <c r="AE377" s="109"/>
      <c r="AF377" s="133">
        <v>2.0537999999999998</v>
      </c>
      <c r="AG377" s="133">
        <v>1.0472999999999999</v>
      </c>
      <c r="AH377" s="133">
        <v>6.3902000000000001</v>
      </c>
      <c r="AI377" s="133">
        <v>0.76980000000000004</v>
      </c>
      <c r="AJ377" s="133">
        <v>2.2092000000000001</v>
      </c>
      <c r="AK377" s="133">
        <v>0.74209999999999998</v>
      </c>
      <c r="AL377" s="109"/>
      <c r="AM377" s="109"/>
    </row>
    <row r="378" spans="2:39" x14ac:dyDescent="0.2">
      <c r="B378" s="133">
        <v>2.5474000000000001</v>
      </c>
      <c r="C378" s="133">
        <v>0.83540000000000003</v>
      </c>
      <c r="D378" s="133">
        <v>2.1735000000000002</v>
      </c>
      <c r="E378" s="133">
        <v>0.82899999999999996</v>
      </c>
      <c r="F378" s="109"/>
      <c r="G378" s="109"/>
      <c r="H378" s="133">
        <v>2.5789</v>
      </c>
      <c r="I378" s="133">
        <v>0.93400000000000005</v>
      </c>
      <c r="J378" s="133">
        <v>3.194</v>
      </c>
      <c r="K378" s="133">
        <v>0.81930000000000003</v>
      </c>
      <c r="L378" s="133">
        <v>2.84</v>
      </c>
      <c r="M378" s="133">
        <v>0.69799999999999995</v>
      </c>
      <c r="N378" s="133">
        <v>2.3753000000000002</v>
      </c>
      <c r="O378" s="133">
        <v>0.76080000000000003</v>
      </c>
      <c r="P378" s="133">
        <v>1.8714</v>
      </c>
      <c r="Q378" s="133">
        <v>0.72740000000000005</v>
      </c>
      <c r="R378" s="109"/>
      <c r="S378" s="109"/>
      <c r="T378" s="133">
        <v>2.2707999999999999</v>
      </c>
      <c r="U378" s="133">
        <v>0.89049999999999996</v>
      </c>
      <c r="V378" s="133">
        <v>3.0785</v>
      </c>
      <c r="W378" s="133">
        <v>0.85580000000000001</v>
      </c>
      <c r="X378" s="133">
        <v>2.4702999999999999</v>
      </c>
      <c r="Y378" s="133">
        <v>0.77559999999999996</v>
      </c>
      <c r="Z378" s="133">
        <v>5.3029000000000002</v>
      </c>
      <c r="AA378" s="133">
        <v>0.7853</v>
      </c>
      <c r="AB378" s="133">
        <v>2.3471000000000002</v>
      </c>
      <c r="AC378" s="133">
        <v>0.78900000000000003</v>
      </c>
      <c r="AD378" s="109"/>
      <c r="AE378" s="109"/>
      <c r="AF378" s="133">
        <v>3.2761</v>
      </c>
      <c r="AG378" s="133">
        <v>0.98080000000000001</v>
      </c>
      <c r="AH378" s="133">
        <v>3.2568999999999999</v>
      </c>
      <c r="AI378" s="133">
        <v>0.74529999999999996</v>
      </c>
      <c r="AJ378" s="133">
        <v>1.9289000000000001</v>
      </c>
      <c r="AK378" s="133">
        <v>1.3905000000000001</v>
      </c>
      <c r="AL378" s="109"/>
      <c r="AM378" s="109"/>
    </row>
    <row r="379" spans="2:39" x14ac:dyDescent="0.2">
      <c r="B379" s="133">
        <v>5.2702999999999998</v>
      </c>
      <c r="C379" s="133">
        <v>0.84389999999999998</v>
      </c>
      <c r="D379" s="133">
        <v>3.7717000000000001</v>
      </c>
      <c r="E379" s="133">
        <v>0.97070000000000001</v>
      </c>
      <c r="F379" s="109"/>
      <c r="G379" s="109"/>
      <c r="H379" s="133">
        <v>3.0670999999999999</v>
      </c>
      <c r="I379" s="133">
        <v>1.4232</v>
      </c>
      <c r="J379" s="133">
        <v>3.6286999999999998</v>
      </c>
      <c r="K379" s="133">
        <v>0.85319999999999996</v>
      </c>
      <c r="L379" s="133">
        <v>2.2816000000000001</v>
      </c>
      <c r="M379" s="133">
        <v>0.78659999999999997</v>
      </c>
      <c r="N379" s="133">
        <v>3.5206</v>
      </c>
      <c r="O379" s="133">
        <v>0.76749999999999996</v>
      </c>
      <c r="P379" s="133">
        <v>2.0162</v>
      </c>
      <c r="Q379" s="133">
        <v>0.5927</v>
      </c>
      <c r="R379" s="109"/>
      <c r="S379" s="109"/>
      <c r="T379" s="133">
        <v>3.3845999999999998</v>
      </c>
      <c r="U379" s="133">
        <v>0.92549999999999999</v>
      </c>
      <c r="V379" s="133">
        <v>4.0536000000000003</v>
      </c>
      <c r="W379" s="133">
        <v>1.0112000000000001</v>
      </c>
      <c r="X379" s="133">
        <v>2.3704000000000001</v>
      </c>
      <c r="Y379" s="133">
        <v>0.71199999999999997</v>
      </c>
      <c r="Z379" s="133">
        <v>4.2313999999999998</v>
      </c>
      <c r="AA379" s="133">
        <v>0.74070000000000003</v>
      </c>
      <c r="AB379" s="133">
        <v>3.8332999999999999</v>
      </c>
      <c r="AC379" s="133">
        <v>0.81659999999999999</v>
      </c>
      <c r="AD379" s="109"/>
      <c r="AE379" s="109"/>
      <c r="AF379" s="133">
        <v>1.8855999999999999</v>
      </c>
      <c r="AG379" s="133">
        <v>1.0370999999999999</v>
      </c>
      <c r="AH379" s="133">
        <v>4.4611999999999998</v>
      </c>
      <c r="AI379" s="133">
        <v>0.68120000000000003</v>
      </c>
      <c r="AJ379" s="133">
        <v>2.5739999999999998</v>
      </c>
      <c r="AK379" s="133">
        <v>0.80879999999999996</v>
      </c>
      <c r="AL379" s="109"/>
      <c r="AM379" s="109"/>
    </row>
    <row r="380" spans="2:39" x14ac:dyDescent="0.2">
      <c r="B380" s="133">
        <v>3.1989999999999998</v>
      </c>
      <c r="C380" s="133">
        <v>0.79900000000000004</v>
      </c>
      <c r="D380" s="133"/>
      <c r="E380" s="133"/>
      <c r="F380" s="109"/>
      <c r="G380" s="109"/>
      <c r="H380" s="133">
        <v>2.2879</v>
      </c>
      <c r="I380" s="133">
        <v>1.2619</v>
      </c>
      <c r="J380" s="133">
        <v>2.5895000000000001</v>
      </c>
      <c r="K380" s="133">
        <v>0.84019999999999995</v>
      </c>
      <c r="L380" s="133">
        <v>2.6097000000000001</v>
      </c>
      <c r="M380" s="133">
        <v>0.69350000000000001</v>
      </c>
      <c r="N380" s="133">
        <v>2.6966999999999999</v>
      </c>
      <c r="O380" s="133">
        <v>0.80589999999999995</v>
      </c>
      <c r="P380" s="133">
        <v>2.0404</v>
      </c>
      <c r="Q380" s="133">
        <v>0.61319999999999997</v>
      </c>
      <c r="R380" s="109"/>
      <c r="S380" s="109"/>
      <c r="T380" s="133">
        <v>1.7847999999999999</v>
      </c>
      <c r="U380" s="133">
        <v>0.77149999999999996</v>
      </c>
      <c r="V380" s="133">
        <v>2.2174</v>
      </c>
      <c r="W380" s="133">
        <v>0.86839999999999995</v>
      </c>
      <c r="X380" s="133">
        <v>5.1619000000000002</v>
      </c>
      <c r="Y380" s="133">
        <v>0.6502</v>
      </c>
      <c r="Z380" s="133">
        <v>2.6004</v>
      </c>
      <c r="AA380" s="133">
        <v>0.83030000000000004</v>
      </c>
      <c r="AB380" s="133">
        <v>2.855</v>
      </c>
      <c r="AC380" s="133">
        <v>0.68230000000000002</v>
      </c>
      <c r="AD380" s="109"/>
      <c r="AE380" s="109"/>
      <c r="AF380" s="133">
        <v>2.3815</v>
      </c>
      <c r="AG380" s="133">
        <v>1.0406</v>
      </c>
      <c r="AH380" s="133">
        <v>2.2982</v>
      </c>
      <c r="AI380" s="133">
        <v>0.66420000000000001</v>
      </c>
      <c r="AJ380" s="133">
        <v>2.1223000000000001</v>
      </c>
      <c r="AK380" s="133">
        <v>0.63100000000000001</v>
      </c>
      <c r="AL380" s="109"/>
      <c r="AM380" s="109"/>
    </row>
    <row r="381" spans="2:39" x14ac:dyDescent="0.2">
      <c r="B381" s="133">
        <v>4.0682999999999998</v>
      </c>
      <c r="C381" s="133">
        <v>0.91279999999999994</v>
      </c>
      <c r="D381" s="133"/>
      <c r="E381" s="133"/>
      <c r="F381" s="109"/>
      <c r="G381" s="109"/>
      <c r="H381" s="133">
        <v>2.9409000000000001</v>
      </c>
      <c r="I381" s="133">
        <v>1.3495999999999999</v>
      </c>
      <c r="J381" s="133">
        <v>2.3340999999999998</v>
      </c>
      <c r="K381" s="133">
        <v>0.83150000000000002</v>
      </c>
      <c r="L381" s="133">
        <v>2.1459999999999999</v>
      </c>
      <c r="M381" s="133">
        <v>0.57550000000000001</v>
      </c>
      <c r="N381" s="133">
        <v>2.8517000000000001</v>
      </c>
      <c r="O381" s="133">
        <v>0.79969999999999997</v>
      </c>
      <c r="P381" s="133">
        <v>2.3378000000000001</v>
      </c>
      <c r="Q381" s="133">
        <v>0.77139999999999997</v>
      </c>
      <c r="R381" s="109"/>
      <c r="S381" s="109"/>
      <c r="T381" s="133">
        <v>2.0880999999999998</v>
      </c>
      <c r="U381" s="133">
        <v>1.0784</v>
      </c>
      <c r="V381" s="133">
        <v>4.5683999999999996</v>
      </c>
      <c r="W381" s="133">
        <v>0.78480000000000005</v>
      </c>
      <c r="X381" s="133">
        <v>1.5774999999999999</v>
      </c>
      <c r="Y381" s="133">
        <v>0.71199999999999997</v>
      </c>
      <c r="Z381" s="133">
        <v>2.2863000000000002</v>
      </c>
      <c r="AA381" s="133">
        <v>0.69289999999999996</v>
      </c>
      <c r="AB381" s="133">
        <v>2.1093999999999999</v>
      </c>
      <c r="AC381" s="133">
        <v>0.79300000000000004</v>
      </c>
      <c r="AD381" s="109"/>
      <c r="AE381" s="109"/>
      <c r="AF381" s="133">
        <v>3.3187000000000002</v>
      </c>
      <c r="AG381" s="133">
        <v>1.0689</v>
      </c>
      <c r="AH381" s="133">
        <v>4.1874000000000002</v>
      </c>
      <c r="AI381" s="133">
        <v>0.97740000000000005</v>
      </c>
      <c r="AJ381" s="133">
        <v>3.4897</v>
      </c>
      <c r="AK381" s="133">
        <v>0.85450000000000004</v>
      </c>
      <c r="AL381" s="109"/>
      <c r="AM381" s="109"/>
    </row>
    <row r="382" spans="2:39" x14ac:dyDescent="0.2">
      <c r="B382" s="133">
        <v>3.5085000000000002</v>
      </c>
      <c r="C382" s="133">
        <v>0.7077</v>
      </c>
      <c r="D382" s="133"/>
      <c r="E382" s="133"/>
      <c r="F382" s="109"/>
      <c r="G382" s="109"/>
      <c r="H382" s="133">
        <v>2.6027</v>
      </c>
      <c r="I382" s="133">
        <v>0.72699999999999998</v>
      </c>
      <c r="J382" s="133">
        <v>1.9714</v>
      </c>
      <c r="K382" s="133">
        <v>0.89219999999999999</v>
      </c>
      <c r="L382" s="133">
        <v>2.9870000000000001</v>
      </c>
      <c r="M382" s="133">
        <v>0.62290000000000001</v>
      </c>
      <c r="N382" s="133">
        <v>2.1211000000000002</v>
      </c>
      <c r="O382" s="133">
        <v>0.81310000000000004</v>
      </c>
      <c r="P382" s="133">
        <v>2.1661999999999999</v>
      </c>
      <c r="Q382" s="133">
        <v>0.69289999999999996</v>
      </c>
      <c r="R382" s="109"/>
      <c r="S382" s="109"/>
      <c r="T382" s="133">
        <v>2.5041000000000002</v>
      </c>
      <c r="U382" s="133">
        <v>1.0785</v>
      </c>
      <c r="V382" s="133">
        <v>3.86</v>
      </c>
      <c r="W382" s="133">
        <v>0.82079999999999997</v>
      </c>
      <c r="X382" s="133">
        <v>3.6616</v>
      </c>
      <c r="Y382" s="133">
        <v>0.71970000000000001</v>
      </c>
      <c r="Z382" s="133">
        <v>2.7170999999999998</v>
      </c>
      <c r="AA382" s="133">
        <v>0.81259999999999999</v>
      </c>
      <c r="AB382" s="133">
        <v>2.7309000000000001</v>
      </c>
      <c r="AC382" s="133">
        <v>0.80220000000000002</v>
      </c>
      <c r="AD382" s="109"/>
      <c r="AE382" s="109"/>
      <c r="AF382" s="133">
        <v>2.1215999999999999</v>
      </c>
      <c r="AG382" s="133">
        <v>1.091</v>
      </c>
      <c r="AH382" s="133">
        <v>2.6705999999999999</v>
      </c>
      <c r="AI382" s="133">
        <v>0.87909999999999999</v>
      </c>
      <c r="AJ382" s="133">
        <v>4.6021999999999998</v>
      </c>
      <c r="AK382" s="133">
        <v>0.73660000000000003</v>
      </c>
      <c r="AL382" s="109"/>
      <c r="AM382" s="109"/>
    </row>
    <row r="383" spans="2:39" x14ac:dyDescent="0.2">
      <c r="B383" s="133">
        <v>3.2101000000000002</v>
      </c>
      <c r="C383" s="133">
        <v>0.72670000000000001</v>
      </c>
      <c r="D383" s="133"/>
      <c r="E383" s="133"/>
      <c r="F383" s="109"/>
      <c r="G383" s="109"/>
      <c r="H383" s="133">
        <v>1.8206</v>
      </c>
      <c r="I383" s="133">
        <v>1.3580000000000001</v>
      </c>
      <c r="J383" s="133">
        <v>3.8607999999999998</v>
      </c>
      <c r="K383" s="133">
        <v>0.88180000000000003</v>
      </c>
      <c r="L383" s="133">
        <v>3.8443999999999998</v>
      </c>
      <c r="M383" s="133">
        <v>0.71560000000000001</v>
      </c>
      <c r="N383" s="133">
        <v>2.1958000000000002</v>
      </c>
      <c r="O383" s="133">
        <v>0.83499999999999996</v>
      </c>
      <c r="P383" s="133">
        <v>3.9693999999999998</v>
      </c>
      <c r="Q383" s="133">
        <v>0.9365</v>
      </c>
      <c r="R383" s="109"/>
      <c r="S383" s="109"/>
      <c r="T383" s="133">
        <v>4.0538999999999996</v>
      </c>
      <c r="U383" s="133">
        <v>1.2330000000000001</v>
      </c>
      <c r="V383" s="133">
        <v>3.9491000000000001</v>
      </c>
      <c r="W383" s="133">
        <v>0.84760000000000002</v>
      </c>
      <c r="X383" s="133">
        <v>2.9659</v>
      </c>
      <c r="Y383" s="133">
        <v>0.65110000000000001</v>
      </c>
      <c r="Z383" s="133">
        <v>4.7183999999999999</v>
      </c>
      <c r="AA383" s="133">
        <v>0.73019999999999996</v>
      </c>
      <c r="AB383" s="133">
        <v>3.3452999999999999</v>
      </c>
      <c r="AC383" s="133">
        <v>0.8397</v>
      </c>
      <c r="AD383" s="109"/>
      <c r="AE383" s="109"/>
      <c r="AF383" s="133">
        <v>2.0371999999999999</v>
      </c>
      <c r="AG383" s="133">
        <v>1.0571999999999999</v>
      </c>
      <c r="AH383" s="133">
        <v>3.0966999999999998</v>
      </c>
      <c r="AI383" s="133">
        <v>0.71789999999999998</v>
      </c>
      <c r="AJ383" s="133">
        <v>3.0305</v>
      </c>
      <c r="AK383" s="133">
        <v>0.80330000000000001</v>
      </c>
      <c r="AL383" s="109"/>
      <c r="AM383" s="109"/>
    </row>
    <row r="384" spans="2:39" x14ac:dyDescent="0.2">
      <c r="B384" s="133">
        <v>3.6964999999999999</v>
      </c>
      <c r="C384" s="133">
        <v>0.73540000000000005</v>
      </c>
      <c r="D384" s="133"/>
      <c r="E384" s="133"/>
      <c r="F384" s="109"/>
      <c r="G384" s="109"/>
      <c r="H384" s="133">
        <v>2.8957000000000002</v>
      </c>
      <c r="I384" s="133">
        <v>0.97430000000000005</v>
      </c>
      <c r="J384" s="133">
        <v>3.7294</v>
      </c>
      <c r="K384" s="133">
        <v>0.78900000000000003</v>
      </c>
      <c r="L384" s="133">
        <v>3.5387</v>
      </c>
      <c r="M384" s="133">
        <v>0.84840000000000004</v>
      </c>
      <c r="N384" s="133">
        <v>2.1246999999999998</v>
      </c>
      <c r="O384" s="133">
        <v>0.75170000000000003</v>
      </c>
      <c r="P384" s="133">
        <v>3.1116000000000001</v>
      </c>
      <c r="Q384" s="133">
        <v>0.78349999999999997</v>
      </c>
      <c r="R384" s="109"/>
      <c r="S384" s="109"/>
      <c r="T384" s="133">
        <v>1.8959999999999999</v>
      </c>
      <c r="U384" s="133">
        <v>0.84509999999999996</v>
      </c>
      <c r="V384" s="133">
        <v>4.5503</v>
      </c>
      <c r="W384" s="133">
        <v>0.75770000000000004</v>
      </c>
      <c r="X384" s="133">
        <v>2.2336999999999998</v>
      </c>
      <c r="Y384" s="133">
        <v>0.61839999999999995</v>
      </c>
      <c r="Z384" s="133">
        <v>2.8369</v>
      </c>
      <c r="AA384" s="133">
        <v>0.83279999999999998</v>
      </c>
      <c r="AB384" s="133">
        <v>2.7342</v>
      </c>
      <c r="AC384" s="133">
        <v>0.74690000000000001</v>
      </c>
      <c r="AD384" s="109"/>
      <c r="AE384" s="109"/>
      <c r="AF384" s="133">
        <v>1.3827</v>
      </c>
      <c r="AG384" s="133">
        <v>0.98750000000000004</v>
      </c>
      <c r="AH384" s="133">
        <v>3.3340000000000001</v>
      </c>
      <c r="AI384" s="133">
        <v>0.73129999999999995</v>
      </c>
      <c r="AJ384" s="133">
        <v>2.4908999999999999</v>
      </c>
      <c r="AK384" s="133">
        <v>0.8377</v>
      </c>
      <c r="AL384" s="109"/>
      <c r="AM384" s="109"/>
    </row>
    <row r="385" spans="2:39" x14ac:dyDescent="0.2">
      <c r="B385" s="133">
        <v>2.5455000000000001</v>
      </c>
      <c r="C385" s="133">
        <v>0.73319999999999996</v>
      </c>
      <c r="D385" s="133"/>
      <c r="E385" s="133"/>
      <c r="F385" s="109"/>
      <c r="G385" s="109"/>
      <c r="H385" s="133">
        <v>2.4674</v>
      </c>
      <c r="I385" s="133">
        <v>0.98460000000000003</v>
      </c>
      <c r="J385" s="133">
        <v>3.8452000000000002</v>
      </c>
      <c r="K385" s="133">
        <v>0.78839999999999999</v>
      </c>
      <c r="L385" s="133">
        <v>2.0386000000000002</v>
      </c>
      <c r="M385" s="133">
        <v>0.56979999999999997</v>
      </c>
      <c r="N385" s="133">
        <v>2.7092999999999998</v>
      </c>
      <c r="O385" s="133">
        <v>0.75670000000000004</v>
      </c>
      <c r="P385" s="133">
        <v>2.5243000000000002</v>
      </c>
      <c r="Q385" s="133">
        <v>0.68240000000000001</v>
      </c>
      <c r="R385" s="109"/>
      <c r="S385" s="109"/>
      <c r="T385" s="133">
        <v>2.2351999999999999</v>
      </c>
      <c r="U385" s="133">
        <v>0.95509999999999995</v>
      </c>
      <c r="V385" s="133">
        <v>2.5981000000000001</v>
      </c>
      <c r="W385" s="133">
        <v>0.89839999999999998</v>
      </c>
      <c r="X385" s="133">
        <v>4.2241999999999997</v>
      </c>
      <c r="Y385" s="133">
        <v>0.66700000000000004</v>
      </c>
      <c r="Z385" s="133">
        <v>3.1305999999999998</v>
      </c>
      <c r="AA385" s="133">
        <v>0.80030000000000001</v>
      </c>
      <c r="AB385" s="133">
        <v>5.8878000000000004</v>
      </c>
      <c r="AC385" s="133">
        <v>0.56530000000000002</v>
      </c>
      <c r="AD385" s="109"/>
      <c r="AE385" s="109"/>
      <c r="AF385" s="133">
        <v>3.3167</v>
      </c>
      <c r="AG385" s="133">
        <v>0.90939999999999999</v>
      </c>
      <c r="AH385" s="133">
        <v>3.9209000000000001</v>
      </c>
      <c r="AI385" s="133">
        <v>0.71050000000000002</v>
      </c>
      <c r="AJ385" s="133">
        <v>2.7111999999999998</v>
      </c>
      <c r="AK385" s="133">
        <v>0.78129999999999999</v>
      </c>
      <c r="AL385" s="109"/>
      <c r="AM385" s="109"/>
    </row>
    <row r="386" spans="2:39" x14ac:dyDescent="0.2">
      <c r="B386" s="133">
        <v>4.3097000000000003</v>
      </c>
      <c r="C386" s="133">
        <v>0.82279999999999998</v>
      </c>
      <c r="D386" s="133"/>
      <c r="E386" s="133"/>
      <c r="F386" s="109"/>
      <c r="G386" s="109"/>
      <c r="H386" s="133">
        <v>1.7796000000000001</v>
      </c>
      <c r="I386" s="133">
        <v>1.1585000000000001</v>
      </c>
      <c r="J386" s="133">
        <v>2.7926000000000002</v>
      </c>
      <c r="K386" s="133">
        <v>0.82179999999999997</v>
      </c>
      <c r="L386" s="133">
        <v>2.4203999999999999</v>
      </c>
      <c r="M386" s="133">
        <v>0.78520000000000001</v>
      </c>
      <c r="N386" s="133">
        <v>3.1717</v>
      </c>
      <c r="O386" s="133">
        <v>0.7581</v>
      </c>
      <c r="P386" s="133">
        <v>3.2755999999999998</v>
      </c>
      <c r="Q386" s="133">
        <v>0.62050000000000005</v>
      </c>
      <c r="R386" s="109"/>
      <c r="S386" s="109"/>
      <c r="T386" s="133">
        <v>1.8243</v>
      </c>
      <c r="U386" s="133">
        <v>0.69789999999999996</v>
      </c>
      <c r="V386" s="133">
        <v>3.0385</v>
      </c>
      <c r="W386" s="133">
        <v>0.79049999999999998</v>
      </c>
      <c r="X386" s="133">
        <v>3.5019</v>
      </c>
      <c r="Y386" s="133">
        <v>0.82609999999999995</v>
      </c>
      <c r="Z386" s="133">
        <v>2.1913999999999998</v>
      </c>
      <c r="AA386" s="133">
        <v>0.80649999999999999</v>
      </c>
      <c r="AB386" s="133">
        <v>3.5038999999999998</v>
      </c>
      <c r="AC386" s="133">
        <v>0.59560000000000002</v>
      </c>
      <c r="AD386" s="109"/>
      <c r="AE386" s="109"/>
      <c r="AF386" s="133">
        <v>2.0950000000000002</v>
      </c>
      <c r="AG386" s="133">
        <v>1.0415000000000001</v>
      </c>
      <c r="AH386" s="133">
        <v>4.6866000000000003</v>
      </c>
      <c r="AI386" s="133">
        <v>0.63139999999999996</v>
      </c>
      <c r="AJ386" s="133">
        <v>3.7783000000000002</v>
      </c>
      <c r="AK386" s="133">
        <v>0.82740000000000002</v>
      </c>
      <c r="AL386" s="109"/>
      <c r="AM386" s="109"/>
    </row>
    <row r="387" spans="2:39" x14ac:dyDescent="0.2">
      <c r="B387" s="133">
        <v>2.8064</v>
      </c>
      <c r="C387" s="133">
        <v>0.69850000000000001</v>
      </c>
      <c r="D387" s="133"/>
      <c r="E387" s="133"/>
      <c r="F387" s="109"/>
      <c r="G387" s="109"/>
      <c r="H387" s="133">
        <v>1.841</v>
      </c>
      <c r="I387" s="133">
        <v>1.0846</v>
      </c>
      <c r="J387" s="133">
        <v>3.3111999999999999</v>
      </c>
      <c r="K387" s="133">
        <v>0.84709999999999996</v>
      </c>
      <c r="L387" s="133">
        <v>3.6044</v>
      </c>
      <c r="M387" s="133">
        <v>0.88919999999999999</v>
      </c>
      <c r="N387" s="133">
        <v>3.4268000000000001</v>
      </c>
      <c r="O387" s="133">
        <v>0.76910000000000001</v>
      </c>
      <c r="P387" s="133">
        <v>2.9293</v>
      </c>
      <c r="Q387" s="133">
        <v>0.64990000000000003</v>
      </c>
      <c r="R387" s="109"/>
      <c r="S387" s="109"/>
      <c r="T387" s="133">
        <v>1.9117999999999999</v>
      </c>
      <c r="U387" s="133">
        <v>0.95550000000000002</v>
      </c>
      <c r="V387" s="133">
        <v>4.6395999999999997</v>
      </c>
      <c r="W387" s="133">
        <v>0.71340000000000003</v>
      </c>
      <c r="X387" s="133">
        <v>2.3885999999999998</v>
      </c>
      <c r="Y387" s="133">
        <v>0.77690000000000003</v>
      </c>
      <c r="Z387" s="133">
        <v>3.5139</v>
      </c>
      <c r="AA387" s="133">
        <v>0.82130000000000003</v>
      </c>
      <c r="AB387" s="133">
        <v>2.3902000000000001</v>
      </c>
      <c r="AC387" s="133">
        <v>0.70399999999999996</v>
      </c>
      <c r="AD387" s="109"/>
      <c r="AE387" s="109"/>
      <c r="AF387" s="133">
        <v>2.9634999999999998</v>
      </c>
      <c r="AG387" s="133">
        <v>0.81830000000000003</v>
      </c>
      <c r="AH387" s="133">
        <v>5.0003000000000002</v>
      </c>
      <c r="AI387" s="133">
        <v>0.68100000000000005</v>
      </c>
      <c r="AJ387" s="133">
        <v>2.5194999999999999</v>
      </c>
      <c r="AK387" s="133">
        <v>0.78590000000000004</v>
      </c>
      <c r="AL387" s="109"/>
      <c r="AM387" s="109"/>
    </row>
    <row r="388" spans="2:39" x14ac:dyDescent="0.2">
      <c r="B388" s="133">
        <v>4.2888000000000002</v>
      </c>
      <c r="C388" s="133">
        <v>0.86099999999999999</v>
      </c>
      <c r="D388" s="133"/>
      <c r="E388" s="133"/>
      <c r="F388" s="109"/>
      <c r="G388" s="109"/>
      <c r="H388" s="133">
        <v>2.7732999999999999</v>
      </c>
      <c r="I388" s="133">
        <v>1.1876</v>
      </c>
      <c r="J388" s="133">
        <v>5.1536999999999997</v>
      </c>
      <c r="K388" s="133">
        <v>0.77680000000000005</v>
      </c>
      <c r="L388" s="133">
        <v>2.2976999999999999</v>
      </c>
      <c r="M388" s="133">
        <v>0.68610000000000004</v>
      </c>
      <c r="N388" s="133">
        <v>2.3492000000000002</v>
      </c>
      <c r="O388" s="133">
        <v>0.83589999999999998</v>
      </c>
      <c r="P388" s="133">
        <v>2.9550999999999998</v>
      </c>
      <c r="Q388" s="133">
        <v>0.55159999999999998</v>
      </c>
      <c r="R388" s="109"/>
      <c r="S388" s="109"/>
      <c r="T388" s="133">
        <v>2.0630999999999999</v>
      </c>
      <c r="U388" s="133">
        <v>0.97829999999999995</v>
      </c>
      <c r="V388" s="133">
        <v>2.8098000000000001</v>
      </c>
      <c r="W388" s="133">
        <v>0.83550000000000002</v>
      </c>
      <c r="X388" s="133">
        <v>2.2189999999999999</v>
      </c>
      <c r="Y388" s="133">
        <v>0.78920000000000001</v>
      </c>
      <c r="Z388" s="133">
        <v>3.0333000000000001</v>
      </c>
      <c r="AA388" s="133">
        <v>0.76029999999999998</v>
      </c>
      <c r="AB388" s="133">
        <v>2.6635</v>
      </c>
      <c r="AC388" s="133">
        <v>0.77859999999999996</v>
      </c>
      <c r="AD388" s="109"/>
      <c r="AE388" s="109"/>
      <c r="AF388" s="133">
        <v>2.0508999999999999</v>
      </c>
      <c r="AG388" s="133">
        <v>0.96319999999999995</v>
      </c>
      <c r="AH388" s="133">
        <v>4.1121999999999996</v>
      </c>
      <c r="AI388" s="133">
        <v>0.87170000000000003</v>
      </c>
      <c r="AJ388" s="133">
        <v>2.6507999999999998</v>
      </c>
      <c r="AK388" s="133">
        <v>0.6048</v>
      </c>
      <c r="AL388" s="109"/>
      <c r="AM388" s="109"/>
    </row>
    <row r="389" spans="2:39" x14ac:dyDescent="0.2">
      <c r="B389" s="133">
        <v>3.8934000000000002</v>
      </c>
      <c r="C389" s="133">
        <v>0.76959999999999995</v>
      </c>
      <c r="D389" s="133"/>
      <c r="E389" s="133"/>
      <c r="F389" s="109"/>
      <c r="G389" s="109"/>
      <c r="H389" s="133">
        <v>3.1705000000000001</v>
      </c>
      <c r="I389" s="133">
        <v>1.1080000000000001</v>
      </c>
      <c r="J389" s="133">
        <v>2.6092</v>
      </c>
      <c r="K389" s="133">
        <v>0.86929999999999996</v>
      </c>
      <c r="L389" s="133">
        <v>2.5663</v>
      </c>
      <c r="M389" s="133">
        <v>0.65820000000000001</v>
      </c>
      <c r="N389" s="133">
        <v>3.6865999999999999</v>
      </c>
      <c r="O389" s="133">
        <v>0.75270000000000004</v>
      </c>
      <c r="P389" s="133">
        <v>2.4527000000000001</v>
      </c>
      <c r="Q389" s="133">
        <v>0.71860000000000002</v>
      </c>
      <c r="R389" s="109"/>
      <c r="S389" s="109"/>
      <c r="T389" s="133">
        <v>2.9956999999999998</v>
      </c>
      <c r="U389" s="133">
        <v>0.91210000000000002</v>
      </c>
      <c r="V389" s="133">
        <v>3.0434999999999999</v>
      </c>
      <c r="W389" s="133">
        <v>0.76359999999999995</v>
      </c>
      <c r="X389" s="133">
        <v>2.4782000000000002</v>
      </c>
      <c r="Y389" s="133">
        <v>0.75880000000000003</v>
      </c>
      <c r="Z389" s="133">
        <v>3.2054</v>
      </c>
      <c r="AA389" s="133">
        <v>0.78310000000000002</v>
      </c>
      <c r="AB389" s="133">
        <v>2.6528</v>
      </c>
      <c r="AC389" s="133">
        <v>0.76839999999999997</v>
      </c>
      <c r="AD389" s="109"/>
      <c r="AE389" s="109"/>
      <c r="AF389" s="133">
        <v>1.8526</v>
      </c>
      <c r="AG389" s="133">
        <v>0.87560000000000004</v>
      </c>
      <c r="AH389" s="133">
        <v>4.8234000000000004</v>
      </c>
      <c r="AI389" s="133">
        <v>0.77270000000000005</v>
      </c>
      <c r="AJ389" s="133">
        <v>3.4891999999999999</v>
      </c>
      <c r="AK389" s="133">
        <v>0.67049999999999998</v>
      </c>
      <c r="AL389" s="109"/>
      <c r="AM389" s="109"/>
    </row>
    <row r="390" spans="2:39" x14ac:dyDescent="0.2">
      <c r="B390" s="133">
        <v>2.5688</v>
      </c>
      <c r="C390" s="133">
        <v>0.79210000000000003</v>
      </c>
      <c r="D390" s="133"/>
      <c r="E390" s="133"/>
      <c r="F390" s="109"/>
      <c r="G390" s="109"/>
      <c r="H390" s="133">
        <v>2.1435</v>
      </c>
      <c r="I390" s="133">
        <v>1.2707999999999999</v>
      </c>
      <c r="J390" s="133">
        <v>4.1810999999999998</v>
      </c>
      <c r="K390" s="133">
        <v>0.82850000000000001</v>
      </c>
      <c r="L390" s="133">
        <v>3.5413999999999999</v>
      </c>
      <c r="M390" s="133">
        <v>0.74470000000000003</v>
      </c>
      <c r="N390" s="133">
        <v>1.4944999999999999</v>
      </c>
      <c r="O390" s="133">
        <v>0.82509999999999994</v>
      </c>
      <c r="P390" s="133">
        <v>2.3033999999999999</v>
      </c>
      <c r="Q390" s="133">
        <v>0.79720000000000002</v>
      </c>
      <c r="R390" s="109"/>
      <c r="S390" s="109"/>
      <c r="T390" s="133">
        <v>2.5954000000000002</v>
      </c>
      <c r="U390" s="133">
        <v>0.84609999999999996</v>
      </c>
      <c r="V390" s="133">
        <v>4.6048</v>
      </c>
      <c r="W390" s="133">
        <v>0.73380000000000001</v>
      </c>
      <c r="X390" s="133">
        <v>2.5878999999999999</v>
      </c>
      <c r="Y390" s="133">
        <v>0.6673</v>
      </c>
      <c r="Z390" s="133">
        <v>2.3807999999999998</v>
      </c>
      <c r="AA390" s="133">
        <v>0.78320000000000001</v>
      </c>
      <c r="AB390" s="133">
        <v>2.6688999999999998</v>
      </c>
      <c r="AC390" s="133">
        <v>0.8286</v>
      </c>
      <c r="AD390" s="109"/>
      <c r="AE390" s="109"/>
      <c r="AF390" s="133">
        <v>2.3679000000000001</v>
      </c>
      <c r="AG390" s="133">
        <v>0.93530000000000002</v>
      </c>
      <c r="AH390" s="133">
        <v>3.0150000000000001</v>
      </c>
      <c r="AI390" s="133">
        <v>0.72450000000000003</v>
      </c>
      <c r="AJ390" s="133">
        <v>2.7654999999999998</v>
      </c>
      <c r="AK390" s="133">
        <v>0.87239999999999995</v>
      </c>
      <c r="AL390" s="109"/>
      <c r="AM390" s="109"/>
    </row>
    <row r="391" spans="2:39" x14ac:dyDescent="0.2">
      <c r="B391" s="133">
        <v>2.9914999999999998</v>
      </c>
      <c r="C391" s="133">
        <v>0.73839999999999995</v>
      </c>
      <c r="D391" s="133"/>
      <c r="E391" s="133"/>
      <c r="F391" s="109"/>
      <c r="G391" s="109"/>
      <c r="H391" s="133">
        <v>3.2995999999999999</v>
      </c>
      <c r="I391" s="133">
        <v>1.1153999999999999</v>
      </c>
      <c r="J391" s="133">
        <v>8.6705000000000005</v>
      </c>
      <c r="K391" s="133">
        <v>0.7984</v>
      </c>
      <c r="L391" s="133">
        <v>3.0017</v>
      </c>
      <c r="M391" s="133">
        <v>0.78080000000000005</v>
      </c>
      <c r="N391" s="133">
        <v>2.2357</v>
      </c>
      <c r="O391" s="133">
        <v>0.72089999999999999</v>
      </c>
      <c r="P391" s="133">
        <v>2.5958000000000001</v>
      </c>
      <c r="Q391" s="133">
        <v>0.74039999999999995</v>
      </c>
      <c r="R391" s="109"/>
      <c r="S391" s="109"/>
      <c r="T391" s="133">
        <v>2.0084</v>
      </c>
      <c r="U391" s="133">
        <v>0.99429999999999996</v>
      </c>
      <c r="V391" s="133">
        <v>4.665</v>
      </c>
      <c r="W391" s="133">
        <v>0.89080000000000004</v>
      </c>
      <c r="X391" s="133">
        <v>2.2231999999999998</v>
      </c>
      <c r="Y391" s="133">
        <v>0.72709999999999997</v>
      </c>
      <c r="Z391" s="133">
        <v>4.2192999999999996</v>
      </c>
      <c r="AA391" s="133">
        <v>0.81679999999999997</v>
      </c>
      <c r="AB391" s="133">
        <v>2.3376999999999999</v>
      </c>
      <c r="AC391" s="133">
        <v>0.99760000000000004</v>
      </c>
      <c r="AD391" s="109"/>
      <c r="AE391" s="109"/>
      <c r="AF391" s="133">
        <v>3.6238000000000001</v>
      </c>
      <c r="AG391" s="133">
        <v>1.0388999999999999</v>
      </c>
      <c r="AH391" s="133">
        <v>3.7690999999999999</v>
      </c>
      <c r="AI391" s="133">
        <v>0.78769999999999996</v>
      </c>
      <c r="AJ391" s="133">
        <v>2.0939000000000001</v>
      </c>
      <c r="AK391" s="133">
        <v>0.65810000000000002</v>
      </c>
      <c r="AL391" s="109"/>
      <c r="AM391" s="109"/>
    </row>
    <row r="392" spans="2:39" x14ac:dyDescent="0.2">
      <c r="B392" s="133">
        <v>2.9557000000000002</v>
      </c>
      <c r="C392" s="133">
        <v>0.73340000000000005</v>
      </c>
      <c r="D392" s="133"/>
      <c r="E392" s="133"/>
      <c r="F392" s="109"/>
      <c r="G392" s="109"/>
      <c r="H392" s="133">
        <v>2.0314000000000001</v>
      </c>
      <c r="I392" s="133">
        <v>0.80330000000000001</v>
      </c>
      <c r="J392" s="133">
        <v>2.5068000000000001</v>
      </c>
      <c r="K392" s="133">
        <v>0.78920000000000001</v>
      </c>
      <c r="L392" s="133">
        <v>2.4009</v>
      </c>
      <c r="M392" s="133">
        <v>0.79490000000000005</v>
      </c>
      <c r="N392" s="133">
        <v>3.0044</v>
      </c>
      <c r="O392" s="133">
        <v>0.78849999999999998</v>
      </c>
      <c r="P392" s="133">
        <v>2.3092000000000001</v>
      </c>
      <c r="Q392" s="133">
        <v>0.77639999999999998</v>
      </c>
      <c r="R392" s="109"/>
      <c r="S392" s="109"/>
      <c r="T392" s="133">
        <v>2.9796</v>
      </c>
      <c r="U392" s="133">
        <v>0.89159999999999995</v>
      </c>
      <c r="V392" s="133">
        <v>3.9369999999999998</v>
      </c>
      <c r="W392" s="133">
        <v>0.86219999999999997</v>
      </c>
      <c r="X392" s="133">
        <v>2.0968</v>
      </c>
      <c r="Y392" s="133">
        <v>0.62670000000000003</v>
      </c>
      <c r="Z392" s="133">
        <v>3.2702</v>
      </c>
      <c r="AA392" s="133">
        <v>0.80349999999999999</v>
      </c>
      <c r="AB392" s="133">
        <v>2.5665</v>
      </c>
      <c r="AC392" s="133">
        <v>0.8306</v>
      </c>
      <c r="AD392" s="109"/>
      <c r="AE392" s="109"/>
      <c r="AF392" s="133">
        <v>2.2846000000000002</v>
      </c>
      <c r="AG392" s="133">
        <v>1.4592000000000001</v>
      </c>
      <c r="AH392" s="133">
        <v>4.0098000000000003</v>
      </c>
      <c r="AI392" s="133">
        <v>0.7762</v>
      </c>
      <c r="AJ392" s="133">
        <v>2.7334000000000001</v>
      </c>
      <c r="AK392" s="133">
        <v>0.82430000000000003</v>
      </c>
      <c r="AL392" s="109"/>
      <c r="AM392" s="109"/>
    </row>
    <row r="393" spans="2:39" x14ac:dyDescent="0.2">
      <c r="B393" s="133">
        <v>2.9941</v>
      </c>
      <c r="C393" s="133">
        <v>0.76790000000000003</v>
      </c>
      <c r="D393" s="133"/>
      <c r="E393" s="133"/>
      <c r="F393" s="109"/>
      <c r="G393" s="109"/>
      <c r="H393" s="133">
        <v>2.3468</v>
      </c>
      <c r="I393" s="133">
        <v>1.2171000000000001</v>
      </c>
      <c r="J393" s="133">
        <v>1.9133</v>
      </c>
      <c r="K393" s="133">
        <v>0.747</v>
      </c>
      <c r="L393" s="133">
        <v>3.7052</v>
      </c>
      <c r="M393" s="133">
        <v>0.67430000000000001</v>
      </c>
      <c r="N393" s="133">
        <v>3.6855000000000002</v>
      </c>
      <c r="O393" s="133">
        <v>0.73329999999999995</v>
      </c>
      <c r="P393" s="133">
        <v>2.1012</v>
      </c>
      <c r="Q393" s="133">
        <v>0.63319999999999999</v>
      </c>
      <c r="R393" s="109"/>
      <c r="S393" s="109"/>
      <c r="T393" s="133">
        <v>1.6893</v>
      </c>
      <c r="U393" s="133">
        <v>0.77459999999999996</v>
      </c>
      <c r="V393" s="133">
        <v>2.5851000000000002</v>
      </c>
      <c r="W393" s="133">
        <v>0.73280000000000001</v>
      </c>
      <c r="X393" s="133">
        <v>3.8153000000000001</v>
      </c>
      <c r="Y393" s="133">
        <v>0.71899999999999997</v>
      </c>
      <c r="Z393" s="109"/>
      <c r="AA393" s="109"/>
      <c r="AB393" s="133">
        <v>2.2612000000000001</v>
      </c>
      <c r="AC393" s="133">
        <v>0.66759999999999997</v>
      </c>
      <c r="AD393" s="109"/>
      <c r="AE393" s="109"/>
      <c r="AF393" s="133">
        <v>1.7536</v>
      </c>
      <c r="AG393" s="133">
        <v>1.0023</v>
      </c>
      <c r="AH393" s="133">
        <v>3.3445999999999998</v>
      </c>
      <c r="AI393" s="133">
        <v>0.69420000000000004</v>
      </c>
      <c r="AJ393" s="133">
        <v>2.6907999999999999</v>
      </c>
      <c r="AK393" s="133">
        <v>0.70469999999999999</v>
      </c>
      <c r="AL393" s="109"/>
      <c r="AM393" s="109"/>
    </row>
    <row r="394" spans="2:39" x14ac:dyDescent="0.2">
      <c r="B394" s="133">
        <v>3.5718000000000001</v>
      </c>
      <c r="C394" s="133">
        <v>0.88100000000000001</v>
      </c>
      <c r="D394" s="133"/>
      <c r="E394" s="133"/>
      <c r="F394" s="109"/>
      <c r="G394" s="109"/>
      <c r="H394" s="133">
        <v>2.2599</v>
      </c>
      <c r="I394" s="133">
        <v>0.92530000000000001</v>
      </c>
      <c r="J394" s="133">
        <v>3.0097999999999998</v>
      </c>
      <c r="K394" s="133">
        <v>0.83799999999999997</v>
      </c>
      <c r="L394" s="133">
        <v>2.3959999999999999</v>
      </c>
      <c r="M394" s="133">
        <v>0.88339999999999996</v>
      </c>
      <c r="N394" s="133">
        <v>2.7176</v>
      </c>
      <c r="O394" s="133">
        <v>0.79469999999999996</v>
      </c>
      <c r="P394" s="133">
        <v>3.9285999999999999</v>
      </c>
      <c r="Q394" s="133">
        <v>0.65539999999999998</v>
      </c>
      <c r="R394" s="109"/>
      <c r="S394" s="109"/>
      <c r="T394" s="133">
        <v>1.5723</v>
      </c>
      <c r="U394" s="133">
        <v>0.93069999999999997</v>
      </c>
      <c r="V394" s="133">
        <v>3.0541</v>
      </c>
      <c r="W394" s="133">
        <v>0.86209999999999998</v>
      </c>
      <c r="X394" s="133">
        <v>3.0438999999999998</v>
      </c>
      <c r="Y394" s="133">
        <v>0.71879999999999999</v>
      </c>
      <c r="Z394" s="109"/>
      <c r="AA394" s="109"/>
      <c r="AB394" s="133">
        <v>2.673</v>
      </c>
      <c r="AC394" s="133">
        <v>0.70720000000000005</v>
      </c>
      <c r="AD394" s="109"/>
      <c r="AE394" s="109"/>
      <c r="AF394" s="133">
        <v>2.4367000000000001</v>
      </c>
      <c r="AG394" s="133">
        <v>0.93340000000000001</v>
      </c>
      <c r="AH394" s="133">
        <v>5.4539999999999997</v>
      </c>
      <c r="AI394" s="133">
        <v>0.77759999999999996</v>
      </c>
      <c r="AJ394" s="133">
        <v>3.4832000000000001</v>
      </c>
      <c r="AK394" s="133">
        <v>0.83140000000000003</v>
      </c>
      <c r="AL394" s="109"/>
      <c r="AM394" s="109"/>
    </row>
    <row r="395" spans="2:39" x14ac:dyDescent="0.2">
      <c r="B395" s="133">
        <v>2.8138999999999998</v>
      </c>
      <c r="C395" s="133">
        <v>0.68400000000000005</v>
      </c>
      <c r="D395" s="133"/>
      <c r="E395" s="133"/>
      <c r="F395" s="109"/>
      <c r="G395" s="109"/>
      <c r="H395" s="133">
        <v>2.1301999999999999</v>
      </c>
      <c r="I395" s="133">
        <v>1.2166999999999999</v>
      </c>
      <c r="J395" s="133">
        <v>4.0305</v>
      </c>
      <c r="K395" s="133">
        <v>0.93899999999999995</v>
      </c>
      <c r="L395" s="133">
        <v>4.4394999999999998</v>
      </c>
      <c r="M395" s="133">
        <v>0.76100000000000001</v>
      </c>
      <c r="N395" s="133">
        <v>2.2225999999999999</v>
      </c>
      <c r="O395" s="133">
        <v>0.74609999999999999</v>
      </c>
      <c r="P395" s="133">
        <v>2.081</v>
      </c>
      <c r="Q395" s="133">
        <v>0.83750000000000002</v>
      </c>
      <c r="R395" s="109"/>
      <c r="S395" s="109"/>
      <c r="T395" s="133">
        <v>1.891</v>
      </c>
      <c r="U395" s="133">
        <v>1.0477000000000001</v>
      </c>
      <c r="V395" s="133">
        <v>2.4238</v>
      </c>
      <c r="W395" s="133">
        <v>0.76790000000000003</v>
      </c>
      <c r="X395" s="133">
        <v>2.4613</v>
      </c>
      <c r="Y395" s="133">
        <v>0.69469999999999998</v>
      </c>
      <c r="Z395" s="109"/>
      <c r="AA395" s="109"/>
      <c r="AB395" s="133">
        <v>2.3105000000000002</v>
      </c>
      <c r="AC395" s="133">
        <v>0.73270000000000002</v>
      </c>
      <c r="AD395" s="109"/>
      <c r="AE395" s="109"/>
      <c r="AF395" s="133">
        <v>1.9519</v>
      </c>
      <c r="AG395" s="133">
        <v>1.07</v>
      </c>
      <c r="AH395" s="133">
        <v>3.2132000000000001</v>
      </c>
      <c r="AI395" s="133">
        <v>0.84619999999999995</v>
      </c>
      <c r="AJ395" s="133">
        <v>2.7945000000000002</v>
      </c>
      <c r="AK395" s="133">
        <v>0.81330000000000002</v>
      </c>
      <c r="AL395" s="109"/>
      <c r="AM395" s="109"/>
    </row>
    <row r="396" spans="2:39" x14ac:dyDescent="0.2">
      <c r="B396" s="133">
        <v>2.4180999999999999</v>
      </c>
      <c r="C396" s="133">
        <v>0.64659999999999995</v>
      </c>
      <c r="D396" s="133"/>
      <c r="E396" s="133"/>
      <c r="F396" s="109"/>
      <c r="G396" s="109"/>
      <c r="H396" s="133">
        <v>2.7707000000000002</v>
      </c>
      <c r="I396" s="133">
        <v>1.0831</v>
      </c>
      <c r="J396" s="133">
        <v>2.6415999999999999</v>
      </c>
      <c r="K396" s="133">
        <v>0.86550000000000005</v>
      </c>
      <c r="L396" s="133">
        <v>2.9965999999999999</v>
      </c>
      <c r="M396" s="133">
        <v>0.61019999999999996</v>
      </c>
      <c r="N396" s="133">
        <v>2.1465999999999998</v>
      </c>
      <c r="O396" s="133">
        <v>0.85119999999999996</v>
      </c>
      <c r="P396" s="133">
        <v>2.3412999999999999</v>
      </c>
      <c r="Q396" s="133">
        <v>0.57950000000000002</v>
      </c>
      <c r="R396" s="109"/>
      <c r="S396" s="109"/>
      <c r="T396" s="133">
        <v>2.1031</v>
      </c>
      <c r="U396" s="133">
        <v>0.75749999999999995</v>
      </c>
      <c r="V396" s="133">
        <v>2.4714</v>
      </c>
      <c r="W396" s="133">
        <v>0.83079999999999998</v>
      </c>
      <c r="X396" s="133">
        <v>3.5192000000000001</v>
      </c>
      <c r="Y396" s="133">
        <v>0.84189999999999998</v>
      </c>
      <c r="Z396" s="109"/>
      <c r="AA396" s="109"/>
      <c r="AB396" s="133">
        <v>4.0532000000000004</v>
      </c>
      <c r="AC396" s="133">
        <v>0.69699999999999995</v>
      </c>
      <c r="AD396" s="109"/>
      <c r="AE396" s="109"/>
      <c r="AF396" s="133">
        <v>1.9117</v>
      </c>
      <c r="AG396" s="133">
        <v>0.94210000000000005</v>
      </c>
      <c r="AH396" s="133">
        <v>4.2312000000000003</v>
      </c>
      <c r="AI396" s="133">
        <v>0.62509999999999999</v>
      </c>
      <c r="AJ396" s="133">
        <v>4.2870999999999997</v>
      </c>
      <c r="AK396" s="133">
        <v>0.71260000000000001</v>
      </c>
      <c r="AL396" s="109"/>
      <c r="AM396" s="109"/>
    </row>
    <row r="397" spans="2:39" x14ac:dyDescent="0.2">
      <c r="B397" s="133">
        <v>4.9222000000000001</v>
      </c>
      <c r="C397" s="133">
        <v>0.82630000000000003</v>
      </c>
      <c r="D397" s="133"/>
      <c r="E397" s="133"/>
      <c r="F397" s="109"/>
      <c r="G397" s="109"/>
      <c r="H397" s="133">
        <v>2.6402000000000001</v>
      </c>
      <c r="I397" s="133">
        <v>1.1452</v>
      </c>
      <c r="J397" s="133">
        <v>2.3401999999999998</v>
      </c>
      <c r="K397" s="133">
        <v>0.72699999999999998</v>
      </c>
      <c r="L397" s="133">
        <v>2.5672999999999999</v>
      </c>
      <c r="M397" s="133">
        <v>0.73409999999999997</v>
      </c>
      <c r="N397" s="133">
        <v>2.4140999999999999</v>
      </c>
      <c r="O397" s="133">
        <v>0.75119999999999998</v>
      </c>
      <c r="P397" s="133">
        <v>2.8885000000000001</v>
      </c>
      <c r="Q397" s="133">
        <v>0.57350000000000001</v>
      </c>
      <c r="R397" s="109"/>
      <c r="S397" s="109"/>
      <c r="T397" s="133">
        <v>1.655</v>
      </c>
      <c r="U397" s="133">
        <v>1.2390000000000001</v>
      </c>
      <c r="V397" s="133">
        <v>2.081</v>
      </c>
      <c r="W397" s="133">
        <v>0.72070000000000001</v>
      </c>
      <c r="X397" s="133">
        <v>1.8329</v>
      </c>
      <c r="Y397" s="133">
        <v>0.66310000000000002</v>
      </c>
      <c r="Z397" s="109"/>
      <c r="AA397" s="109"/>
      <c r="AB397" s="133">
        <v>4.0651000000000002</v>
      </c>
      <c r="AC397" s="133">
        <v>0.82699999999999996</v>
      </c>
      <c r="AD397" s="109"/>
      <c r="AE397" s="109"/>
      <c r="AF397" s="133">
        <v>2.0228999999999999</v>
      </c>
      <c r="AG397" s="133">
        <v>1.3478000000000001</v>
      </c>
      <c r="AH397" s="133">
        <v>2.9354</v>
      </c>
      <c r="AI397" s="133">
        <v>0.67290000000000005</v>
      </c>
      <c r="AJ397" s="133">
        <v>3.5491999999999999</v>
      </c>
      <c r="AK397" s="133">
        <v>0.71009999999999995</v>
      </c>
      <c r="AL397" s="109"/>
      <c r="AM397" s="109"/>
    </row>
    <row r="398" spans="2:39" x14ac:dyDescent="0.2">
      <c r="B398" s="133">
        <v>2.8092999999999999</v>
      </c>
      <c r="C398" s="133">
        <v>0.76880000000000004</v>
      </c>
      <c r="D398" s="133"/>
      <c r="E398" s="133"/>
      <c r="F398" s="109"/>
      <c r="G398" s="109"/>
      <c r="H398" s="133">
        <v>1.7728999999999999</v>
      </c>
      <c r="I398" s="133">
        <v>0.94069999999999998</v>
      </c>
      <c r="J398" s="133">
        <v>2.5567000000000002</v>
      </c>
      <c r="K398" s="133">
        <v>0.74109999999999998</v>
      </c>
      <c r="L398" s="133">
        <v>3.1450999999999998</v>
      </c>
      <c r="M398" s="133">
        <v>0.73429999999999995</v>
      </c>
      <c r="N398" s="133">
        <v>2.3094999999999999</v>
      </c>
      <c r="O398" s="133">
        <v>0.70799999999999996</v>
      </c>
      <c r="P398" s="133">
        <v>3.3580000000000001</v>
      </c>
      <c r="Q398" s="133">
        <v>0.61470000000000002</v>
      </c>
      <c r="R398" s="109"/>
      <c r="S398" s="109"/>
      <c r="T398" s="133">
        <v>1.5483</v>
      </c>
      <c r="U398" s="133">
        <v>1.1091</v>
      </c>
      <c r="V398" s="133">
        <v>4.7230999999999996</v>
      </c>
      <c r="W398" s="133">
        <v>0.87080000000000002</v>
      </c>
      <c r="X398" s="133">
        <v>2.1987999999999999</v>
      </c>
      <c r="Y398" s="133">
        <v>0.79610000000000003</v>
      </c>
      <c r="Z398" s="109"/>
      <c r="AA398" s="109"/>
      <c r="AB398" s="133">
        <v>4.0054999999999996</v>
      </c>
      <c r="AC398" s="133">
        <v>0.63539999999999996</v>
      </c>
      <c r="AD398" s="109"/>
      <c r="AE398" s="109"/>
      <c r="AF398" s="133">
        <v>1.8776999999999999</v>
      </c>
      <c r="AG398" s="133">
        <v>0.58450000000000002</v>
      </c>
      <c r="AH398" s="133">
        <v>2.4121999999999999</v>
      </c>
      <c r="AI398" s="133">
        <v>0.755</v>
      </c>
      <c r="AJ398" s="133">
        <v>3.1145</v>
      </c>
      <c r="AK398" s="133">
        <v>0.60040000000000004</v>
      </c>
      <c r="AL398" s="109"/>
      <c r="AM398" s="109"/>
    </row>
    <row r="399" spans="2:39" x14ac:dyDescent="0.2">
      <c r="B399" s="133">
        <v>3.7848999999999999</v>
      </c>
      <c r="C399" s="133">
        <v>0.78920000000000001</v>
      </c>
      <c r="D399" s="133"/>
      <c r="E399" s="133"/>
      <c r="F399" s="109"/>
      <c r="G399" s="109"/>
      <c r="H399" s="133">
        <v>1.7488999999999999</v>
      </c>
      <c r="I399" s="133">
        <v>0.85629999999999995</v>
      </c>
      <c r="J399" s="133">
        <v>9.2751999999999999</v>
      </c>
      <c r="K399" s="133">
        <v>0.78069999999999995</v>
      </c>
      <c r="L399" s="133">
        <v>3.4211999999999998</v>
      </c>
      <c r="M399" s="133">
        <v>0.89680000000000004</v>
      </c>
      <c r="N399" s="133">
        <v>2.7488000000000001</v>
      </c>
      <c r="O399" s="133">
        <v>0.78100000000000003</v>
      </c>
      <c r="P399" s="133">
        <v>3.2585000000000002</v>
      </c>
      <c r="Q399" s="133">
        <v>0.66390000000000005</v>
      </c>
      <c r="R399" s="109"/>
      <c r="S399" s="109"/>
      <c r="T399" s="133">
        <v>1.9187000000000001</v>
      </c>
      <c r="U399" s="133">
        <v>0.99139999999999995</v>
      </c>
      <c r="V399" s="133">
        <v>2.3342999999999998</v>
      </c>
      <c r="W399" s="133">
        <v>0.81640000000000001</v>
      </c>
      <c r="X399" s="133">
        <v>2.4807000000000001</v>
      </c>
      <c r="Y399" s="133">
        <v>0.68969999999999998</v>
      </c>
      <c r="Z399" s="109"/>
      <c r="AA399" s="109"/>
      <c r="AB399" s="133">
        <v>2.6595</v>
      </c>
      <c r="AC399" s="133">
        <v>0.95530000000000004</v>
      </c>
      <c r="AD399" s="109"/>
      <c r="AE399" s="109"/>
      <c r="AF399" s="133">
        <v>2.3622000000000001</v>
      </c>
      <c r="AG399" s="133">
        <v>0.98829999999999996</v>
      </c>
      <c r="AH399" s="133">
        <v>4.2192999999999996</v>
      </c>
      <c r="AI399" s="133">
        <v>0.84</v>
      </c>
      <c r="AJ399" s="133">
        <v>3.9563999999999999</v>
      </c>
      <c r="AK399" s="133">
        <v>0.69159999999999999</v>
      </c>
      <c r="AL399" s="109"/>
      <c r="AM399" s="109"/>
    </row>
    <row r="400" spans="2:39" x14ac:dyDescent="0.2">
      <c r="B400" s="133">
        <v>2.4220999999999999</v>
      </c>
      <c r="C400" s="133">
        <v>0.83230000000000004</v>
      </c>
      <c r="D400" s="133"/>
      <c r="E400" s="133"/>
      <c r="F400" s="109"/>
      <c r="G400" s="109"/>
      <c r="H400" s="133">
        <v>2.3359999999999999</v>
      </c>
      <c r="I400" s="133">
        <v>1.0189999999999999</v>
      </c>
      <c r="J400" s="133">
        <v>2.6558999999999999</v>
      </c>
      <c r="K400" s="133">
        <v>0.66679999999999995</v>
      </c>
      <c r="L400" s="133">
        <v>2.4466999999999999</v>
      </c>
      <c r="M400" s="133">
        <v>0.70860000000000001</v>
      </c>
      <c r="N400" s="133">
        <v>2.5413000000000001</v>
      </c>
      <c r="O400" s="133">
        <v>0.74229999999999996</v>
      </c>
      <c r="P400" s="133">
        <v>3.3860999999999999</v>
      </c>
      <c r="Q400" s="133">
        <v>0.8044</v>
      </c>
      <c r="R400" s="109"/>
      <c r="S400" s="109"/>
      <c r="T400" s="133">
        <v>3.0449999999999999</v>
      </c>
      <c r="U400" s="133">
        <v>1.0667</v>
      </c>
      <c r="V400" s="133">
        <v>4.0265000000000004</v>
      </c>
      <c r="W400" s="133">
        <v>0.84299999999999997</v>
      </c>
      <c r="X400" s="133">
        <v>3.7738</v>
      </c>
      <c r="Y400" s="133">
        <v>0.64800000000000002</v>
      </c>
      <c r="Z400" s="109"/>
      <c r="AA400" s="109"/>
      <c r="AB400" s="133">
        <v>2.9771000000000001</v>
      </c>
      <c r="AC400" s="133">
        <v>0.92979999999999996</v>
      </c>
      <c r="AD400" s="109"/>
      <c r="AE400" s="109"/>
      <c r="AF400" s="133">
        <v>2.3174000000000001</v>
      </c>
      <c r="AG400" s="133">
        <v>0.99670000000000003</v>
      </c>
      <c r="AH400" s="133">
        <v>2.8904000000000001</v>
      </c>
      <c r="AI400" s="133">
        <v>0.72470000000000001</v>
      </c>
      <c r="AJ400" s="133">
        <v>2.4203999999999999</v>
      </c>
      <c r="AK400" s="133">
        <v>0.66059999999999997</v>
      </c>
      <c r="AL400" s="109"/>
      <c r="AM400" s="109"/>
    </row>
    <row r="401" spans="2:39" x14ac:dyDescent="0.2">
      <c r="B401" s="133">
        <v>2.0838000000000001</v>
      </c>
      <c r="C401" s="133">
        <v>0.82150000000000001</v>
      </c>
      <c r="D401" s="133"/>
      <c r="E401" s="133"/>
      <c r="F401" s="109"/>
      <c r="G401" s="109"/>
      <c r="H401" s="133">
        <v>2.2033999999999998</v>
      </c>
      <c r="I401" s="133">
        <v>1.1122000000000001</v>
      </c>
      <c r="J401" s="133">
        <v>2.1709999999999998</v>
      </c>
      <c r="K401" s="133">
        <v>0.64239999999999997</v>
      </c>
      <c r="L401" s="133">
        <v>2.4321000000000002</v>
      </c>
      <c r="M401" s="133">
        <v>0.69179999999999997</v>
      </c>
      <c r="N401" s="133">
        <v>2.0905</v>
      </c>
      <c r="O401" s="133">
        <v>0.70069999999999999</v>
      </c>
      <c r="P401" s="133">
        <v>2.6261000000000001</v>
      </c>
      <c r="Q401" s="133">
        <v>0.58089999999999997</v>
      </c>
      <c r="R401" s="109"/>
      <c r="S401" s="109"/>
      <c r="T401" s="133">
        <v>2.5674000000000001</v>
      </c>
      <c r="U401" s="133">
        <v>1.1194</v>
      </c>
      <c r="V401" s="133">
        <v>2.2242999999999999</v>
      </c>
      <c r="W401" s="133">
        <v>0.68569999999999998</v>
      </c>
      <c r="X401" s="133">
        <v>1.944</v>
      </c>
      <c r="Y401" s="133">
        <v>0.62019999999999997</v>
      </c>
      <c r="Z401" s="109"/>
      <c r="AA401" s="109"/>
      <c r="AB401" s="133">
        <v>2.2360000000000002</v>
      </c>
      <c r="AC401" s="133">
        <v>0.69550000000000001</v>
      </c>
      <c r="AD401" s="109"/>
      <c r="AE401" s="109"/>
      <c r="AF401" s="133">
        <v>2.0642</v>
      </c>
      <c r="AG401" s="133">
        <v>0.85940000000000005</v>
      </c>
      <c r="AH401" s="133">
        <v>2.8403999999999998</v>
      </c>
      <c r="AI401" s="133">
        <v>0.7893</v>
      </c>
      <c r="AJ401" s="133">
        <v>4.3327999999999998</v>
      </c>
      <c r="AK401" s="133">
        <v>0.69620000000000004</v>
      </c>
      <c r="AL401" s="109"/>
      <c r="AM401" s="109"/>
    </row>
    <row r="402" spans="2:39" x14ac:dyDescent="0.2">
      <c r="B402" s="133">
        <v>3.7719</v>
      </c>
      <c r="C402" s="133">
        <v>0.72819999999999996</v>
      </c>
      <c r="D402" s="133"/>
      <c r="E402" s="133"/>
      <c r="F402" s="109"/>
      <c r="G402" s="109"/>
      <c r="H402" s="133">
        <v>2.4157999999999999</v>
      </c>
      <c r="I402" s="133">
        <v>1.1696</v>
      </c>
      <c r="J402" s="133">
        <v>2.7440000000000002</v>
      </c>
      <c r="K402" s="133">
        <v>0.75749999999999995</v>
      </c>
      <c r="L402" s="133">
        <v>2.6</v>
      </c>
      <c r="M402" s="133">
        <v>0.71740000000000004</v>
      </c>
      <c r="N402" s="133">
        <v>3.8452999999999999</v>
      </c>
      <c r="O402" s="133">
        <v>0.70930000000000004</v>
      </c>
      <c r="P402" s="133">
        <v>1.8244</v>
      </c>
      <c r="Q402" s="133">
        <v>0.60619999999999996</v>
      </c>
      <c r="R402" s="109"/>
      <c r="S402" s="109"/>
      <c r="T402" s="133">
        <v>3.2658999999999998</v>
      </c>
      <c r="U402" s="133">
        <v>1.0452999999999999</v>
      </c>
      <c r="V402" s="133">
        <v>3.0851999999999999</v>
      </c>
      <c r="W402" s="133">
        <v>0.67520000000000002</v>
      </c>
      <c r="X402" s="133">
        <v>3.4712999999999998</v>
      </c>
      <c r="Y402" s="133">
        <v>0.81799999999999995</v>
      </c>
      <c r="Z402" s="109"/>
      <c r="AA402" s="109"/>
      <c r="AB402" s="133">
        <v>3.4963000000000002</v>
      </c>
      <c r="AC402" s="133">
        <v>0.91279999999999994</v>
      </c>
      <c r="AD402" s="109"/>
      <c r="AE402" s="109"/>
      <c r="AF402" s="133">
        <v>1.2914000000000001</v>
      </c>
      <c r="AG402" s="133">
        <v>1.1092</v>
      </c>
      <c r="AH402" s="133">
        <v>4.1555999999999997</v>
      </c>
      <c r="AI402" s="133">
        <v>0.82820000000000005</v>
      </c>
      <c r="AJ402" s="133">
        <v>1.8944000000000001</v>
      </c>
      <c r="AK402" s="133">
        <v>0.59989999999999999</v>
      </c>
      <c r="AL402" s="109"/>
      <c r="AM402" s="109"/>
    </row>
    <row r="403" spans="2:39" x14ac:dyDescent="0.2">
      <c r="B403" s="133">
        <v>3.2927</v>
      </c>
      <c r="C403" s="133">
        <v>0.67420000000000002</v>
      </c>
      <c r="D403" s="133"/>
      <c r="E403" s="133"/>
      <c r="F403" s="109"/>
      <c r="G403" s="109"/>
      <c r="H403" s="133">
        <v>3.3540999999999999</v>
      </c>
      <c r="I403" s="133">
        <v>1.1816</v>
      </c>
      <c r="J403" s="133">
        <v>3.6177000000000001</v>
      </c>
      <c r="K403" s="133">
        <v>0.82550000000000001</v>
      </c>
      <c r="L403" s="133">
        <v>2.0413999999999999</v>
      </c>
      <c r="M403" s="133">
        <v>0.71179999999999999</v>
      </c>
      <c r="N403" s="133">
        <v>4.4554</v>
      </c>
      <c r="O403" s="133">
        <v>0.72589999999999999</v>
      </c>
      <c r="P403" s="133">
        <v>2.2793000000000001</v>
      </c>
      <c r="Q403" s="133">
        <v>0.82289999999999996</v>
      </c>
      <c r="R403" s="109"/>
      <c r="S403" s="109"/>
      <c r="T403" s="133">
        <v>2.0813000000000001</v>
      </c>
      <c r="U403" s="133">
        <v>0.79049999999999998</v>
      </c>
      <c r="V403" s="133">
        <v>4.1981000000000002</v>
      </c>
      <c r="W403" s="133">
        <v>0.83730000000000004</v>
      </c>
      <c r="X403" s="133">
        <v>2.5183</v>
      </c>
      <c r="Y403" s="133">
        <v>0.62390000000000001</v>
      </c>
      <c r="Z403" s="109"/>
      <c r="AA403" s="109"/>
      <c r="AB403" s="133">
        <v>1.9737</v>
      </c>
      <c r="AC403" s="133">
        <v>0.68420000000000003</v>
      </c>
      <c r="AD403" s="109"/>
      <c r="AE403" s="109"/>
      <c r="AF403" s="133">
        <v>2.8862000000000001</v>
      </c>
      <c r="AG403" s="133">
        <v>1.0378000000000001</v>
      </c>
      <c r="AH403" s="133">
        <v>5.0983000000000001</v>
      </c>
      <c r="AI403" s="133">
        <v>0.62680000000000002</v>
      </c>
      <c r="AJ403" s="133">
        <v>2.1657000000000002</v>
      </c>
      <c r="AK403" s="133">
        <v>0.78339999999999999</v>
      </c>
      <c r="AL403" s="109"/>
      <c r="AM403" s="109"/>
    </row>
    <row r="404" spans="2:39" x14ac:dyDescent="0.2">
      <c r="B404" s="133">
        <v>3.4020000000000001</v>
      </c>
      <c r="C404" s="133">
        <v>0.69830000000000003</v>
      </c>
      <c r="D404" s="133"/>
      <c r="E404" s="133"/>
      <c r="F404" s="109"/>
      <c r="G404" s="109"/>
      <c r="H404" s="133">
        <v>2.0857999999999999</v>
      </c>
      <c r="I404" s="133">
        <v>1.1087</v>
      </c>
      <c r="J404" s="133">
        <v>2.3296000000000001</v>
      </c>
      <c r="K404" s="133">
        <v>0.82089999999999996</v>
      </c>
      <c r="L404" s="133">
        <v>2.4011999999999998</v>
      </c>
      <c r="M404" s="133">
        <v>0.73060000000000003</v>
      </c>
      <c r="N404" s="133">
        <v>1.9301999999999999</v>
      </c>
      <c r="O404" s="133">
        <v>0.7329</v>
      </c>
      <c r="P404" s="133">
        <v>2.1768000000000001</v>
      </c>
      <c r="Q404" s="133">
        <v>0.76729999999999998</v>
      </c>
      <c r="R404" s="109"/>
      <c r="S404" s="109"/>
      <c r="T404" s="133">
        <v>3.0779000000000001</v>
      </c>
      <c r="U404" s="133">
        <v>1.1155999999999999</v>
      </c>
      <c r="V404" s="133">
        <v>3.5264000000000002</v>
      </c>
      <c r="W404" s="133">
        <v>0.68640000000000001</v>
      </c>
      <c r="X404" s="133">
        <v>2.4805000000000001</v>
      </c>
      <c r="Y404" s="133">
        <v>0.68640000000000001</v>
      </c>
      <c r="Z404" s="109"/>
      <c r="AA404" s="109"/>
      <c r="AB404" s="133">
        <v>2.5430999999999999</v>
      </c>
      <c r="AC404" s="133">
        <v>0.93310000000000004</v>
      </c>
      <c r="AD404" s="109"/>
      <c r="AE404" s="109"/>
      <c r="AF404" s="133">
        <v>2.3650000000000002</v>
      </c>
      <c r="AG404" s="133">
        <v>0.76100000000000001</v>
      </c>
      <c r="AH404" s="133">
        <v>3.1694</v>
      </c>
      <c r="AI404" s="133">
        <v>0.71760000000000002</v>
      </c>
      <c r="AJ404" s="133">
        <v>3.5794000000000001</v>
      </c>
      <c r="AK404" s="133">
        <v>0.68659999999999999</v>
      </c>
      <c r="AL404" s="109"/>
      <c r="AM404" s="109"/>
    </row>
    <row r="405" spans="2:39" x14ac:dyDescent="0.2">
      <c r="B405" s="133">
        <v>2.911</v>
      </c>
      <c r="C405" s="133">
        <v>0.75919999999999999</v>
      </c>
      <c r="D405" s="133"/>
      <c r="E405" s="133"/>
      <c r="F405" s="109"/>
      <c r="G405" s="109"/>
      <c r="H405" s="133">
        <v>2.0886</v>
      </c>
      <c r="I405" s="133">
        <v>0.96589999999999998</v>
      </c>
      <c r="J405" s="133">
        <v>7.6828000000000003</v>
      </c>
      <c r="K405" s="133">
        <v>0.80640000000000001</v>
      </c>
      <c r="L405" s="133">
        <v>2.1635</v>
      </c>
      <c r="M405" s="133">
        <v>0.64019999999999999</v>
      </c>
      <c r="N405" s="133">
        <v>5.1860999999999997</v>
      </c>
      <c r="O405" s="133">
        <v>0.79759999999999998</v>
      </c>
      <c r="P405" s="133">
        <v>2.5287999999999999</v>
      </c>
      <c r="Q405" s="133">
        <v>0.76680000000000004</v>
      </c>
      <c r="R405" s="109"/>
      <c r="S405" s="109"/>
      <c r="T405" s="133">
        <v>2.6187999999999998</v>
      </c>
      <c r="U405" s="133">
        <v>0.72619999999999996</v>
      </c>
      <c r="V405" s="133">
        <v>2.9674999999999998</v>
      </c>
      <c r="W405" s="133">
        <v>0.68179999999999996</v>
      </c>
      <c r="X405" s="133">
        <v>3.6215000000000002</v>
      </c>
      <c r="Y405" s="133">
        <v>0.70189999999999997</v>
      </c>
      <c r="Z405" s="109"/>
      <c r="AA405" s="109"/>
      <c r="AB405" s="133">
        <v>1.8717999999999999</v>
      </c>
      <c r="AC405" s="133">
        <v>0.72789999999999999</v>
      </c>
      <c r="AD405" s="109"/>
      <c r="AE405" s="109"/>
      <c r="AF405" s="133">
        <v>2.0569000000000002</v>
      </c>
      <c r="AG405" s="133">
        <v>1.1893</v>
      </c>
      <c r="AH405" s="133">
        <v>3.8864000000000001</v>
      </c>
      <c r="AI405" s="133">
        <v>0.75519999999999998</v>
      </c>
      <c r="AJ405" s="133">
        <v>3.5760999999999998</v>
      </c>
      <c r="AK405" s="133">
        <v>0.68710000000000004</v>
      </c>
      <c r="AL405" s="109"/>
      <c r="AM405" s="109"/>
    </row>
    <row r="406" spans="2:39" x14ac:dyDescent="0.2">
      <c r="B406" s="133">
        <v>2.6474000000000002</v>
      </c>
      <c r="C406" s="133">
        <v>0.75360000000000005</v>
      </c>
      <c r="D406" s="133"/>
      <c r="E406" s="133"/>
      <c r="F406" s="109"/>
      <c r="G406" s="109"/>
      <c r="H406" s="133">
        <v>2.0815999999999999</v>
      </c>
      <c r="I406" s="133">
        <v>1.1896</v>
      </c>
      <c r="J406" s="133">
        <v>2.9434999999999998</v>
      </c>
      <c r="K406" s="133">
        <v>0.80879999999999996</v>
      </c>
      <c r="L406" s="133">
        <v>1.9869000000000001</v>
      </c>
      <c r="M406" s="133">
        <v>0.77680000000000005</v>
      </c>
      <c r="N406" s="133">
        <v>2.4340999999999999</v>
      </c>
      <c r="O406" s="133">
        <v>0.77349999999999997</v>
      </c>
      <c r="P406" s="133">
        <v>2.7071000000000001</v>
      </c>
      <c r="Q406" s="133">
        <v>0.78810000000000002</v>
      </c>
      <c r="R406" s="109"/>
      <c r="S406" s="109"/>
      <c r="T406" s="133">
        <v>2.5369999999999999</v>
      </c>
      <c r="U406" s="133">
        <v>0.82369999999999999</v>
      </c>
      <c r="V406" s="133">
        <v>3.7111000000000001</v>
      </c>
      <c r="W406" s="133">
        <v>0.78639999999999999</v>
      </c>
      <c r="X406" s="133">
        <v>3.3462999999999998</v>
      </c>
      <c r="Y406" s="133">
        <v>0.65290000000000004</v>
      </c>
      <c r="Z406" s="109"/>
      <c r="AA406" s="109"/>
      <c r="AB406" s="133">
        <v>3.0114999999999998</v>
      </c>
      <c r="AC406" s="133">
        <v>0.92520000000000002</v>
      </c>
      <c r="AD406" s="109"/>
      <c r="AE406" s="109"/>
      <c r="AF406" s="133">
        <v>3.5137</v>
      </c>
      <c r="AG406" s="133">
        <v>1.0762</v>
      </c>
      <c r="AH406" s="133">
        <v>2.7850999999999999</v>
      </c>
      <c r="AI406" s="133">
        <v>0.69110000000000005</v>
      </c>
      <c r="AJ406" s="133">
        <v>2.3313000000000001</v>
      </c>
      <c r="AK406" s="133">
        <v>0.85970000000000002</v>
      </c>
      <c r="AL406" s="109"/>
      <c r="AM406" s="109"/>
    </row>
    <row r="407" spans="2:39" x14ac:dyDescent="0.2">
      <c r="B407" s="133">
        <v>2.6236999999999999</v>
      </c>
      <c r="C407" s="133">
        <v>0.78149999999999997</v>
      </c>
      <c r="D407" s="133"/>
      <c r="E407" s="133"/>
      <c r="F407" s="109"/>
      <c r="G407" s="109"/>
      <c r="H407" s="133">
        <v>2.4377</v>
      </c>
      <c r="I407" s="133">
        <v>1.0736000000000001</v>
      </c>
      <c r="J407" s="133">
        <v>4.0982000000000003</v>
      </c>
      <c r="K407" s="133">
        <v>0.66259999999999997</v>
      </c>
      <c r="L407" s="133">
        <v>2.6951000000000001</v>
      </c>
      <c r="M407" s="133">
        <v>0.7944</v>
      </c>
      <c r="N407" s="133">
        <v>2.0800999999999998</v>
      </c>
      <c r="O407" s="133">
        <v>0.81510000000000005</v>
      </c>
      <c r="P407" s="133">
        <v>2.8555999999999999</v>
      </c>
      <c r="Q407" s="133">
        <v>0.74980000000000002</v>
      </c>
      <c r="R407" s="109"/>
      <c r="S407" s="109"/>
      <c r="T407" s="133">
        <v>1.7910999999999999</v>
      </c>
      <c r="U407" s="133">
        <v>0.83489999999999998</v>
      </c>
      <c r="V407" s="133">
        <v>2.7991999999999999</v>
      </c>
      <c r="W407" s="133">
        <v>0.83460000000000001</v>
      </c>
      <c r="X407" s="133">
        <v>3.4036</v>
      </c>
      <c r="Y407" s="133">
        <v>0.60309999999999997</v>
      </c>
      <c r="Z407" s="109"/>
      <c r="AA407" s="109"/>
      <c r="AB407" s="133">
        <v>2.0461999999999998</v>
      </c>
      <c r="AC407" s="133">
        <v>0.7601</v>
      </c>
      <c r="AD407" s="109"/>
      <c r="AE407" s="109"/>
      <c r="AF407" s="133">
        <v>2.1200999999999999</v>
      </c>
      <c r="AG407" s="133">
        <v>0.73019999999999996</v>
      </c>
      <c r="AH407" s="133">
        <v>3.4340999999999999</v>
      </c>
      <c r="AI407" s="133">
        <v>0.75409999999999999</v>
      </c>
      <c r="AJ407" s="133">
        <v>3.0529000000000002</v>
      </c>
      <c r="AK407" s="133">
        <v>0.8135</v>
      </c>
      <c r="AL407" s="109"/>
      <c r="AM407" s="109"/>
    </row>
    <row r="408" spans="2:39" x14ac:dyDescent="0.2">
      <c r="B408" s="133">
        <v>2.9759000000000002</v>
      </c>
      <c r="C408" s="133">
        <v>0.81620000000000004</v>
      </c>
      <c r="D408" s="133"/>
      <c r="E408" s="133"/>
      <c r="F408" s="109"/>
      <c r="G408" s="109"/>
      <c r="H408" s="133">
        <v>1.2284999999999999</v>
      </c>
      <c r="I408" s="133">
        <v>1.1565000000000001</v>
      </c>
      <c r="J408" s="133">
        <v>2.4365000000000001</v>
      </c>
      <c r="K408" s="133">
        <v>0.6431</v>
      </c>
      <c r="L408" s="133">
        <v>3.7328999999999999</v>
      </c>
      <c r="M408" s="133">
        <v>0.85370000000000001</v>
      </c>
      <c r="N408" s="133">
        <v>7.6241000000000003</v>
      </c>
      <c r="O408" s="133">
        <v>0.79720000000000002</v>
      </c>
      <c r="P408" s="133">
        <v>3.7103999999999999</v>
      </c>
      <c r="Q408" s="133">
        <v>0.73619999999999997</v>
      </c>
      <c r="R408" s="109"/>
      <c r="S408" s="109"/>
      <c r="T408" s="133">
        <v>2.0954000000000002</v>
      </c>
      <c r="U408" s="133">
        <v>0.97489999999999999</v>
      </c>
      <c r="V408" s="133">
        <v>2.2707999999999999</v>
      </c>
      <c r="W408" s="133">
        <v>0.76549999999999996</v>
      </c>
      <c r="X408" s="133">
        <v>3.1916000000000002</v>
      </c>
      <c r="Y408" s="133">
        <v>0.73550000000000004</v>
      </c>
      <c r="Z408" s="109"/>
      <c r="AA408" s="109"/>
      <c r="AB408" s="133">
        <v>2.2887</v>
      </c>
      <c r="AC408" s="133">
        <v>0.79900000000000004</v>
      </c>
      <c r="AD408" s="109"/>
      <c r="AE408" s="109"/>
      <c r="AF408" s="133">
        <v>2.1545999999999998</v>
      </c>
      <c r="AG408" s="133">
        <v>1.2054</v>
      </c>
      <c r="AH408" s="133">
        <v>3.1707000000000001</v>
      </c>
      <c r="AI408" s="133">
        <v>0.89380000000000004</v>
      </c>
      <c r="AJ408" s="133">
        <v>2.8492000000000002</v>
      </c>
      <c r="AK408" s="133">
        <v>0.6925</v>
      </c>
      <c r="AL408" s="109"/>
      <c r="AM408" s="109"/>
    </row>
    <row r="409" spans="2:39" x14ac:dyDescent="0.2">
      <c r="B409" s="133">
        <v>4.3010000000000002</v>
      </c>
      <c r="C409" s="133">
        <v>0.7661</v>
      </c>
      <c r="D409" s="133"/>
      <c r="E409" s="133"/>
      <c r="F409" s="109"/>
      <c r="G409" s="109"/>
      <c r="H409" s="133">
        <v>2.3083999999999998</v>
      </c>
      <c r="I409" s="133">
        <v>0.94269999999999998</v>
      </c>
      <c r="J409" s="133">
        <v>3.3106</v>
      </c>
      <c r="K409" s="133">
        <v>0.86309999999999998</v>
      </c>
      <c r="L409" s="133">
        <v>2.5200999999999998</v>
      </c>
      <c r="M409" s="133">
        <v>0.87419999999999998</v>
      </c>
      <c r="N409" s="133">
        <v>3.1496</v>
      </c>
      <c r="O409" s="133">
        <v>0.79849999999999999</v>
      </c>
      <c r="P409" s="133">
        <v>2.8020999999999998</v>
      </c>
      <c r="Q409" s="133">
        <v>0.67259999999999998</v>
      </c>
      <c r="R409" s="109"/>
      <c r="S409" s="109"/>
      <c r="T409" s="133">
        <v>1.5726</v>
      </c>
      <c r="U409" s="133">
        <v>1.0496000000000001</v>
      </c>
      <c r="V409" s="133">
        <v>3.0771999999999999</v>
      </c>
      <c r="W409" s="133">
        <v>0.69940000000000002</v>
      </c>
      <c r="X409" s="133">
        <v>2.7044999999999999</v>
      </c>
      <c r="Y409" s="133">
        <v>0.64429999999999998</v>
      </c>
      <c r="Z409" s="109"/>
      <c r="AA409" s="109"/>
      <c r="AB409" s="133">
        <v>2.0289999999999999</v>
      </c>
      <c r="AC409" s="133">
        <v>0.90920000000000001</v>
      </c>
      <c r="AD409" s="109"/>
      <c r="AE409" s="109"/>
      <c r="AF409" s="133">
        <v>2.2797000000000001</v>
      </c>
      <c r="AG409" s="133">
        <v>0.83069999999999999</v>
      </c>
      <c r="AH409" s="133">
        <v>2.7854999999999999</v>
      </c>
      <c r="AI409" s="133">
        <v>0.62770000000000004</v>
      </c>
      <c r="AJ409" s="133">
        <v>2.3207</v>
      </c>
      <c r="AK409" s="133">
        <v>0.63049999999999995</v>
      </c>
      <c r="AL409" s="109"/>
      <c r="AM409" s="109"/>
    </row>
    <row r="410" spans="2:39" x14ac:dyDescent="0.2">
      <c r="B410" s="133">
        <v>2.3285999999999998</v>
      </c>
      <c r="C410" s="133">
        <v>0.82020000000000004</v>
      </c>
      <c r="D410" s="133"/>
      <c r="E410" s="133"/>
      <c r="F410" s="109"/>
      <c r="G410" s="109"/>
      <c r="H410" s="133">
        <v>1.9078999999999999</v>
      </c>
      <c r="I410" s="133">
        <v>0.58799999999999997</v>
      </c>
      <c r="J410" s="133">
        <v>2.8481000000000001</v>
      </c>
      <c r="K410" s="133">
        <v>0.50480000000000003</v>
      </c>
      <c r="L410" s="133">
        <v>2.5869</v>
      </c>
      <c r="M410" s="133">
        <v>0.78990000000000005</v>
      </c>
      <c r="N410" s="133">
        <v>3.9340000000000002</v>
      </c>
      <c r="O410" s="133">
        <v>0.72619999999999996</v>
      </c>
      <c r="P410" s="133">
        <v>3.3654000000000002</v>
      </c>
      <c r="Q410" s="133">
        <v>0.81869999999999998</v>
      </c>
      <c r="R410" s="109"/>
      <c r="S410" s="109"/>
      <c r="T410" s="133">
        <v>1.7813000000000001</v>
      </c>
      <c r="U410" s="133">
        <v>0.85940000000000005</v>
      </c>
      <c r="V410" s="133">
        <v>4.0514999999999999</v>
      </c>
      <c r="W410" s="133">
        <v>0.86770000000000003</v>
      </c>
      <c r="X410" s="133">
        <v>2.8847999999999998</v>
      </c>
      <c r="Y410" s="133">
        <v>0.77759999999999996</v>
      </c>
      <c r="Z410" s="109"/>
      <c r="AA410" s="109"/>
      <c r="AB410" s="133">
        <v>1.8263</v>
      </c>
      <c r="AC410" s="133">
        <v>0.81389999999999996</v>
      </c>
      <c r="AD410" s="109"/>
      <c r="AE410" s="109"/>
      <c r="AF410" s="133">
        <v>1.7981</v>
      </c>
      <c r="AG410" s="133">
        <v>0.88590000000000002</v>
      </c>
      <c r="AH410" s="133">
        <v>3.2652000000000001</v>
      </c>
      <c r="AI410" s="133">
        <v>0.89</v>
      </c>
      <c r="AJ410" s="133">
        <v>2.9666000000000001</v>
      </c>
      <c r="AK410" s="133">
        <v>0.77949999999999997</v>
      </c>
      <c r="AL410" s="109"/>
      <c r="AM410" s="109"/>
    </row>
    <row r="411" spans="2:39" x14ac:dyDescent="0.2">
      <c r="B411" s="133">
        <v>2.5083000000000002</v>
      </c>
      <c r="C411" s="133">
        <v>0.8206</v>
      </c>
      <c r="D411" s="133"/>
      <c r="E411" s="133"/>
      <c r="F411" s="109"/>
      <c r="G411" s="109"/>
      <c r="H411" s="133">
        <v>2.1844000000000001</v>
      </c>
      <c r="I411" s="133">
        <v>1.1434</v>
      </c>
      <c r="J411" s="133">
        <v>2.5023</v>
      </c>
      <c r="K411" s="133">
        <v>0.73699999999999999</v>
      </c>
      <c r="L411" s="133">
        <v>4.1528999999999998</v>
      </c>
      <c r="M411" s="133">
        <v>0.67669999999999997</v>
      </c>
      <c r="N411" s="133">
        <v>2.3456000000000001</v>
      </c>
      <c r="O411" s="133">
        <v>0.82</v>
      </c>
      <c r="P411" s="133">
        <v>2.1276000000000002</v>
      </c>
      <c r="Q411" s="133">
        <v>0.54210000000000003</v>
      </c>
      <c r="R411" s="109"/>
      <c r="S411" s="109"/>
      <c r="T411" s="133">
        <v>2.5352000000000001</v>
      </c>
      <c r="U411" s="133">
        <v>0.96830000000000005</v>
      </c>
      <c r="V411" s="133">
        <v>3.1057999999999999</v>
      </c>
      <c r="W411" s="133">
        <v>0.67720000000000002</v>
      </c>
      <c r="X411" s="133">
        <v>3.0085000000000002</v>
      </c>
      <c r="Y411" s="133">
        <v>0.86319999999999997</v>
      </c>
      <c r="Z411" s="109"/>
      <c r="AA411" s="109"/>
      <c r="AB411" s="133">
        <v>3.1966999999999999</v>
      </c>
      <c r="AC411" s="133">
        <v>1.0047999999999999</v>
      </c>
      <c r="AD411" s="109"/>
      <c r="AE411" s="109"/>
      <c r="AF411" s="133">
        <v>1.6149</v>
      </c>
      <c r="AG411" s="133">
        <v>1.0784</v>
      </c>
      <c r="AH411" s="133">
        <v>4.1736000000000004</v>
      </c>
      <c r="AI411" s="133">
        <v>0.72519999999999996</v>
      </c>
      <c r="AJ411" s="133">
        <v>3.0701000000000001</v>
      </c>
      <c r="AK411" s="133">
        <v>0.80279999999999996</v>
      </c>
      <c r="AL411" s="109"/>
      <c r="AM411" s="109"/>
    </row>
    <row r="412" spans="2:39" x14ac:dyDescent="0.2">
      <c r="B412" s="133">
        <v>2.8058999999999998</v>
      </c>
      <c r="C412" s="133">
        <v>0.70140000000000002</v>
      </c>
      <c r="D412" s="133"/>
      <c r="E412" s="133"/>
      <c r="F412" s="109"/>
      <c r="G412" s="109"/>
      <c r="H412" s="133">
        <v>2.0830000000000002</v>
      </c>
      <c r="I412" s="133">
        <v>1.081</v>
      </c>
      <c r="J412" s="133">
        <v>3.4971000000000001</v>
      </c>
      <c r="K412" s="133">
        <v>0.87080000000000002</v>
      </c>
      <c r="L412" s="133">
        <v>2.0406</v>
      </c>
      <c r="M412" s="133">
        <v>0.74529999999999996</v>
      </c>
      <c r="N412" s="133">
        <v>6.0717999999999996</v>
      </c>
      <c r="O412" s="133">
        <v>0.74309999999999998</v>
      </c>
      <c r="P412" s="133">
        <v>2.5185</v>
      </c>
      <c r="Q412" s="133">
        <v>1.4792000000000001</v>
      </c>
      <c r="R412" s="109"/>
      <c r="S412" s="109"/>
      <c r="T412" s="133">
        <v>1.7404999999999999</v>
      </c>
      <c r="U412" s="133">
        <v>0.94989999999999997</v>
      </c>
      <c r="V412" s="133">
        <v>2.8483000000000001</v>
      </c>
      <c r="W412" s="133">
        <v>0.71809999999999996</v>
      </c>
      <c r="X412" s="133">
        <v>3.0238999999999998</v>
      </c>
      <c r="Y412" s="133">
        <v>0.82940000000000003</v>
      </c>
      <c r="Z412" s="109"/>
      <c r="AA412" s="109"/>
      <c r="AB412" s="133">
        <v>3.617</v>
      </c>
      <c r="AC412" s="133">
        <v>0.86240000000000006</v>
      </c>
      <c r="AD412" s="109"/>
      <c r="AE412" s="109"/>
      <c r="AF412" s="133">
        <v>2.3839000000000001</v>
      </c>
      <c r="AG412" s="133">
        <v>0.90669999999999995</v>
      </c>
      <c r="AH412" s="133">
        <v>4.2343999999999999</v>
      </c>
      <c r="AI412" s="133">
        <v>0.78280000000000005</v>
      </c>
      <c r="AJ412" s="133">
        <v>4.3853999999999997</v>
      </c>
      <c r="AK412" s="133">
        <v>0.74080000000000001</v>
      </c>
      <c r="AL412" s="109"/>
      <c r="AM412" s="109"/>
    </row>
    <row r="413" spans="2:39" x14ac:dyDescent="0.2">
      <c r="B413" s="133">
        <v>3.6173999999999999</v>
      </c>
      <c r="C413" s="133">
        <v>0.70369999999999999</v>
      </c>
      <c r="D413" s="109"/>
      <c r="E413" s="109"/>
      <c r="F413" s="109"/>
      <c r="G413" s="109"/>
      <c r="H413" s="133">
        <v>2.3092999999999999</v>
      </c>
      <c r="I413" s="133">
        <v>0.88500000000000001</v>
      </c>
      <c r="J413" s="133">
        <v>2.5964999999999998</v>
      </c>
      <c r="K413" s="133">
        <v>0.78410000000000002</v>
      </c>
      <c r="L413" s="133">
        <v>2.6993</v>
      </c>
      <c r="M413" s="133">
        <v>0.73099999999999998</v>
      </c>
      <c r="N413" s="133">
        <v>3.6509999999999998</v>
      </c>
      <c r="O413" s="133">
        <v>1.0161</v>
      </c>
      <c r="P413" s="133">
        <v>2.2505000000000002</v>
      </c>
      <c r="Q413" s="133">
        <v>0.75860000000000005</v>
      </c>
      <c r="R413" s="109"/>
      <c r="S413" s="109"/>
      <c r="T413" s="133">
        <v>2.3306</v>
      </c>
      <c r="U413" s="133">
        <v>1.0345</v>
      </c>
      <c r="V413" s="133">
        <v>3.4424999999999999</v>
      </c>
      <c r="W413" s="133">
        <v>0.87</v>
      </c>
      <c r="X413" s="133">
        <v>2.3231999999999999</v>
      </c>
      <c r="Y413" s="133">
        <v>0.88700000000000001</v>
      </c>
      <c r="Z413" s="109"/>
      <c r="AA413" s="109"/>
      <c r="AB413" s="133">
        <v>3.2879999999999998</v>
      </c>
      <c r="AC413" s="133">
        <v>0.63470000000000004</v>
      </c>
      <c r="AD413" s="109"/>
      <c r="AE413" s="109"/>
      <c r="AF413" s="133">
        <v>1.7961</v>
      </c>
      <c r="AG413" s="133">
        <v>0.85209999999999997</v>
      </c>
      <c r="AH413" s="133">
        <v>3.2046000000000001</v>
      </c>
      <c r="AI413" s="133">
        <v>0.74590000000000001</v>
      </c>
      <c r="AJ413" s="133">
        <v>2.415</v>
      </c>
      <c r="AK413" s="133">
        <v>0.82750000000000001</v>
      </c>
      <c r="AL413" s="109"/>
      <c r="AM413" s="109"/>
    </row>
    <row r="414" spans="2:39" x14ac:dyDescent="0.2">
      <c r="B414" s="133">
        <v>2.6869999999999998</v>
      </c>
      <c r="C414" s="133">
        <v>0.81669999999999998</v>
      </c>
      <c r="D414" s="109"/>
      <c r="E414" s="109"/>
      <c r="F414" s="109"/>
      <c r="G414" s="109"/>
      <c r="H414" s="133">
        <v>1.6097999999999999</v>
      </c>
      <c r="I414" s="133">
        <v>1.1132</v>
      </c>
      <c r="J414" s="133">
        <v>3.7117</v>
      </c>
      <c r="K414" s="133">
        <v>0.83209999999999995</v>
      </c>
      <c r="L414" s="133">
        <v>2.0194000000000001</v>
      </c>
      <c r="M414" s="133">
        <v>0.74890000000000001</v>
      </c>
      <c r="N414" s="133">
        <v>3.4651999999999998</v>
      </c>
      <c r="O414" s="133">
        <v>0.80289999999999995</v>
      </c>
      <c r="P414" s="133">
        <v>2.5105</v>
      </c>
      <c r="Q414" s="133">
        <v>0.59570000000000001</v>
      </c>
      <c r="R414" s="109"/>
      <c r="S414" s="109"/>
      <c r="T414" s="133">
        <v>2.2618999999999998</v>
      </c>
      <c r="U414" s="133">
        <v>0.87170000000000003</v>
      </c>
      <c r="V414" s="133">
        <v>2.4578000000000002</v>
      </c>
      <c r="W414" s="133">
        <v>0.87570000000000003</v>
      </c>
      <c r="X414" s="133">
        <v>1.9777</v>
      </c>
      <c r="Y414" s="133">
        <v>0.67549999999999999</v>
      </c>
      <c r="Z414" s="109"/>
      <c r="AA414" s="109"/>
      <c r="AB414" s="133">
        <v>2.7130999999999998</v>
      </c>
      <c r="AC414" s="133">
        <v>0.69879999999999998</v>
      </c>
      <c r="AD414" s="109"/>
      <c r="AE414" s="109"/>
      <c r="AF414" s="133">
        <v>1.8325</v>
      </c>
      <c r="AG414" s="133">
        <v>1.0771999999999999</v>
      </c>
      <c r="AH414" s="133">
        <v>3.7743000000000002</v>
      </c>
      <c r="AI414" s="133">
        <v>0.7923</v>
      </c>
      <c r="AJ414" s="133">
        <v>2.1537000000000002</v>
      </c>
      <c r="AK414" s="133">
        <v>0.88700000000000001</v>
      </c>
      <c r="AL414" s="109"/>
      <c r="AM414" s="109"/>
    </row>
    <row r="415" spans="2:39" x14ac:dyDescent="0.2">
      <c r="B415" s="133">
        <v>4.0293000000000001</v>
      </c>
      <c r="C415" s="133">
        <v>0.71989999999999998</v>
      </c>
      <c r="D415" s="109"/>
      <c r="E415" s="109"/>
      <c r="F415" s="109"/>
      <c r="G415" s="109"/>
      <c r="H415" s="133">
        <v>2.2187000000000001</v>
      </c>
      <c r="I415" s="133">
        <v>0.92069999999999996</v>
      </c>
      <c r="J415" s="133">
        <v>1.3178000000000001</v>
      </c>
      <c r="K415" s="133">
        <v>0.92479999999999996</v>
      </c>
      <c r="L415" s="133">
        <v>3.7759999999999998</v>
      </c>
      <c r="M415" s="133">
        <v>0.79569999999999996</v>
      </c>
      <c r="N415" s="133">
        <v>7.2294999999999998</v>
      </c>
      <c r="O415" s="133">
        <v>0.78059999999999996</v>
      </c>
      <c r="P415" s="133">
        <v>2.3496000000000001</v>
      </c>
      <c r="Q415" s="133">
        <v>0.73599999999999999</v>
      </c>
      <c r="R415" s="109"/>
      <c r="S415" s="109"/>
      <c r="T415" s="133">
        <v>2.2105999999999999</v>
      </c>
      <c r="U415" s="133">
        <v>0.88160000000000005</v>
      </c>
      <c r="V415" s="133">
        <v>2.9077000000000002</v>
      </c>
      <c r="W415" s="133">
        <v>0.83099999999999996</v>
      </c>
      <c r="X415" s="133">
        <v>2.8668999999999998</v>
      </c>
      <c r="Y415" s="133">
        <v>0.73470000000000002</v>
      </c>
      <c r="Z415" s="109"/>
      <c r="AA415" s="109"/>
      <c r="AB415" s="133">
        <v>4.0914999999999999</v>
      </c>
      <c r="AC415" s="133">
        <v>0.87829999999999997</v>
      </c>
      <c r="AD415" s="109"/>
      <c r="AE415" s="109"/>
      <c r="AF415" s="133">
        <v>2.4857</v>
      </c>
      <c r="AG415" s="133">
        <v>1.2371000000000001</v>
      </c>
      <c r="AH415" s="133">
        <v>4.1101999999999999</v>
      </c>
      <c r="AI415" s="133">
        <v>0.7792</v>
      </c>
      <c r="AJ415" s="133">
        <v>2.2806999999999999</v>
      </c>
      <c r="AK415" s="133">
        <v>0.71140000000000003</v>
      </c>
      <c r="AL415" s="109"/>
      <c r="AM415" s="109"/>
    </row>
    <row r="416" spans="2:39" x14ac:dyDescent="0.2">
      <c r="B416" s="133">
        <v>3.4426000000000001</v>
      </c>
      <c r="C416" s="133">
        <v>0.84450000000000003</v>
      </c>
      <c r="D416" s="109"/>
      <c r="E416" s="109"/>
      <c r="F416" s="109"/>
      <c r="G416" s="109"/>
      <c r="H416" s="133">
        <v>3.0632999999999999</v>
      </c>
      <c r="I416" s="133">
        <v>0.79390000000000005</v>
      </c>
      <c r="J416" s="133">
        <v>3.2002999999999999</v>
      </c>
      <c r="K416" s="133">
        <v>0.77210000000000001</v>
      </c>
      <c r="L416" s="133">
        <v>3.4636</v>
      </c>
      <c r="M416" s="133">
        <v>0.75119999999999998</v>
      </c>
      <c r="N416" s="133">
        <v>2.4851000000000001</v>
      </c>
      <c r="O416" s="133">
        <v>0.73540000000000005</v>
      </c>
      <c r="P416" s="133">
        <v>3.4131999999999998</v>
      </c>
      <c r="Q416" s="133">
        <v>0.74229999999999996</v>
      </c>
      <c r="R416" s="109"/>
      <c r="S416" s="109"/>
      <c r="T416" s="133">
        <v>1.7210000000000001</v>
      </c>
      <c r="U416" s="133">
        <v>0.86619999999999997</v>
      </c>
      <c r="V416" s="133">
        <v>2.1566000000000001</v>
      </c>
      <c r="W416" s="133">
        <v>0.89500000000000002</v>
      </c>
      <c r="X416" s="133">
        <v>2.3271000000000002</v>
      </c>
      <c r="Y416" s="133">
        <v>0.80110000000000003</v>
      </c>
      <c r="Z416" s="109"/>
      <c r="AA416" s="109"/>
      <c r="AB416" s="133">
        <v>2.7323</v>
      </c>
      <c r="AC416" s="133">
        <v>0.82310000000000005</v>
      </c>
      <c r="AD416" s="109"/>
      <c r="AE416" s="109"/>
      <c r="AF416" s="133">
        <v>2.0329999999999999</v>
      </c>
      <c r="AG416" s="133">
        <v>0.7026</v>
      </c>
      <c r="AH416" s="133">
        <v>4.5301999999999998</v>
      </c>
      <c r="AI416" s="133">
        <v>0.76</v>
      </c>
      <c r="AJ416" s="133">
        <v>3.4817</v>
      </c>
      <c r="AK416" s="133">
        <v>0.69179999999999997</v>
      </c>
      <c r="AL416" s="109"/>
      <c r="AM416" s="109"/>
    </row>
    <row r="417" spans="2:39" x14ac:dyDescent="0.2">
      <c r="B417" s="133">
        <v>2.6048</v>
      </c>
      <c r="C417" s="133">
        <v>0.77329999999999999</v>
      </c>
      <c r="D417" s="109"/>
      <c r="E417" s="109"/>
      <c r="F417" s="109"/>
      <c r="G417" s="109"/>
      <c r="H417" s="133">
        <v>2.3662999999999998</v>
      </c>
      <c r="I417" s="133">
        <v>0.99270000000000003</v>
      </c>
      <c r="J417" s="133">
        <v>2.1301999999999999</v>
      </c>
      <c r="K417" s="133">
        <v>0.83240000000000003</v>
      </c>
      <c r="L417" s="133">
        <v>2.4296000000000002</v>
      </c>
      <c r="M417" s="133">
        <v>0.84109999999999996</v>
      </c>
      <c r="N417" s="133">
        <v>3.6223000000000001</v>
      </c>
      <c r="O417" s="133">
        <v>0.80500000000000005</v>
      </c>
      <c r="P417" s="133">
        <v>4.8048000000000002</v>
      </c>
      <c r="Q417" s="133">
        <v>0.74580000000000002</v>
      </c>
      <c r="R417" s="109"/>
      <c r="S417" s="109"/>
      <c r="T417" s="133">
        <v>1.8301000000000001</v>
      </c>
      <c r="U417" s="133">
        <v>0.90349999999999997</v>
      </c>
      <c r="V417" s="133">
        <v>2.3839999999999999</v>
      </c>
      <c r="W417" s="133">
        <v>0.95640000000000003</v>
      </c>
      <c r="X417" s="133">
        <v>3.0421999999999998</v>
      </c>
      <c r="Y417" s="133">
        <v>0.71709999999999996</v>
      </c>
      <c r="Z417" s="109"/>
      <c r="AA417" s="109"/>
      <c r="AB417" s="133">
        <v>3.7513999999999998</v>
      </c>
      <c r="AC417" s="133">
        <v>0.69799999999999995</v>
      </c>
      <c r="AD417" s="109"/>
      <c r="AE417" s="109"/>
      <c r="AF417" s="133">
        <v>2.0607000000000002</v>
      </c>
      <c r="AG417" s="133">
        <v>1.0705</v>
      </c>
      <c r="AH417" s="133">
        <v>3.0697000000000001</v>
      </c>
      <c r="AI417" s="133">
        <v>0.86140000000000005</v>
      </c>
      <c r="AJ417" s="133">
        <v>3.1438000000000001</v>
      </c>
      <c r="AK417" s="133">
        <v>0.68259999999999998</v>
      </c>
      <c r="AL417" s="109"/>
      <c r="AM417" s="109"/>
    </row>
    <row r="418" spans="2:39" x14ac:dyDescent="0.2">
      <c r="B418" s="133">
        <v>3.5503</v>
      </c>
      <c r="C418" s="133">
        <v>0.79190000000000005</v>
      </c>
      <c r="D418" s="109"/>
      <c r="E418" s="109"/>
      <c r="F418" s="109"/>
      <c r="G418" s="109"/>
      <c r="H418" s="133">
        <v>3.1173999999999999</v>
      </c>
      <c r="I418" s="133">
        <v>0.96409999999999996</v>
      </c>
      <c r="J418" s="133">
        <v>2.5882000000000001</v>
      </c>
      <c r="K418" s="133">
        <v>1.0984</v>
      </c>
      <c r="L418" s="133">
        <v>2.6211000000000002</v>
      </c>
      <c r="M418" s="133">
        <v>0.51849999999999996</v>
      </c>
      <c r="N418" s="133">
        <v>2.2934000000000001</v>
      </c>
      <c r="O418" s="133">
        <v>0.75519999999999998</v>
      </c>
      <c r="P418" s="133">
        <v>2.7524000000000002</v>
      </c>
      <c r="Q418" s="133">
        <v>0.71589999999999998</v>
      </c>
      <c r="R418" s="109"/>
      <c r="S418" s="109"/>
      <c r="T418" s="133">
        <v>2.0910000000000002</v>
      </c>
      <c r="U418" s="133">
        <v>0.96130000000000004</v>
      </c>
      <c r="V418" s="133">
        <v>2.7879999999999998</v>
      </c>
      <c r="W418" s="133">
        <v>0.64429999999999998</v>
      </c>
      <c r="X418" s="133">
        <v>2.6105999999999998</v>
      </c>
      <c r="Y418" s="133">
        <v>0.65380000000000005</v>
      </c>
      <c r="Z418" s="109"/>
      <c r="AA418" s="109"/>
      <c r="AB418" s="133">
        <v>2.3694000000000002</v>
      </c>
      <c r="AC418" s="133">
        <v>0.79500000000000004</v>
      </c>
      <c r="AD418" s="109"/>
      <c r="AE418" s="109"/>
      <c r="AF418" s="133">
        <v>2.1610999999999998</v>
      </c>
      <c r="AG418" s="133">
        <v>0.74319999999999997</v>
      </c>
      <c r="AH418" s="133">
        <v>5.5983999999999998</v>
      </c>
      <c r="AI418" s="133">
        <v>0.65329999999999999</v>
      </c>
      <c r="AJ418" s="133">
        <v>2.335</v>
      </c>
      <c r="AK418" s="133">
        <v>0.72240000000000004</v>
      </c>
      <c r="AL418" s="109"/>
      <c r="AM418" s="109"/>
    </row>
    <row r="419" spans="2:39" x14ac:dyDescent="0.2">
      <c r="B419" s="133">
        <v>3.4775</v>
      </c>
      <c r="C419" s="133">
        <v>0.75629999999999997</v>
      </c>
      <c r="D419" s="109"/>
      <c r="E419" s="109"/>
      <c r="F419" s="109"/>
      <c r="G419" s="109"/>
      <c r="H419" s="133">
        <v>2.3363</v>
      </c>
      <c r="I419" s="133">
        <v>0.68369999999999997</v>
      </c>
      <c r="J419" s="133">
        <v>2.6625000000000001</v>
      </c>
      <c r="K419" s="133">
        <v>0.8881</v>
      </c>
      <c r="L419" s="133">
        <v>3.4460000000000002</v>
      </c>
      <c r="M419" s="133">
        <v>0.68879999999999997</v>
      </c>
      <c r="N419" s="133">
        <v>3.4594</v>
      </c>
      <c r="O419" s="133">
        <v>0.75409999999999999</v>
      </c>
      <c r="P419" s="133">
        <v>2.4961000000000002</v>
      </c>
      <c r="Q419" s="133">
        <v>0.74590000000000001</v>
      </c>
      <c r="R419" s="109"/>
      <c r="S419" s="109"/>
      <c r="T419" s="133">
        <v>2.7917000000000001</v>
      </c>
      <c r="U419" s="133">
        <v>1.0683</v>
      </c>
      <c r="V419" s="133">
        <v>4.8093000000000004</v>
      </c>
      <c r="W419" s="133">
        <v>0.85219999999999996</v>
      </c>
      <c r="X419" s="133">
        <v>3.2974000000000001</v>
      </c>
      <c r="Y419" s="133">
        <v>0.71409999999999996</v>
      </c>
      <c r="Z419" s="109"/>
      <c r="AA419" s="109"/>
      <c r="AB419" s="133">
        <v>2.7742</v>
      </c>
      <c r="AC419" s="133">
        <v>0.66769999999999996</v>
      </c>
      <c r="AD419" s="109"/>
      <c r="AE419" s="109"/>
      <c r="AF419" s="133">
        <v>1.7519</v>
      </c>
      <c r="AG419" s="133">
        <v>0.66090000000000004</v>
      </c>
      <c r="AH419" s="133">
        <v>3.0354000000000001</v>
      </c>
      <c r="AI419" s="133">
        <v>0.75129999999999997</v>
      </c>
      <c r="AJ419" s="133">
        <v>3.8033000000000001</v>
      </c>
      <c r="AK419" s="133">
        <v>0.7298</v>
      </c>
      <c r="AL419" s="109"/>
      <c r="AM419" s="109"/>
    </row>
    <row r="420" spans="2:39" x14ac:dyDescent="0.2">
      <c r="B420" s="133">
        <v>4.8715000000000002</v>
      </c>
      <c r="C420" s="133">
        <v>0.73650000000000004</v>
      </c>
      <c r="D420" s="109"/>
      <c r="E420" s="109"/>
      <c r="F420" s="109"/>
      <c r="G420" s="109"/>
      <c r="H420" s="133">
        <v>1.7125999999999999</v>
      </c>
      <c r="I420" s="133">
        <v>0.81030000000000002</v>
      </c>
      <c r="J420" s="133">
        <v>3.8165</v>
      </c>
      <c r="K420" s="133">
        <v>0.7853</v>
      </c>
      <c r="L420" s="133">
        <v>1.8765000000000001</v>
      </c>
      <c r="M420" s="133">
        <v>0.66900000000000004</v>
      </c>
      <c r="N420" s="133">
        <v>1.7323999999999999</v>
      </c>
      <c r="O420" s="133">
        <v>0.81469999999999998</v>
      </c>
      <c r="P420" s="133">
        <v>2.3311000000000002</v>
      </c>
      <c r="Q420" s="133">
        <v>0.81410000000000005</v>
      </c>
      <c r="R420" s="109"/>
      <c r="S420" s="109"/>
      <c r="T420" s="133">
        <v>1.7215</v>
      </c>
      <c r="U420" s="133">
        <v>0.89229999999999998</v>
      </c>
      <c r="V420" s="133">
        <v>5.0514000000000001</v>
      </c>
      <c r="W420" s="133">
        <v>0.74470000000000003</v>
      </c>
      <c r="X420" s="133">
        <v>2.8936999999999999</v>
      </c>
      <c r="Y420" s="133">
        <v>0.66839999999999999</v>
      </c>
      <c r="Z420" s="109"/>
      <c r="AA420" s="109"/>
      <c r="AB420" s="133">
        <v>3.4636</v>
      </c>
      <c r="AC420" s="133">
        <v>0.81159999999999999</v>
      </c>
      <c r="AD420" s="109"/>
      <c r="AE420" s="109"/>
      <c r="AF420" s="133">
        <v>1.7979000000000001</v>
      </c>
      <c r="AG420" s="133">
        <v>0.99019999999999997</v>
      </c>
      <c r="AH420" s="133">
        <v>3.3338999999999999</v>
      </c>
      <c r="AI420" s="133">
        <v>0.74299999999999999</v>
      </c>
      <c r="AJ420" s="133">
        <v>3.6753999999999998</v>
      </c>
      <c r="AK420" s="133">
        <v>0.70120000000000005</v>
      </c>
      <c r="AL420" s="109"/>
      <c r="AM420" s="109"/>
    </row>
    <row r="421" spans="2:39" x14ac:dyDescent="0.2">
      <c r="B421" s="133">
        <v>1.5827</v>
      </c>
      <c r="C421" s="133">
        <v>0.84179999999999999</v>
      </c>
      <c r="D421" s="109"/>
      <c r="E421" s="109"/>
      <c r="F421" s="109"/>
      <c r="G421" s="109"/>
      <c r="H421" s="133">
        <v>1.9569000000000001</v>
      </c>
      <c r="I421" s="133">
        <v>1.0402</v>
      </c>
      <c r="J421" s="133">
        <v>2.9596</v>
      </c>
      <c r="K421" s="133">
        <v>0.81799999999999995</v>
      </c>
      <c r="L421" s="133">
        <v>2.105</v>
      </c>
      <c r="M421" s="133">
        <v>0.74399999999999999</v>
      </c>
      <c r="N421" s="133">
        <v>2.4253</v>
      </c>
      <c r="O421" s="133">
        <v>0.7228</v>
      </c>
      <c r="P421" s="133">
        <v>1.7965</v>
      </c>
      <c r="Q421" s="133">
        <v>0.62919999999999998</v>
      </c>
      <c r="R421" s="109"/>
      <c r="S421" s="109"/>
      <c r="T421" s="133">
        <v>1.9785999999999999</v>
      </c>
      <c r="U421" s="133">
        <v>0.94189999999999996</v>
      </c>
      <c r="V421" s="133">
        <v>2.9788000000000001</v>
      </c>
      <c r="W421" s="133">
        <v>0.78290000000000004</v>
      </c>
      <c r="X421" s="133">
        <v>3.2816000000000001</v>
      </c>
      <c r="Y421" s="133">
        <v>0.85450000000000004</v>
      </c>
      <c r="Z421" s="109"/>
      <c r="AA421" s="109"/>
      <c r="AB421" s="133">
        <v>2.3936000000000002</v>
      </c>
      <c r="AC421" s="133">
        <v>0.95760000000000001</v>
      </c>
      <c r="AD421" s="109"/>
      <c r="AE421" s="109"/>
      <c r="AF421" s="133">
        <v>2.9264000000000001</v>
      </c>
      <c r="AG421" s="133">
        <v>1.1415</v>
      </c>
      <c r="AH421" s="133">
        <v>3.4458000000000002</v>
      </c>
      <c r="AI421" s="133">
        <v>0.75580000000000003</v>
      </c>
      <c r="AJ421" s="133">
        <v>1.8479000000000001</v>
      </c>
      <c r="AK421" s="133">
        <v>0.69650000000000001</v>
      </c>
      <c r="AL421" s="109"/>
      <c r="AM421" s="109"/>
    </row>
    <row r="422" spans="2:39" x14ac:dyDescent="0.2">
      <c r="B422" s="133">
        <v>2.5421999999999998</v>
      </c>
      <c r="C422" s="133">
        <v>0.84530000000000005</v>
      </c>
      <c r="D422" s="109"/>
      <c r="E422" s="109"/>
      <c r="F422" s="109"/>
      <c r="G422" s="109"/>
      <c r="H422" s="133">
        <v>1.5006999999999999</v>
      </c>
      <c r="I422" s="133">
        <v>0.98699999999999999</v>
      </c>
      <c r="J422" s="133">
        <v>3.4045000000000001</v>
      </c>
      <c r="K422" s="133">
        <v>0.86199999999999999</v>
      </c>
      <c r="L422" s="133">
        <v>4.9238999999999997</v>
      </c>
      <c r="M422" s="133">
        <v>0.77190000000000003</v>
      </c>
      <c r="N422" s="133">
        <v>4.0690999999999997</v>
      </c>
      <c r="O422" s="133">
        <v>0.67789999999999995</v>
      </c>
      <c r="P422" s="133">
        <v>3.0487000000000002</v>
      </c>
      <c r="Q422" s="133">
        <v>0.63339999999999996</v>
      </c>
      <c r="R422" s="109"/>
      <c r="S422" s="109"/>
      <c r="T422" s="133">
        <v>1.8112999999999999</v>
      </c>
      <c r="U422" s="133">
        <v>1.2083999999999999</v>
      </c>
      <c r="V422" s="133">
        <v>3.5994000000000002</v>
      </c>
      <c r="W422" s="133">
        <v>0.8982</v>
      </c>
      <c r="X422" s="133">
        <v>2.3892000000000002</v>
      </c>
      <c r="Y422" s="133">
        <v>0.62970000000000004</v>
      </c>
      <c r="Z422" s="109"/>
      <c r="AA422" s="109"/>
      <c r="AB422" s="133">
        <v>3.7170999999999998</v>
      </c>
      <c r="AC422" s="133">
        <v>0.71930000000000005</v>
      </c>
      <c r="AD422" s="109"/>
      <c r="AE422" s="109"/>
      <c r="AF422" s="133">
        <v>2.1088</v>
      </c>
      <c r="AG422" s="133">
        <v>0.94750000000000001</v>
      </c>
      <c r="AH422" s="133">
        <v>3.4876</v>
      </c>
      <c r="AI422" s="133">
        <v>0.74139999999999995</v>
      </c>
      <c r="AJ422" s="133">
        <v>2.0990000000000002</v>
      </c>
      <c r="AK422" s="133">
        <v>0.66820000000000002</v>
      </c>
      <c r="AL422" s="109"/>
      <c r="AM422" s="109"/>
    </row>
    <row r="423" spans="2:39" x14ac:dyDescent="0.2">
      <c r="B423" s="133">
        <v>4.2889999999999997</v>
      </c>
      <c r="C423" s="133">
        <v>0.69950000000000001</v>
      </c>
      <c r="D423" s="109"/>
      <c r="E423" s="109"/>
      <c r="F423" s="109"/>
      <c r="G423" s="109"/>
      <c r="H423" s="133">
        <v>3.0632000000000001</v>
      </c>
      <c r="I423" s="133">
        <v>1.1007</v>
      </c>
      <c r="J423" s="133">
        <v>3.5920999999999998</v>
      </c>
      <c r="K423" s="133">
        <v>0.78249999999999997</v>
      </c>
      <c r="L423" s="133">
        <v>2.5569999999999999</v>
      </c>
      <c r="M423" s="133">
        <v>0.54600000000000004</v>
      </c>
      <c r="N423" s="133">
        <v>2.4058000000000002</v>
      </c>
      <c r="O423" s="133">
        <v>0.73260000000000003</v>
      </c>
      <c r="P423" s="133">
        <v>3.5941000000000001</v>
      </c>
      <c r="Q423" s="133">
        <v>0.79210000000000003</v>
      </c>
      <c r="R423" s="109"/>
      <c r="S423" s="109"/>
      <c r="T423" s="133">
        <v>3.3588</v>
      </c>
      <c r="U423" s="133">
        <v>0.99260000000000004</v>
      </c>
      <c r="V423" s="133">
        <v>2.7475000000000001</v>
      </c>
      <c r="W423" s="133">
        <v>0.75980000000000003</v>
      </c>
      <c r="X423" s="133">
        <v>3.6747000000000001</v>
      </c>
      <c r="Y423" s="133">
        <v>0.53849999999999998</v>
      </c>
      <c r="Z423" s="109"/>
      <c r="AA423" s="109"/>
      <c r="AB423" s="133">
        <v>2.6855000000000002</v>
      </c>
      <c r="AC423" s="133">
        <v>0.9647</v>
      </c>
      <c r="AD423" s="109"/>
      <c r="AE423" s="109"/>
      <c r="AF423" s="133">
        <v>1.8721000000000001</v>
      </c>
      <c r="AG423" s="133">
        <v>0.99950000000000006</v>
      </c>
      <c r="AH423" s="133">
        <v>3.5095000000000001</v>
      </c>
      <c r="AI423" s="133">
        <v>0.64710000000000001</v>
      </c>
      <c r="AJ423" s="133">
        <v>3.8319000000000001</v>
      </c>
      <c r="AK423" s="133">
        <v>0.79310000000000003</v>
      </c>
      <c r="AL423" s="109"/>
      <c r="AM423" s="109"/>
    </row>
    <row r="424" spans="2:39" x14ac:dyDescent="0.2">
      <c r="B424" s="133">
        <v>2.5430000000000001</v>
      </c>
      <c r="C424" s="133">
        <v>0.75149999999999995</v>
      </c>
      <c r="D424" s="109"/>
      <c r="E424" s="109"/>
      <c r="F424" s="109"/>
      <c r="G424" s="109"/>
      <c r="H424" s="133">
        <v>2.081</v>
      </c>
      <c r="I424" s="133">
        <v>0.93530000000000002</v>
      </c>
      <c r="J424" s="133">
        <v>3.4222999999999999</v>
      </c>
      <c r="K424" s="133">
        <v>0.76919999999999999</v>
      </c>
      <c r="L424" s="133">
        <v>2.9076</v>
      </c>
      <c r="M424" s="133">
        <v>0.72440000000000004</v>
      </c>
      <c r="N424" s="133">
        <v>3.8096000000000001</v>
      </c>
      <c r="O424" s="133">
        <v>0.86480000000000001</v>
      </c>
      <c r="P424" s="133">
        <v>3.6126</v>
      </c>
      <c r="Q424" s="133">
        <v>0.71150000000000002</v>
      </c>
      <c r="R424" s="109"/>
      <c r="S424" s="109"/>
      <c r="T424" s="133">
        <v>2.1246</v>
      </c>
      <c r="U424" s="133">
        <v>0.91369999999999996</v>
      </c>
      <c r="V424" s="133">
        <v>2.1133000000000002</v>
      </c>
      <c r="W424" s="133">
        <v>0.72940000000000005</v>
      </c>
      <c r="X424" s="133">
        <v>7.2352999999999996</v>
      </c>
      <c r="Y424" s="133">
        <v>0.69789999999999996</v>
      </c>
      <c r="Z424" s="109"/>
      <c r="AA424" s="109"/>
      <c r="AB424" s="133">
        <v>2.4761000000000002</v>
      </c>
      <c r="AC424" s="133">
        <v>0.6825</v>
      </c>
      <c r="AD424" s="109"/>
      <c r="AE424" s="109"/>
      <c r="AF424" s="133">
        <v>3.0758999999999999</v>
      </c>
      <c r="AG424" s="133">
        <v>0.81820000000000004</v>
      </c>
      <c r="AH424" s="133">
        <v>3.4363999999999999</v>
      </c>
      <c r="AI424" s="133">
        <v>0.80779999999999996</v>
      </c>
      <c r="AJ424" s="133">
        <v>3.5838999999999999</v>
      </c>
      <c r="AK424" s="133">
        <v>0.72360000000000002</v>
      </c>
      <c r="AL424" s="109"/>
      <c r="AM424" s="109"/>
    </row>
    <row r="425" spans="2:39" x14ac:dyDescent="0.2">
      <c r="B425" s="133">
        <v>3.8424</v>
      </c>
      <c r="C425" s="133">
        <v>0.82969999999999999</v>
      </c>
      <c r="D425" s="109"/>
      <c r="E425" s="109"/>
      <c r="F425" s="109"/>
      <c r="G425" s="109"/>
      <c r="H425" s="133">
        <v>2.1299000000000001</v>
      </c>
      <c r="I425" s="133">
        <v>0.8861</v>
      </c>
      <c r="J425" s="133">
        <v>2.7282000000000002</v>
      </c>
      <c r="K425" s="133">
        <v>0.75639999999999996</v>
      </c>
      <c r="L425" s="133">
        <v>2.5556999999999999</v>
      </c>
      <c r="M425" s="133">
        <v>0.91269999999999996</v>
      </c>
      <c r="N425" s="133">
        <v>3.6293000000000002</v>
      </c>
      <c r="O425" s="133">
        <v>0.73399999999999999</v>
      </c>
      <c r="P425" s="133">
        <v>2.4489000000000001</v>
      </c>
      <c r="Q425" s="133">
        <v>0.87570000000000003</v>
      </c>
      <c r="R425" s="109"/>
      <c r="S425" s="109"/>
      <c r="T425" s="133">
        <v>3.1789999999999998</v>
      </c>
      <c r="U425" s="133">
        <v>0.81559999999999999</v>
      </c>
      <c r="V425" s="133">
        <v>2.7507000000000001</v>
      </c>
      <c r="W425" s="133">
        <v>0.71479999999999999</v>
      </c>
      <c r="X425" s="133">
        <v>2.0891000000000002</v>
      </c>
      <c r="Y425" s="133">
        <v>0.73360000000000003</v>
      </c>
      <c r="Z425" s="109"/>
      <c r="AA425" s="109"/>
      <c r="AB425" s="133">
        <v>2.5078</v>
      </c>
      <c r="AC425" s="133">
        <v>0.85089999999999999</v>
      </c>
      <c r="AD425" s="109"/>
      <c r="AE425" s="109"/>
      <c r="AF425" s="133">
        <v>1.7804</v>
      </c>
      <c r="AG425" s="133">
        <v>0.6653</v>
      </c>
      <c r="AH425" s="133">
        <v>3.2342</v>
      </c>
      <c r="AI425" s="133">
        <v>0.68930000000000002</v>
      </c>
      <c r="AJ425" s="133">
        <v>3.6366999999999998</v>
      </c>
      <c r="AK425" s="133">
        <v>0.72789999999999999</v>
      </c>
      <c r="AL425" s="109"/>
      <c r="AM425" s="109"/>
    </row>
    <row r="426" spans="2:39" x14ac:dyDescent="0.2">
      <c r="B426" s="133">
        <v>2.8784000000000001</v>
      </c>
      <c r="C426" s="133">
        <v>0.82110000000000005</v>
      </c>
      <c r="D426" s="109"/>
      <c r="E426" s="109"/>
      <c r="F426" s="109"/>
      <c r="G426" s="109"/>
      <c r="H426" s="133">
        <v>1.7121999999999999</v>
      </c>
      <c r="I426" s="133">
        <v>1.1980999999999999</v>
      </c>
      <c r="J426" s="133">
        <v>2.4348999999999998</v>
      </c>
      <c r="K426" s="133">
        <v>0.89490000000000003</v>
      </c>
      <c r="L426" s="133">
        <v>2.7246999999999999</v>
      </c>
      <c r="M426" s="133">
        <v>0.68589999999999995</v>
      </c>
      <c r="N426" s="133">
        <v>4.2355</v>
      </c>
      <c r="O426" s="133">
        <v>0.77680000000000005</v>
      </c>
      <c r="P426" s="133">
        <v>2.0746000000000002</v>
      </c>
      <c r="Q426" s="133">
        <v>0.71899999999999997</v>
      </c>
      <c r="R426" s="109"/>
      <c r="S426" s="109"/>
      <c r="T426" s="133">
        <v>2.5398999999999998</v>
      </c>
      <c r="U426" s="133">
        <v>0.90029999999999999</v>
      </c>
      <c r="V426" s="133">
        <v>3.0897000000000001</v>
      </c>
      <c r="W426" s="133">
        <v>0.81120000000000003</v>
      </c>
      <c r="X426" s="133">
        <v>4.4964000000000004</v>
      </c>
      <c r="Y426" s="133">
        <v>0.76270000000000004</v>
      </c>
      <c r="Z426" s="109"/>
      <c r="AA426" s="109"/>
      <c r="AB426" s="133">
        <v>1.6376999999999999</v>
      </c>
      <c r="AC426" s="133">
        <v>0.70279999999999998</v>
      </c>
      <c r="AD426" s="109"/>
      <c r="AE426" s="109"/>
      <c r="AF426" s="133">
        <v>1.9177999999999999</v>
      </c>
      <c r="AG426" s="133">
        <v>1.0788</v>
      </c>
      <c r="AH426" s="133">
        <v>4.3791000000000002</v>
      </c>
      <c r="AI426" s="133">
        <v>0.73229999999999995</v>
      </c>
      <c r="AJ426" s="133">
        <v>2.6981000000000002</v>
      </c>
      <c r="AK426" s="133">
        <v>0.87439999999999996</v>
      </c>
      <c r="AL426" s="109"/>
      <c r="AM426" s="109"/>
    </row>
    <row r="427" spans="2:39" x14ac:dyDescent="0.2">
      <c r="B427" s="133">
        <v>4.6919000000000004</v>
      </c>
      <c r="C427" s="133">
        <v>0.84160000000000001</v>
      </c>
      <c r="D427" s="109"/>
      <c r="E427" s="109"/>
      <c r="F427" s="109"/>
      <c r="G427" s="109"/>
      <c r="H427" s="133">
        <v>2.0434000000000001</v>
      </c>
      <c r="I427" s="133">
        <v>0.70140000000000002</v>
      </c>
      <c r="J427" s="133">
        <v>3.1652</v>
      </c>
      <c r="K427" s="133">
        <v>0.73419999999999996</v>
      </c>
      <c r="L427" s="133">
        <v>3.7606999999999999</v>
      </c>
      <c r="M427" s="133">
        <v>0.77549999999999997</v>
      </c>
      <c r="N427" s="133">
        <v>2.9220999999999999</v>
      </c>
      <c r="O427" s="133">
        <v>0.74450000000000005</v>
      </c>
      <c r="P427" s="133">
        <v>3.1916000000000002</v>
      </c>
      <c r="Q427" s="133">
        <v>0.86570000000000003</v>
      </c>
      <c r="R427" s="109"/>
      <c r="S427" s="109"/>
      <c r="T427" s="133">
        <v>1.8892</v>
      </c>
      <c r="U427" s="133">
        <v>0.90480000000000005</v>
      </c>
      <c r="V427" s="133">
        <v>2.7789000000000001</v>
      </c>
      <c r="W427" s="133">
        <v>0.88819999999999999</v>
      </c>
      <c r="X427" s="133">
        <v>2.7772000000000001</v>
      </c>
      <c r="Y427" s="133">
        <v>0.55789999999999995</v>
      </c>
      <c r="Z427" s="109"/>
      <c r="AA427" s="109"/>
      <c r="AB427" s="133">
        <v>2.4001000000000001</v>
      </c>
      <c r="AC427" s="133">
        <v>0.88870000000000005</v>
      </c>
      <c r="AD427" s="109"/>
      <c r="AE427" s="109"/>
      <c r="AF427" s="133">
        <v>1.7986</v>
      </c>
      <c r="AG427" s="133">
        <v>1.0641</v>
      </c>
      <c r="AH427" s="133">
        <v>2.7113999999999998</v>
      </c>
      <c r="AI427" s="133">
        <v>0.67749999999999999</v>
      </c>
      <c r="AJ427" s="133">
        <v>3.3456000000000001</v>
      </c>
      <c r="AK427" s="133">
        <v>0.79690000000000005</v>
      </c>
      <c r="AL427" s="109"/>
      <c r="AM427" s="109"/>
    </row>
    <row r="428" spans="2:39" x14ac:dyDescent="0.2">
      <c r="B428" s="133">
        <v>3.306</v>
      </c>
      <c r="C428" s="133">
        <v>0.73229999999999995</v>
      </c>
      <c r="D428" s="109"/>
      <c r="E428" s="109"/>
      <c r="F428" s="109"/>
      <c r="G428" s="109"/>
      <c r="H428" s="133">
        <v>2.0508000000000002</v>
      </c>
      <c r="I428" s="133">
        <v>0.88019999999999998</v>
      </c>
      <c r="J428" s="133">
        <v>3.2763</v>
      </c>
      <c r="K428" s="133">
        <v>0.82699999999999996</v>
      </c>
      <c r="L428" s="133">
        <v>2.5632000000000001</v>
      </c>
      <c r="M428" s="133">
        <v>0.84760000000000002</v>
      </c>
      <c r="N428" s="133">
        <v>2.1173000000000002</v>
      </c>
      <c r="O428" s="133">
        <v>0.63490000000000002</v>
      </c>
      <c r="P428" s="133">
        <v>2.2686999999999999</v>
      </c>
      <c r="Q428" s="133">
        <v>0.59950000000000003</v>
      </c>
      <c r="R428" s="109"/>
      <c r="S428" s="109"/>
      <c r="T428" s="133">
        <v>1.9271</v>
      </c>
      <c r="U428" s="133">
        <v>0.77990000000000004</v>
      </c>
      <c r="V428" s="133">
        <v>3.8923999999999999</v>
      </c>
      <c r="W428" s="133">
        <v>0.75019999999999998</v>
      </c>
      <c r="X428" s="133">
        <v>2.6412</v>
      </c>
      <c r="Y428" s="133">
        <v>0.70140000000000002</v>
      </c>
      <c r="Z428" s="109"/>
      <c r="AA428" s="109"/>
      <c r="AB428" s="133">
        <v>2.8816000000000002</v>
      </c>
      <c r="AC428" s="133">
        <v>0.70789999999999997</v>
      </c>
      <c r="AD428" s="109"/>
      <c r="AE428" s="109"/>
      <c r="AF428" s="133">
        <v>1.4486000000000001</v>
      </c>
      <c r="AG428" s="133">
        <v>1.1065</v>
      </c>
      <c r="AH428" s="133">
        <v>2.6147</v>
      </c>
      <c r="AI428" s="133">
        <v>0.76629999999999998</v>
      </c>
      <c r="AJ428" s="133">
        <v>2.7673000000000001</v>
      </c>
      <c r="AK428" s="133">
        <v>0.60550000000000004</v>
      </c>
      <c r="AL428" s="109"/>
      <c r="AM428" s="109"/>
    </row>
    <row r="429" spans="2:39" x14ac:dyDescent="0.2">
      <c r="B429" s="133">
        <v>2.7195</v>
      </c>
      <c r="C429" s="133">
        <v>0.76839999999999997</v>
      </c>
      <c r="D429" s="109"/>
      <c r="E429" s="109"/>
      <c r="F429" s="109"/>
      <c r="G429" s="109"/>
      <c r="H429" s="133">
        <v>2.1259999999999999</v>
      </c>
      <c r="I429" s="133">
        <v>0.96350000000000002</v>
      </c>
      <c r="J429" s="133">
        <v>3.6505999999999998</v>
      </c>
      <c r="K429" s="133">
        <v>0.98580000000000001</v>
      </c>
      <c r="L429" s="133">
        <v>2.6025999999999998</v>
      </c>
      <c r="M429" s="133">
        <v>0.53800000000000003</v>
      </c>
      <c r="N429" s="133">
        <v>2.1865999999999999</v>
      </c>
      <c r="O429" s="133">
        <v>0.77900000000000003</v>
      </c>
      <c r="P429" s="133">
        <v>3.3496999999999999</v>
      </c>
      <c r="Q429" s="133">
        <v>0.74790000000000001</v>
      </c>
      <c r="R429" s="109"/>
      <c r="S429" s="109"/>
      <c r="T429" s="133">
        <v>1.8098000000000001</v>
      </c>
      <c r="U429" s="133">
        <v>1.0092000000000001</v>
      </c>
      <c r="V429" s="133">
        <v>4.5453999999999999</v>
      </c>
      <c r="W429" s="133">
        <v>0.67910000000000004</v>
      </c>
      <c r="X429" s="133">
        <v>1.8082</v>
      </c>
      <c r="Y429" s="133">
        <v>0.67769999999999997</v>
      </c>
      <c r="Z429" s="109"/>
      <c r="AA429" s="109"/>
      <c r="AB429" s="133">
        <v>2.1802999999999999</v>
      </c>
      <c r="AC429" s="133">
        <v>0.67859999999999998</v>
      </c>
      <c r="AD429" s="109"/>
      <c r="AE429" s="109"/>
      <c r="AF429" s="133">
        <v>1.5589999999999999</v>
      </c>
      <c r="AG429" s="133">
        <v>0.95779999999999998</v>
      </c>
      <c r="AH429" s="133">
        <v>4.0690999999999997</v>
      </c>
      <c r="AI429" s="133">
        <v>0.83930000000000005</v>
      </c>
      <c r="AJ429" s="133">
        <v>2.7768000000000002</v>
      </c>
      <c r="AK429" s="133">
        <v>0.68310000000000004</v>
      </c>
      <c r="AL429" s="109"/>
      <c r="AM429" s="109"/>
    </row>
    <row r="430" spans="2:39" x14ac:dyDescent="0.2">
      <c r="B430" s="133">
        <v>5.7225000000000001</v>
      </c>
      <c r="C430" s="133">
        <v>0.72570000000000001</v>
      </c>
      <c r="D430" s="109"/>
      <c r="E430" s="109"/>
      <c r="F430" s="109"/>
      <c r="G430" s="109"/>
      <c r="H430" s="133">
        <v>3.3919000000000001</v>
      </c>
      <c r="I430" s="133">
        <v>1.3199000000000001</v>
      </c>
      <c r="J430" s="133">
        <v>3.1128</v>
      </c>
      <c r="K430" s="133">
        <v>0.89170000000000005</v>
      </c>
      <c r="L430" s="133">
        <v>2.3782999999999999</v>
      </c>
      <c r="M430" s="133">
        <v>0.7742</v>
      </c>
      <c r="N430" s="133">
        <v>2.9676</v>
      </c>
      <c r="O430" s="133">
        <v>0.72619999999999996</v>
      </c>
      <c r="P430" s="133">
        <v>2.9449000000000001</v>
      </c>
      <c r="Q430" s="133">
        <v>0.9869</v>
      </c>
      <c r="R430" s="109"/>
      <c r="S430" s="109"/>
      <c r="T430" s="133">
        <v>3.1650999999999998</v>
      </c>
      <c r="U430" s="133">
        <v>0.9173</v>
      </c>
      <c r="V430" s="133">
        <v>3.7336999999999998</v>
      </c>
      <c r="W430" s="133">
        <v>0.87170000000000003</v>
      </c>
      <c r="X430" s="133">
        <v>2.9556</v>
      </c>
      <c r="Y430" s="133">
        <v>0.78039999999999998</v>
      </c>
      <c r="Z430" s="109"/>
      <c r="AA430" s="109"/>
      <c r="AB430" s="133">
        <v>3.0821000000000001</v>
      </c>
      <c r="AC430" s="133">
        <v>0.78480000000000005</v>
      </c>
      <c r="AD430" s="109"/>
      <c r="AE430" s="109"/>
      <c r="AF430" s="133">
        <v>3.0102000000000002</v>
      </c>
      <c r="AG430" s="133">
        <v>0.98440000000000005</v>
      </c>
      <c r="AH430" s="133">
        <v>3.8986999999999998</v>
      </c>
      <c r="AI430" s="133">
        <v>0.75470000000000004</v>
      </c>
      <c r="AJ430" s="133">
        <v>3.5829</v>
      </c>
      <c r="AK430" s="133">
        <v>0.72960000000000003</v>
      </c>
      <c r="AL430" s="109"/>
      <c r="AM430" s="109"/>
    </row>
    <row r="431" spans="2:39" x14ac:dyDescent="0.2">
      <c r="B431" s="133">
        <v>3.7456</v>
      </c>
      <c r="C431" s="133">
        <v>0.83479999999999999</v>
      </c>
      <c r="D431" s="109"/>
      <c r="E431" s="109"/>
      <c r="F431" s="109"/>
      <c r="G431" s="109"/>
      <c r="H431" s="133">
        <v>1.6109</v>
      </c>
      <c r="I431" s="133">
        <v>0.96699999999999997</v>
      </c>
      <c r="J431" s="133">
        <v>3.7376999999999998</v>
      </c>
      <c r="K431" s="133">
        <v>0.68589999999999995</v>
      </c>
      <c r="L431" s="133">
        <v>2.7816000000000001</v>
      </c>
      <c r="M431" s="133">
        <v>0.82179999999999997</v>
      </c>
      <c r="N431" s="133">
        <v>4.4579000000000004</v>
      </c>
      <c r="O431" s="133">
        <v>0.80130000000000001</v>
      </c>
      <c r="P431" s="133">
        <v>2.7463000000000002</v>
      </c>
      <c r="Q431" s="133">
        <v>0.78669999999999995</v>
      </c>
      <c r="R431" s="109"/>
      <c r="S431" s="109"/>
      <c r="T431" s="133">
        <v>2.1189</v>
      </c>
      <c r="U431" s="133">
        <v>0.94799999999999995</v>
      </c>
      <c r="V431" s="133">
        <v>4.6650999999999998</v>
      </c>
      <c r="W431" s="133">
        <v>0.77149999999999996</v>
      </c>
      <c r="X431" s="133">
        <v>4.4958999999999998</v>
      </c>
      <c r="Y431" s="133">
        <v>0.7369</v>
      </c>
      <c r="Z431" s="109"/>
      <c r="AA431" s="109"/>
      <c r="AB431" s="133">
        <v>2.3856000000000002</v>
      </c>
      <c r="AC431" s="133">
        <v>0.61209999999999998</v>
      </c>
      <c r="AD431" s="109"/>
      <c r="AE431" s="109"/>
      <c r="AF431" s="133">
        <v>2.5550000000000002</v>
      </c>
      <c r="AG431" s="133">
        <v>1.1521999999999999</v>
      </c>
      <c r="AH431" s="133">
        <v>3.0179</v>
      </c>
      <c r="AI431" s="133">
        <v>0.69769999999999999</v>
      </c>
      <c r="AJ431" s="133">
        <v>3.3100999999999998</v>
      </c>
      <c r="AK431" s="133">
        <v>0.79469999999999996</v>
      </c>
      <c r="AL431" s="109"/>
      <c r="AM431" s="109"/>
    </row>
    <row r="432" spans="2:39" x14ac:dyDescent="0.2">
      <c r="B432" s="133">
        <v>2.8534000000000002</v>
      </c>
      <c r="C432" s="133">
        <v>0.81799999999999995</v>
      </c>
      <c r="D432" s="109"/>
      <c r="E432" s="109"/>
      <c r="F432" s="109"/>
      <c r="G432" s="109"/>
      <c r="H432" s="133">
        <v>2.1871999999999998</v>
      </c>
      <c r="I432" s="133">
        <v>0.76090000000000002</v>
      </c>
      <c r="J432" s="133">
        <v>3.4074</v>
      </c>
      <c r="K432" s="133">
        <v>0.65680000000000005</v>
      </c>
      <c r="L432" s="133">
        <v>3.7978000000000001</v>
      </c>
      <c r="M432" s="133">
        <v>0.68930000000000002</v>
      </c>
      <c r="N432" s="133">
        <v>3.2968000000000002</v>
      </c>
      <c r="O432" s="133">
        <v>0.60909999999999997</v>
      </c>
      <c r="P432" s="133">
        <v>2.9357000000000002</v>
      </c>
      <c r="Q432" s="133">
        <v>0.94820000000000004</v>
      </c>
      <c r="R432" s="109"/>
      <c r="S432" s="109"/>
      <c r="T432" s="133">
        <v>1.7569999999999999</v>
      </c>
      <c r="U432" s="133">
        <v>0.80520000000000003</v>
      </c>
      <c r="V432" s="133">
        <v>4.1197999999999997</v>
      </c>
      <c r="W432" s="133">
        <v>0.87580000000000002</v>
      </c>
      <c r="X432" s="133">
        <v>3.3565999999999998</v>
      </c>
      <c r="Y432" s="133">
        <v>0.85270000000000001</v>
      </c>
      <c r="Z432" s="109"/>
      <c r="AA432" s="109"/>
      <c r="AB432" s="133">
        <v>3.8942000000000001</v>
      </c>
      <c r="AC432" s="133">
        <v>0.71619999999999995</v>
      </c>
      <c r="AD432" s="109"/>
      <c r="AE432" s="109"/>
      <c r="AF432" s="133">
        <v>1.9515</v>
      </c>
      <c r="AG432" s="133">
        <v>0.83199999999999996</v>
      </c>
      <c r="AH432" s="133">
        <v>3.6267999999999998</v>
      </c>
      <c r="AI432" s="133">
        <v>0.63419999999999999</v>
      </c>
      <c r="AJ432" s="133">
        <v>3.1347</v>
      </c>
      <c r="AK432" s="133">
        <v>0.82679999999999998</v>
      </c>
      <c r="AL432" s="109"/>
      <c r="AM432" s="109"/>
    </row>
    <row r="433" spans="2:39" x14ac:dyDescent="0.2">
      <c r="B433" s="133">
        <v>3.3978000000000002</v>
      </c>
      <c r="C433" s="133">
        <v>0.77439999999999998</v>
      </c>
      <c r="D433" s="109"/>
      <c r="E433" s="109"/>
      <c r="F433" s="109"/>
      <c r="G433" s="109"/>
      <c r="H433" s="133">
        <v>2.2507999999999999</v>
      </c>
      <c r="I433" s="133">
        <v>1.4151</v>
      </c>
      <c r="J433" s="133">
        <v>2.9228999999999998</v>
      </c>
      <c r="K433" s="133">
        <v>0.82520000000000004</v>
      </c>
      <c r="L433" s="133">
        <v>2.8933</v>
      </c>
      <c r="M433" s="133">
        <v>0.80289999999999995</v>
      </c>
      <c r="N433" s="133">
        <v>3.4710000000000001</v>
      </c>
      <c r="O433" s="133">
        <v>0.63119999999999998</v>
      </c>
      <c r="P433" s="133">
        <v>3.2705000000000002</v>
      </c>
      <c r="Q433" s="133">
        <v>0.85560000000000003</v>
      </c>
      <c r="R433" s="109"/>
      <c r="S433" s="109"/>
      <c r="T433" s="133">
        <v>3.6791999999999998</v>
      </c>
      <c r="U433" s="133">
        <v>1.0239</v>
      </c>
      <c r="V433" s="133">
        <v>4.0049000000000001</v>
      </c>
      <c r="W433" s="133">
        <v>0.76119999999999999</v>
      </c>
      <c r="X433" s="133">
        <v>2.4337</v>
      </c>
      <c r="Y433" s="133">
        <v>0.8034</v>
      </c>
      <c r="Z433" s="109"/>
      <c r="AA433" s="109"/>
      <c r="AB433" s="133">
        <v>2.7818000000000001</v>
      </c>
      <c r="AC433" s="133">
        <v>0.78739999999999999</v>
      </c>
      <c r="AD433" s="109"/>
      <c r="AE433" s="109"/>
      <c r="AF433" s="133">
        <v>2.2930999999999999</v>
      </c>
      <c r="AG433" s="133">
        <v>0.94369999999999998</v>
      </c>
      <c r="AH433" s="133">
        <v>3.2404999999999999</v>
      </c>
      <c r="AI433" s="133">
        <v>0.72489999999999999</v>
      </c>
      <c r="AJ433" s="133">
        <v>2.7526999999999999</v>
      </c>
      <c r="AK433" s="133">
        <v>0.74529999999999996</v>
      </c>
      <c r="AL433" s="109"/>
      <c r="AM433" s="109"/>
    </row>
    <row r="434" spans="2:39" x14ac:dyDescent="0.2">
      <c r="B434" s="133">
        <v>2.9897999999999998</v>
      </c>
      <c r="C434" s="133">
        <v>0.82320000000000004</v>
      </c>
      <c r="D434" s="109"/>
      <c r="E434" s="109"/>
      <c r="F434" s="109"/>
      <c r="G434" s="109"/>
      <c r="H434" s="133">
        <v>1.1874</v>
      </c>
      <c r="I434" s="133">
        <v>1.0268999999999999</v>
      </c>
      <c r="J434" s="133">
        <v>5.1984000000000004</v>
      </c>
      <c r="K434" s="133">
        <v>0.79090000000000005</v>
      </c>
      <c r="L434" s="133">
        <v>2.5823</v>
      </c>
      <c r="M434" s="133">
        <v>0.57010000000000005</v>
      </c>
      <c r="N434" s="133">
        <v>3.1008</v>
      </c>
      <c r="O434" s="133">
        <v>0.66410000000000002</v>
      </c>
      <c r="P434" s="133">
        <v>2.5373000000000001</v>
      </c>
      <c r="Q434" s="133">
        <v>0.83260000000000001</v>
      </c>
      <c r="R434" s="109"/>
      <c r="S434" s="109"/>
      <c r="T434" s="133">
        <v>1.8413999999999999</v>
      </c>
      <c r="U434" s="133">
        <v>0.79720000000000002</v>
      </c>
      <c r="V434" s="133">
        <v>4.2455999999999996</v>
      </c>
      <c r="W434" s="133">
        <v>0.78859999999999997</v>
      </c>
      <c r="X434" s="133">
        <v>3.6743999999999999</v>
      </c>
      <c r="Y434" s="133">
        <v>0.83320000000000005</v>
      </c>
      <c r="Z434" s="109"/>
      <c r="AA434" s="109"/>
      <c r="AB434" s="133">
        <v>2.2425999999999999</v>
      </c>
      <c r="AC434" s="133">
        <v>0.54579999999999995</v>
      </c>
      <c r="AD434" s="109"/>
      <c r="AE434" s="109"/>
      <c r="AF434" s="133">
        <v>2.2370000000000001</v>
      </c>
      <c r="AG434" s="133">
        <v>0.82120000000000004</v>
      </c>
      <c r="AH434" s="133">
        <v>2.5602999999999998</v>
      </c>
      <c r="AI434" s="133">
        <v>0.7944</v>
      </c>
      <c r="AJ434" s="133">
        <v>2.2957000000000001</v>
      </c>
      <c r="AK434" s="133">
        <v>0.6411</v>
      </c>
      <c r="AL434" s="109"/>
      <c r="AM434" s="109"/>
    </row>
    <row r="435" spans="2:39" x14ac:dyDescent="0.2">
      <c r="B435" s="133">
        <v>4.3507999999999996</v>
      </c>
      <c r="C435" s="133">
        <v>0.77080000000000004</v>
      </c>
      <c r="D435" s="109"/>
      <c r="E435" s="109"/>
      <c r="F435" s="109"/>
      <c r="G435" s="109"/>
      <c r="H435" s="133">
        <v>2.1515</v>
      </c>
      <c r="I435" s="133">
        <v>0.997</v>
      </c>
      <c r="J435" s="133">
        <v>2.7591000000000001</v>
      </c>
      <c r="K435" s="133">
        <v>0.76780000000000004</v>
      </c>
      <c r="L435" s="133">
        <v>2.7282000000000002</v>
      </c>
      <c r="M435" s="133">
        <v>0.7036</v>
      </c>
      <c r="N435" s="133">
        <v>2.9085000000000001</v>
      </c>
      <c r="O435" s="133">
        <v>0.5796</v>
      </c>
      <c r="P435" s="133">
        <v>3.0169999999999999</v>
      </c>
      <c r="Q435" s="133">
        <v>0.94499999999999995</v>
      </c>
      <c r="R435" s="109"/>
      <c r="S435" s="109"/>
      <c r="T435" s="133">
        <v>2.3382000000000001</v>
      </c>
      <c r="U435" s="133">
        <v>0.86680000000000001</v>
      </c>
      <c r="V435" s="133">
        <v>4.1943000000000001</v>
      </c>
      <c r="W435" s="133">
        <v>0.71299999999999997</v>
      </c>
      <c r="X435" s="133">
        <v>2.4443000000000001</v>
      </c>
      <c r="Y435" s="133">
        <v>0.69899999999999995</v>
      </c>
      <c r="Z435" s="109"/>
      <c r="AA435" s="109"/>
      <c r="AB435" s="133">
        <v>2.7012999999999998</v>
      </c>
      <c r="AC435" s="133">
        <v>0.61129999999999995</v>
      </c>
      <c r="AD435" s="109"/>
      <c r="AE435" s="109"/>
      <c r="AF435" s="133">
        <v>3.0842000000000001</v>
      </c>
      <c r="AG435" s="133">
        <v>1.0448999999999999</v>
      </c>
      <c r="AH435" s="133">
        <v>3.6617000000000002</v>
      </c>
      <c r="AI435" s="133">
        <v>0.58809999999999996</v>
      </c>
      <c r="AJ435" s="133">
        <v>3.1282000000000001</v>
      </c>
      <c r="AK435" s="133">
        <v>0.57069999999999999</v>
      </c>
      <c r="AL435" s="109"/>
      <c r="AM435" s="109"/>
    </row>
    <row r="436" spans="2:39" x14ac:dyDescent="0.2">
      <c r="B436" s="133">
        <v>4.2957999999999998</v>
      </c>
      <c r="C436" s="133">
        <v>0.84050000000000002</v>
      </c>
      <c r="D436" s="109"/>
      <c r="E436" s="109"/>
      <c r="F436" s="109"/>
      <c r="G436" s="109"/>
      <c r="H436" s="133">
        <v>1.7615000000000001</v>
      </c>
      <c r="I436" s="133">
        <v>0.96030000000000004</v>
      </c>
      <c r="J436" s="133">
        <v>3.2303000000000002</v>
      </c>
      <c r="K436" s="133">
        <v>0.53239999999999998</v>
      </c>
      <c r="L436" s="133">
        <v>1.9162999999999999</v>
      </c>
      <c r="M436" s="133">
        <v>0.72160000000000002</v>
      </c>
      <c r="N436" s="133">
        <v>2.7627000000000002</v>
      </c>
      <c r="O436" s="133">
        <v>0.69069999999999998</v>
      </c>
      <c r="P436" s="133">
        <v>2.7145000000000001</v>
      </c>
      <c r="Q436" s="133">
        <v>0.87839999999999996</v>
      </c>
      <c r="R436" s="109"/>
      <c r="S436" s="109"/>
      <c r="T436" s="133">
        <v>1.5388999999999999</v>
      </c>
      <c r="U436" s="133">
        <v>0.90990000000000004</v>
      </c>
      <c r="V436" s="133">
        <v>2.2103999999999999</v>
      </c>
      <c r="W436" s="133">
        <v>0.85350000000000004</v>
      </c>
      <c r="X436" s="133">
        <v>3.1276000000000002</v>
      </c>
      <c r="Y436" s="133">
        <v>0.74139999999999995</v>
      </c>
      <c r="Z436" s="109"/>
      <c r="AA436" s="109"/>
      <c r="AB436" s="133">
        <v>2.2448000000000001</v>
      </c>
      <c r="AC436" s="133">
        <v>0.57010000000000005</v>
      </c>
      <c r="AD436" s="109"/>
      <c r="AE436" s="109"/>
      <c r="AF436" s="133">
        <v>1.4052</v>
      </c>
      <c r="AG436" s="133">
        <v>1.01</v>
      </c>
      <c r="AH436" s="133">
        <v>2.9331</v>
      </c>
      <c r="AI436" s="133">
        <v>0.66310000000000002</v>
      </c>
      <c r="AJ436" s="133">
        <v>2.5647000000000002</v>
      </c>
      <c r="AK436" s="133">
        <v>0.82289999999999996</v>
      </c>
      <c r="AL436" s="109"/>
      <c r="AM436" s="109"/>
    </row>
    <row r="437" spans="2:39" x14ac:dyDescent="0.2">
      <c r="B437" s="133">
        <v>2.4094000000000002</v>
      </c>
      <c r="C437" s="133">
        <v>0.86499999999999999</v>
      </c>
      <c r="D437" s="109"/>
      <c r="E437" s="109"/>
      <c r="F437" s="109"/>
      <c r="G437" s="109"/>
      <c r="H437" s="133">
        <v>2.355</v>
      </c>
      <c r="I437" s="133">
        <v>1.03</v>
      </c>
      <c r="J437" s="133">
        <v>2.9742000000000002</v>
      </c>
      <c r="K437" s="133">
        <v>0.77910000000000001</v>
      </c>
      <c r="L437" s="133">
        <v>10.5626</v>
      </c>
      <c r="M437" s="133">
        <v>0.70550000000000002</v>
      </c>
      <c r="N437" s="133">
        <v>3.3001999999999998</v>
      </c>
      <c r="O437" s="133">
        <v>0.8266</v>
      </c>
      <c r="P437" s="133">
        <v>3.1111</v>
      </c>
      <c r="Q437" s="133">
        <v>0.99470000000000003</v>
      </c>
      <c r="R437" s="109"/>
      <c r="S437" s="109"/>
      <c r="T437" s="133">
        <v>1.8341000000000001</v>
      </c>
      <c r="U437" s="133">
        <v>0.99299999999999999</v>
      </c>
      <c r="V437" s="133">
        <v>3.5644999999999998</v>
      </c>
      <c r="W437" s="133">
        <v>0.77459999999999996</v>
      </c>
      <c r="X437" s="133">
        <v>2.988</v>
      </c>
      <c r="Y437" s="133">
        <v>0.70189999999999997</v>
      </c>
      <c r="Z437" s="109"/>
      <c r="AA437" s="109"/>
      <c r="AB437" s="133">
        <v>2.9073000000000002</v>
      </c>
      <c r="AC437" s="133">
        <v>0.58579999999999999</v>
      </c>
      <c r="AD437" s="109"/>
      <c r="AE437" s="109"/>
      <c r="AF437" s="133">
        <v>2.3315000000000001</v>
      </c>
      <c r="AG437" s="133">
        <v>0.90049999999999997</v>
      </c>
      <c r="AH437" s="133">
        <v>4.6143999999999998</v>
      </c>
      <c r="AI437" s="133">
        <v>0.70040000000000002</v>
      </c>
      <c r="AJ437" s="133">
        <v>3.1617000000000002</v>
      </c>
      <c r="AK437" s="133">
        <v>0.71250000000000002</v>
      </c>
      <c r="AL437" s="109"/>
      <c r="AM437" s="109"/>
    </row>
    <row r="438" spans="2:39" x14ac:dyDescent="0.2">
      <c r="B438" s="133">
        <v>2.871</v>
      </c>
      <c r="C438" s="133">
        <v>0.73719999999999997</v>
      </c>
      <c r="D438" s="109"/>
      <c r="E438" s="109"/>
      <c r="F438" s="109"/>
      <c r="G438" s="109"/>
      <c r="H438" s="133">
        <v>1.5315000000000001</v>
      </c>
      <c r="I438" s="133">
        <v>0.84909999999999997</v>
      </c>
      <c r="J438" s="133">
        <v>2.6065999999999998</v>
      </c>
      <c r="K438" s="133">
        <v>0.58099999999999996</v>
      </c>
      <c r="L438" s="133">
        <v>2.6865999999999999</v>
      </c>
      <c r="M438" s="133">
        <v>1.4246000000000001</v>
      </c>
      <c r="N438" s="133">
        <v>2.5905999999999998</v>
      </c>
      <c r="O438" s="133">
        <v>0.74039999999999995</v>
      </c>
      <c r="P438" s="133">
        <v>2.2292000000000001</v>
      </c>
      <c r="Q438" s="133">
        <v>0.86040000000000005</v>
      </c>
      <c r="R438" s="109"/>
      <c r="S438" s="109"/>
      <c r="T438" s="133">
        <v>2.4350999999999998</v>
      </c>
      <c r="U438" s="133">
        <v>1.0344</v>
      </c>
      <c r="V438" s="133">
        <v>4.5736999999999997</v>
      </c>
      <c r="W438" s="133">
        <v>0.72509999999999997</v>
      </c>
      <c r="X438" s="133">
        <v>1.9354</v>
      </c>
      <c r="Y438" s="133">
        <v>0.77700000000000002</v>
      </c>
      <c r="Z438" s="109"/>
      <c r="AA438" s="109"/>
      <c r="AB438" s="133">
        <v>1.9456</v>
      </c>
      <c r="AC438" s="133">
        <v>0.55569999999999997</v>
      </c>
      <c r="AD438" s="109"/>
      <c r="AE438" s="109"/>
      <c r="AF438" s="133">
        <v>3.6922999999999999</v>
      </c>
      <c r="AG438" s="133">
        <v>1.1107</v>
      </c>
      <c r="AH438" s="133">
        <v>3.343</v>
      </c>
      <c r="AI438" s="133">
        <v>0.77490000000000003</v>
      </c>
      <c r="AJ438" s="133">
        <v>1.6115999999999999</v>
      </c>
      <c r="AK438" s="133">
        <v>0.76470000000000005</v>
      </c>
      <c r="AL438" s="109"/>
      <c r="AM438" s="109"/>
    </row>
    <row r="439" spans="2:39" x14ac:dyDescent="0.2">
      <c r="B439" s="133">
        <v>2.5327000000000002</v>
      </c>
      <c r="C439" s="133">
        <v>0.75470000000000004</v>
      </c>
      <c r="D439" s="109"/>
      <c r="E439" s="109"/>
      <c r="F439" s="109"/>
      <c r="G439" s="109"/>
      <c r="H439" s="133">
        <v>3.3472</v>
      </c>
      <c r="I439" s="133">
        <v>0.98829999999999996</v>
      </c>
      <c r="J439" s="133">
        <v>4.7324999999999999</v>
      </c>
      <c r="K439" s="133">
        <v>0.65620000000000001</v>
      </c>
      <c r="L439" s="133">
        <v>5.4310999999999998</v>
      </c>
      <c r="M439" s="133">
        <v>0.94479999999999997</v>
      </c>
      <c r="N439" s="133">
        <v>2.2831999999999999</v>
      </c>
      <c r="O439" s="133">
        <v>1.4029</v>
      </c>
      <c r="P439" s="133">
        <v>2.6236000000000002</v>
      </c>
      <c r="Q439" s="133">
        <v>0.56059999999999999</v>
      </c>
      <c r="R439" s="109"/>
      <c r="S439" s="109"/>
      <c r="T439" s="133">
        <v>1.6357999999999999</v>
      </c>
      <c r="U439" s="133">
        <v>1.0243</v>
      </c>
      <c r="V439" s="133">
        <v>2.9398</v>
      </c>
      <c r="W439" s="133">
        <v>0.65429999999999999</v>
      </c>
      <c r="X439" s="133">
        <v>2.3896999999999999</v>
      </c>
      <c r="Y439" s="133">
        <v>0.81540000000000001</v>
      </c>
      <c r="Z439" s="109"/>
      <c r="AA439" s="109"/>
      <c r="AB439" s="133">
        <v>2.0680999999999998</v>
      </c>
      <c r="AC439" s="133">
        <v>0.69189999999999996</v>
      </c>
      <c r="AD439" s="109"/>
      <c r="AE439" s="109"/>
      <c r="AF439" s="133">
        <v>2.2231000000000001</v>
      </c>
      <c r="AG439" s="133">
        <v>0.74480000000000002</v>
      </c>
      <c r="AH439" s="133">
        <v>2.7904</v>
      </c>
      <c r="AI439" s="133">
        <v>0.71040000000000003</v>
      </c>
      <c r="AJ439" s="133">
        <v>2.0495999999999999</v>
      </c>
      <c r="AK439" s="133">
        <v>0.72650000000000003</v>
      </c>
      <c r="AL439" s="109"/>
      <c r="AM439" s="109"/>
    </row>
    <row r="440" spans="2:39" x14ac:dyDescent="0.2">
      <c r="B440" s="133">
        <v>2.004</v>
      </c>
      <c r="C440" s="133">
        <v>0.6573</v>
      </c>
      <c r="D440" s="109"/>
      <c r="E440" s="109"/>
      <c r="F440" s="109"/>
      <c r="G440" s="109"/>
      <c r="H440" s="133">
        <v>1.5716000000000001</v>
      </c>
      <c r="I440" s="133">
        <v>0.99780000000000002</v>
      </c>
      <c r="J440" s="133">
        <v>2.1194999999999999</v>
      </c>
      <c r="K440" s="133">
        <v>0.65190000000000003</v>
      </c>
      <c r="L440" s="133">
        <v>2.1143999999999998</v>
      </c>
      <c r="M440" s="133">
        <v>0.61399999999999999</v>
      </c>
      <c r="N440" s="133">
        <v>2.0857000000000001</v>
      </c>
      <c r="O440" s="133">
        <v>0.83879999999999999</v>
      </c>
      <c r="P440" s="133">
        <v>2.6713</v>
      </c>
      <c r="Q440" s="133">
        <v>0.67430000000000001</v>
      </c>
      <c r="R440" s="109"/>
      <c r="S440" s="109"/>
      <c r="T440" s="133">
        <v>2.0632000000000001</v>
      </c>
      <c r="U440" s="133">
        <v>1.0898000000000001</v>
      </c>
      <c r="V440" s="133">
        <v>3.9925999999999999</v>
      </c>
      <c r="W440" s="133">
        <v>0.76470000000000005</v>
      </c>
      <c r="X440" s="133">
        <v>2.4756</v>
      </c>
      <c r="Y440" s="133">
        <v>0.63370000000000004</v>
      </c>
      <c r="Z440" s="109"/>
      <c r="AA440" s="109"/>
      <c r="AB440" s="133">
        <v>2.6393</v>
      </c>
      <c r="AC440" s="133">
        <v>0.7984</v>
      </c>
      <c r="AD440" s="109"/>
      <c r="AE440" s="109"/>
      <c r="AF440" s="133">
        <v>1.6738</v>
      </c>
      <c r="AG440" s="133">
        <v>0.67769999999999997</v>
      </c>
      <c r="AH440" s="133">
        <v>2.5950000000000002</v>
      </c>
      <c r="AI440" s="133">
        <v>0.70809999999999995</v>
      </c>
      <c r="AJ440" s="133">
        <v>3.1901000000000002</v>
      </c>
      <c r="AK440" s="133">
        <v>0.52490000000000003</v>
      </c>
      <c r="AL440" s="109"/>
      <c r="AM440" s="109"/>
    </row>
    <row r="441" spans="2:39" x14ac:dyDescent="0.2">
      <c r="B441" s="133">
        <v>2.2822</v>
      </c>
      <c r="C441" s="133">
        <v>0.65710000000000002</v>
      </c>
      <c r="D441" s="109"/>
      <c r="E441" s="109"/>
      <c r="F441" s="109"/>
      <c r="G441" s="109"/>
      <c r="H441" s="133">
        <v>1.9314</v>
      </c>
      <c r="I441" s="133">
        <v>0.7964</v>
      </c>
      <c r="J441" s="133"/>
      <c r="K441" s="133"/>
      <c r="L441" s="133">
        <v>2.3972000000000002</v>
      </c>
      <c r="M441" s="133">
        <v>0.80089999999999995</v>
      </c>
      <c r="N441" s="133">
        <v>2.2717000000000001</v>
      </c>
      <c r="O441" s="133">
        <v>0.89890000000000003</v>
      </c>
      <c r="P441" s="133">
        <v>3.0655000000000001</v>
      </c>
      <c r="Q441" s="133">
        <v>0.9425</v>
      </c>
      <c r="R441" s="109"/>
      <c r="S441" s="109"/>
      <c r="T441" s="133">
        <v>1.7873000000000001</v>
      </c>
      <c r="U441" s="133">
        <v>1.0371999999999999</v>
      </c>
      <c r="V441" s="133">
        <v>2.5859000000000001</v>
      </c>
      <c r="W441" s="133">
        <v>0.73319999999999996</v>
      </c>
      <c r="X441" s="133">
        <v>2.4988000000000001</v>
      </c>
      <c r="Y441" s="133">
        <v>0.77900000000000003</v>
      </c>
      <c r="Z441" s="109"/>
      <c r="AA441" s="109"/>
      <c r="AB441" s="133">
        <v>3.1503999999999999</v>
      </c>
      <c r="AC441" s="133">
        <v>0.80149999999999999</v>
      </c>
      <c r="AD441" s="109"/>
      <c r="AE441" s="109"/>
      <c r="AF441" s="133">
        <v>2.0952999999999999</v>
      </c>
      <c r="AG441" s="133">
        <v>0.95640000000000003</v>
      </c>
      <c r="AH441" s="133">
        <v>3.9809000000000001</v>
      </c>
      <c r="AI441" s="133">
        <v>0.83299999999999996</v>
      </c>
      <c r="AJ441" s="133">
        <v>3.0863</v>
      </c>
      <c r="AK441" s="133">
        <v>0.76900000000000002</v>
      </c>
      <c r="AL441" s="109"/>
      <c r="AM441" s="109"/>
    </row>
    <row r="442" spans="2:39" x14ac:dyDescent="0.2">
      <c r="B442" s="133">
        <v>1.4232</v>
      </c>
      <c r="C442" s="133">
        <v>0.84760000000000002</v>
      </c>
      <c r="D442" s="109"/>
      <c r="E442" s="109"/>
      <c r="F442" s="109"/>
      <c r="G442" s="109"/>
      <c r="H442" s="133">
        <v>2.1913999999999998</v>
      </c>
      <c r="I442" s="133">
        <v>1.1940999999999999</v>
      </c>
      <c r="J442" s="133"/>
      <c r="K442" s="133"/>
      <c r="L442" s="133">
        <v>2.6240000000000001</v>
      </c>
      <c r="M442" s="133">
        <v>0.62490000000000001</v>
      </c>
      <c r="N442" s="133">
        <v>1.5218</v>
      </c>
      <c r="O442" s="133">
        <v>0.98160000000000003</v>
      </c>
      <c r="P442" s="133">
        <v>3.1850999999999998</v>
      </c>
      <c r="Q442" s="133">
        <v>0.61909999999999998</v>
      </c>
      <c r="R442" s="109"/>
      <c r="S442" s="109"/>
      <c r="T442" s="133">
        <v>2.7410000000000001</v>
      </c>
      <c r="U442" s="133">
        <v>0.92220000000000002</v>
      </c>
      <c r="V442" s="133">
        <v>2.6934999999999998</v>
      </c>
      <c r="W442" s="133">
        <v>0.89610000000000001</v>
      </c>
      <c r="X442" s="133">
        <v>3.3254999999999999</v>
      </c>
      <c r="Y442" s="133">
        <v>0.74460000000000004</v>
      </c>
      <c r="Z442" s="109"/>
      <c r="AA442" s="109"/>
      <c r="AB442" s="133">
        <v>2.5668000000000002</v>
      </c>
      <c r="AC442" s="133">
        <v>0.94620000000000004</v>
      </c>
      <c r="AD442" s="109"/>
      <c r="AE442" s="109"/>
      <c r="AF442" s="133">
        <v>2.169</v>
      </c>
      <c r="AG442" s="133">
        <v>0.66600000000000004</v>
      </c>
      <c r="AH442" s="133">
        <v>1.9589000000000001</v>
      </c>
      <c r="AI442" s="133">
        <v>0.67569999999999997</v>
      </c>
      <c r="AJ442" s="133">
        <v>3.2435</v>
      </c>
      <c r="AK442" s="133">
        <v>0.66390000000000005</v>
      </c>
      <c r="AL442" s="109"/>
      <c r="AM442" s="109"/>
    </row>
    <row r="443" spans="2:39" x14ac:dyDescent="0.2">
      <c r="B443" s="133">
        <v>2.0516000000000001</v>
      </c>
      <c r="C443" s="133">
        <v>0.63990000000000002</v>
      </c>
      <c r="D443" s="109"/>
      <c r="E443" s="109"/>
      <c r="F443" s="109"/>
      <c r="G443" s="109"/>
      <c r="H443" s="133">
        <v>1.9449000000000001</v>
      </c>
      <c r="I443" s="133">
        <v>1.2367999999999999</v>
      </c>
      <c r="J443" s="133"/>
      <c r="K443" s="133"/>
      <c r="L443" s="133">
        <v>3.4698000000000002</v>
      </c>
      <c r="M443" s="133">
        <v>0.73870000000000002</v>
      </c>
      <c r="N443" s="133">
        <v>2.5697000000000001</v>
      </c>
      <c r="O443" s="133">
        <v>0.83250000000000002</v>
      </c>
      <c r="P443" s="133">
        <v>2.6659000000000002</v>
      </c>
      <c r="Q443" s="133">
        <v>0.57750000000000001</v>
      </c>
      <c r="R443" s="109"/>
      <c r="S443" s="109"/>
      <c r="T443" s="133">
        <v>2.3614999999999999</v>
      </c>
      <c r="U443" s="133">
        <v>1.0276000000000001</v>
      </c>
      <c r="V443" s="133">
        <v>2.0714999999999999</v>
      </c>
      <c r="W443" s="133">
        <v>0.57589999999999997</v>
      </c>
      <c r="X443" s="133">
        <v>1.9823</v>
      </c>
      <c r="Y443" s="133">
        <v>0.71779999999999999</v>
      </c>
      <c r="Z443" s="109"/>
      <c r="AA443" s="109"/>
      <c r="AB443" s="133">
        <v>2.4843000000000002</v>
      </c>
      <c r="AC443" s="133">
        <v>0.65200000000000002</v>
      </c>
      <c r="AD443" s="109"/>
      <c r="AE443" s="109"/>
      <c r="AF443" s="133">
        <v>1.5467</v>
      </c>
      <c r="AG443" s="133">
        <v>1.1224000000000001</v>
      </c>
      <c r="AH443" s="133">
        <v>3.4001000000000001</v>
      </c>
      <c r="AI443" s="133">
        <v>1.1233</v>
      </c>
      <c r="AJ443" s="133">
        <v>1.9822</v>
      </c>
      <c r="AK443" s="133">
        <v>0.80320000000000003</v>
      </c>
      <c r="AL443" s="109"/>
      <c r="AM443" s="109"/>
    </row>
    <row r="444" spans="2:39" x14ac:dyDescent="0.2">
      <c r="B444" s="133">
        <v>2.6760000000000002</v>
      </c>
      <c r="C444" s="133">
        <v>0.76670000000000005</v>
      </c>
      <c r="D444" s="109"/>
      <c r="E444" s="109"/>
      <c r="F444" s="109"/>
      <c r="G444" s="109"/>
      <c r="H444" s="133">
        <v>1.9601</v>
      </c>
      <c r="I444" s="133">
        <v>0.95030000000000003</v>
      </c>
      <c r="J444" s="133"/>
      <c r="K444" s="133"/>
      <c r="L444" s="133">
        <v>2.5076999999999998</v>
      </c>
      <c r="M444" s="133">
        <v>0.60719999999999996</v>
      </c>
      <c r="N444" s="133">
        <v>3.3498000000000001</v>
      </c>
      <c r="O444" s="133">
        <v>0.67169999999999996</v>
      </c>
      <c r="P444" s="133">
        <v>3.2709999999999999</v>
      </c>
      <c r="Q444" s="133">
        <v>0.81640000000000001</v>
      </c>
      <c r="R444" s="109"/>
      <c r="S444" s="109"/>
      <c r="T444" s="133">
        <v>2.9184999999999999</v>
      </c>
      <c r="U444" s="133">
        <v>0.93010000000000004</v>
      </c>
      <c r="V444" s="133">
        <v>3.8256000000000001</v>
      </c>
      <c r="W444" s="133">
        <v>0.70830000000000004</v>
      </c>
      <c r="X444" s="133">
        <v>2.2161</v>
      </c>
      <c r="Y444" s="133">
        <v>0.85250000000000004</v>
      </c>
      <c r="Z444" s="109"/>
      <c r="AA444" s="109"/>
      <c r="AB444" s="133">
        <v>2.9184000000000001</v>
      </c>
      <c r="AC444" s="133">
        <v>0.67449999999999999</v>
      </c>
      <c r="AD444" s="109"/>
      <c r="AE444" s="109"/>
      <c r="AF444" s="133">
        <v>1.6687000000000001</v>
      </c>
      <c r="AG444" s="133">
        <v>0.94569999999999999</v>
      </c>
      <c r="AH444" s="133">
        <v>1.9103000000000001</v>
      </c>
      <c r="AI444" s="133">
        <v>0.58679999999999999</v>
      </c>
      <c r="AJ444" s="133">
        <v>2.7035</v>
      </c>
      <c r="AK444" s="133">
        <v>0.73089999999999999</v>
      </c>
      <c r="AL444" s="109"/>
      <c r="AM444" s="109"/>
    </row>
    <row r="445" spans="2:39" x14ac:dyDescent="0.2">
      <c r="B445" s="133">
        <v>3.4462999999999999</v>
      </c>
      <c r="C445" s="133">
        <v>0.83919999999999995</v>
      </c>
      <c r="D445" s="109"/>
      <c r="E445" s="109"/>
      <c r="F445" s="109"/>
      <c r="G445" s="109"/>
      <c r="H445" s="133">
        <v>1.5932999999999999</v>
      </c>
      <c r="I445" s="133">
        <v>1.3166</v>
      </c>
      <c r="J445" s="133"/>
      <c r="K445" s="133"/>
      <c r="L445" s="133">
        <v>2.1057999999999999</v>
      </c>
      <c r="M445" s="133">
        <v>0.60850000000000004</v>
      </c>
      <c r="N445" s="133">
        <v>2.7222</v>
      </c>
      <c r="O445" s="133">
        <v>0.78639999999999999</v>
      </c>
      <c r="P445" s="133">
        <v>3.0181</v>
      </c>
      <c r="Q445" s="133">
        <v>0.71630000000000005</v>
      </c>
      <c r="R445" s="109"/>
      <c r="S445" s="109"/>
      <c r="T445" s="133">
        <v>1.788</v>
      </c>
      <c r="U445" s="133">
        <v>1.2652000000000001</v>
      </c>
      <c r="V445" s="133">
        <v>2.8793000000000002</v>
      </c>
      <c r="W445" s="133">
        <v>0.62880000000000003</v>
      </c>
      <c r="X445" s="133">
        <v>3.4016999999999999</v>
      </c>
      <c r="Y445" s="133">
        <v>0.6875</v>
      </c>
      <c r="Z445" s="109"/>
      <c r="AA445" s="109"/>
      <c r="AB445" s="133">
        <v>2.8721000000000001</v>
      </c>
      <c r="AC445" s="133">
        <v>0.8014</v>
      </c>
      <c r="AD445" s="109"/>
      <c r="AE445" s="109"/>
      <c r="AF445" s="133">
        <v>2.2341000000000002</v>
      </c>
      <c r="AG445" s="133">
        <v>1.2032</v>
      </c>
      <c r="AH445" s="133">
        <v>4.0702999999999996</v>
      </c>
      <c r="AI445" s="133">
        <v>0.67049999999999998</v>
      </c>
      <c r="AJ445" s="133">
        <v>2.3437999999999999</v>
      </c>
      <c r="AK445" s="133">
        <v>0.69620000000000004</v>
      </c>
      <c r="AL445" s="109"/>
      <c r="AM445" s="109"/>
    </row>
    <row r="446" spans="2:39" x14ac:dyDescent="0.2">
      <c r="B446" s="133">
        <v>2.6804999999999999</v>
      </c>
      <c r="C446" s="133">
        <v>0.87919999999999998</v>
      </c>
      <c r="D446" s="109"/>
      <c r="E446" s="109"/>
      <c r="F446" s="109"/>
      <c r="G446" s="109"/>
      <c r="H446" s="133">
        <v>3.0017999999999998</v>
      </c>
      <c r="I446" s="133">
        <v>0.98919999999999997</v>
      </c>
      <c r="J446" s="133"/>
      <c r="K446" s="133"/>
      <c r="L446" s="133">
        <v>3.1960000000000002</v>
      </c>
      <c r="M446" s="133">
        <v>0.9456</v>
      </c>
      <c r="N446" s="133">
        <v>2.2404999999999999</v>
      </c>
      <c r="O446" s="133">
        <v>0.75849999999999995</v>
      </c>
      <c r="P446" s="133">
        <v>2.9098000000000002</v>
      </c>
      <c r="Q446" s="133">
        <v>0.61339999999999995</v>
      </c>
      <c r="R446" s="109"/>
      <c r="S446" s="109"/>
      <c r="T446" s="133">
        <v>1.9974000000000001</v>
      </c>
      <c r="U446" s="133">
        <v>0.8327</v>
      </c>
      <c r="V446" s="133">
        <v>3.2812999999999999</v>
      </c>
      <c r="W446" s="133">
        <v>0.72250000000000003</v>
      </c>
      <c r="X446" s="133">
        <v>3.4828999999999999</v>
      </c>
      <c r="Y446" s="133">
        <v>0.8397</v>
      </c>
      <c r="Z446" s="109"/>
      <c r="AA446" s="109"/>
      <c r="AB446" s="133">
        <v>2.8523999999999998</v>
      </c>
      <c r="AC446" s="133">
        <v>0.64790000000000003</v>
      </c>
      <c r="AD446" s="109"/>
      <c r="AE446" s="109"/>
      <c r="AF446" s="133">
        <v>2.5335000000000001</v>
      </c>
      <c r="AG446" s="133">
        <v>0.91210000000000002</v>
      </c>
      <c r="AH446" s="133">
        <v>2.3904999999999998</v>
      </c>
      <c r="AI446" s="133">
        <v>0.8548</v>
      </c>
      <c r="AJ446" s="133">
        <v>2.2536999999999998</v>
      </c>
      <c r="AK446" s="133">
        <v>0.626</v>
      </c>
      <c r="AL446" s="109"/>
      <c r="AM446" s="109"/>
    </row>
    <row r="447" spans="2:39" x14ac:dyDescent="0.2">
      <c r="B447" s="133">
        <v>2.9331999999999998</v>
      </c>
      <c r="C447" s="133">
        <v>0.76070000000000004</v>
      </c>
      <c r="D447" s="109"/>
      <c r="E447" s="109"/>
      <c r="F447" s="109"/>
      <c r="G447" s="109"/>
      <c r="H447" s="133">
        <v>3.3197000000000001</v>
      </c>
      <c r="I447" s="133">
        <v>1.0803</v>
      </c>
      <c r="J447" s="133"/>
      <c r="K447" s="133"/>
      <c r="L447" s="133">
        <v>2.5343</v>
      </c>
      <c r="M447" s="133">
        <v>0.72570000000000001</v>
      </c>
      <c r="N447" s="133">
        <v>2.4247000000000001</v>
      </c>
      <c r="O447" s="133">
        <v>0.75390000000000001</v>
      </c>
      <c r="P447" s="133">
        <v>3.0295000000000001</v>
      </c>
      <c r="Q447" s="133">
        <v>0.80220000000000002</v>
      </c>
      <c r="R447" s="109"/>
      <c r="S447" s="109"/>
      <c r="T447" s="133">
        <v>1.9356</v>
      </c>
      <c r="U447" s="133">
        <v>0.82140000000000002</v>
      </c>
      <c r="V447" s="133">
        <v>2.4897</v>
      </c>
      <c r="W447" s="133">
        <v>0.7329</v>
      </c>
      <c r="X447" s="133">
        <v>3.2726999999999999</v>
      </c>
      <c r="Y447" s="133">
        <v>0.67679999999999996</v>
      </c>
      <c r="Z447" s="109"/>
      <c r="AA447" s="109"/>
      <c r="AB447" s="133">
        <v>2.1924000000000001</v>
      </c>
      <c r="AC447" s="133">
        <v>0.69910000000000005</v>
      </c>
      <c r="AD447" s="109"/>
      <c r="AE447" s="109"/>
      <c r="AF447" s="133">
        <v>2.2122999999999999</v>
      </c>
      <c r="AG447" s="133">
        <v>0.99199999999999999</v>
      </c>
      <c r="AH447" s="133">
        <v>3.5160999999999998</v>
      </c>
      <c r="AI447" s="133">
        <v>0.6925</v>
      </c>
      <c r="AJ447" s="133">
        <v>2.2124999999999999</v>
      </c>
      <c r="AK447" s="133">
        <v>0.53359999999999996</v>
      </c>
      <c r="AL447" s="109"/>
      <c r="AM447" s="109"/>
    </row>
    <row r="448" spans="2:39" x14ac:dyDescent="0.2">
      <c r="B448" s="133">
        <v>3.0335000000000001</v>
      </c>
      <c r="C448" s="133">
        <v>0.94620000000000004</v>
      </c>
      <c r="D448" s="109"/>
      <c r="E448" s="109"/>
      <c r="F448" s="109"/>
      <c r="G448" s="109"/>
      <c r="H448" s="133">
        <v>2.0819000000000001</v>
      </c>
      <c r="I448" s="133">
        <v>0.7752</v>
      </c>
      <c r="J448" s="133"/>
      <c r="K448" s="133"/>
      <c r="L448" s="133">
        <v>2.0274999999999999</v>
      </c>
      <c r="M448" s="133">
        <v>0.53710000000000002</v>
      </c>
      <c r="N448" s="133">
        <v>3.0640999999999998</v>
      </c>
      <c r="O448" s="133">
        <v>0.70289999999999997</v>
      </c>
      <c r="P448" s="133">
        <v>2.8485999999999998</v>
      </c>
      <c r="Q448" s="133">
        <v>0.60389999999999999</v>
      </c>
      <c r="R448" s="109"/>
      <c r="S448" s="109"/>
      <c r="T448" s="133">
        <v>2.9094000000000002</v>
      </c>
      <c r="U448" s="133">
        <v>0.82389999999999997</v>
      </c>
      <c r="V448" s="133">
        <v>2.6522999999999999</v>
      </c>
      <c r="W448" s="133">
        <v>0.64049999999999996</v>
      </c>
      <c r="X448" s="133">
        <v>3.0952000000000002</v>
      </c>
      <c r="Y448" s="133">
        <v>0.83889999999999998</v>
      </c>
      <c r="Z448" s="109"/>
      <c r="AA448" s="109"/>
      <c r="AB448" s="133">
        <v>3.5341</v>
      </c>
      <c r="AC448" s="133">
        <v>0.71379999999999999</v>
      </c>
      <c r="AD448" s="109"/>
      <c r="AE448" s="109"/>
      <c r="AF448" s="133">
        <v>2.2046000000000001</v>
      </c>
      <c r="AG448" s="133">
        <v>0.93779999999999997</v>
      </c>
      <c r="AH448" s="133">
        <v>3.4001000000000001</v>
      </c>
      <c r="AI448" s="133">
        <v>0.77329999999999999</v>
      </c>
      <c r="AJ448" s="133">
        <v>4.0330000000000004</v>
      </c>
      <c r="AK448" s="133">
        <v>0.78839999999999999</v>
      </c>
      <c r="AL448" s="109"/>
      <c r="AM448" s="109"/>
    </row>
    <row r="449" spans="2:39" x14ac:dyDescent="0.2">
      <c r="B449" s="133">
        <v>3.5131999999999999</v>
      </c>
      <c r="C449" s="133">
        <v>0.70860000000000001</v>
      </c>
      <c r="D449" s="109"/>
      <c r="E449" s="109"/>
      <c r="F449" s="109"/>
      <c r="G449" s="109"/>
      <c r="H449" s="133">
        <v>2.3300999999999998</v>
      </c>
      <c r="I449" s="133">
        <v>0.82</v>
      </c>
      <c r="J449" s="133"/>
      <c r="K449" s="133"/>
      <c r="L449" s="133">
        <v>2.9851999999999999</v>
      </c>
      <c r="M449" s="133">
        <v>0.82399999999999995</v>
      </c>
      <c r="N449" s="133">
        <v>3.141</v>
      </c>
      <c r="O449" s="133">
        <v>0.61990000000000001</v>
      </c>
      <c r="P449" s="133">
        <v>3.3058000000000001</v>
      </c>
      <c r="Q449" s="133">
        <v>0.63719999999999999</v>
      </c>
      <c r="R449" s="109"/>
      <c r="S449" s="109"/>
      <c r="T449" s="133">
        <v>1.8095000000000001</v>
      </c>
      <c r="U449" s="133">
        <v>0.99650000000000005</v>
      </c>
      <c r="V449" s="133">
        <v>2.6903999999999999</v>
      </c>
      <c r="W449" s="133">
        <v>0.77180000000000004</v>
      </c>
      <c r="X449" s="133">
        <v>2.2094999999999998</v>
      </c>
      <c r="Y449" s="133">
        <v>0.80610000000000004</v>
      </c>
      <c r="Z449" s="109"/>
      <c r="AA449" s="109"/>
      <c r="AB449" s="133">
        <v>2.5211000000000001</v>
      </c>
      <c r="AC449" s="133">
        <v>0.93430000000000002</v>
      </c>
      <c r="AD449" s="109"/>
      <c r="AE449" s="109"/>
      <c r="AF449" s="133">
        <v>1.8554999999999999</v>
      </c>
      <c r="AG449" s="133">
        <v>0.71830000000000005</v>
      </c>
      <c r="AH449" s="133">
        <v>2.5893999999999999</v>
      </c>
      <c r="AI449" s="133">
        <v>0.82140000000000002</v>
      </c>
      <c r="AJ449" s="133">
        <v>2.2555999999999998</v>
      </c>
      <c r="AK449" s="133">
        <v>0.90549999999999997</v>
      </c>
      <c r="AL449" s="109"/>
      <c r="AM449" s="109"/>
    </row>
    <row r="450" spans="2:39" x14ac:dyDescent="0.2">
      <c r="B450" s="133">
        <v>2.4876</v>
      </c>
      <c r="C450" s="133">
        <v>0.75470000000000004</v>
      </c>
      <c r="D450" s="109"/>
      <c r="E450" s="109"/>
      <c r="F450" s="109"/>
      <c r="G450" s="109"/>
      <c r="H450" s="133">
        <v>2.6524000000000001</v>
      </c>
      <c r="I450" s="133">
        <v>0.76249999999999996</v>
      </c>
      <c r="J450" s="133"/>
      <c r="K450" s="133"/>
      <c r="L450" s="133">
        <v>2.9051</v>
      </c>
      <c r="M450" s="133">
        <v>0.63800000000000001</v>
      </c>
      <c r="N450" s="133">
        <v>3.2519</v>
      </c>
      <c r="O450" s="133">
        <v>0.81830000000000003</v>
      </c>
      <c r="P450" s="133">
        <v>2.1886000000000001</v>
      </c>
      <c r="Q450" s="133">
        <v>0.52280000000000004</v>
      </c>
      <c r="R450" s="109"/>
      <c r="S450" s="109"/>
      <c r="T450" s="133">
        <v>2.5657000000000001</v>
      </c>
      <c r="U450" s="133">
        <v>1.2044999999999999</v>
      </c>
      <c r="V450" s="133">
        <v>2.3010000000000002</v>
      </c>
      <c r="W450" s="133">
        <v>0.65429999999999999</v>
      </c>
      <c r="X450" s="133">
        <v>3.8654999999999999</v>
      </c>
      <c r="Y450" s="133">
        <v>0.80549999999999999</v>
      </c>
      <c r="Z450" s="109"/>
      <c r="AA450" s="109"/>
      <c r="AB450" s="133">
        <v>3.1564999999999999</v>
      </c>
      <c r="AC450" s="133">
        <v>0.7964</v>
      </c>
      <c r="AD450" s="109"/>
      <c r="AE450" s="109"/>
      <c r="AF450" s="133">
        <v>1.9857</v>
      </c>
      <c r="AG450" s="133">
        <v>1.3202</v>
      </c>
      <c r="AH450" s="133">
        <v>5.4757999999999996</v>
      </c>
      <c r="AI450" s="133">
        <v>0.77210000000000001</v>
      </c>
      <c r="AJ450" s="133">
        <v>4.0636999999999999</v>
      </c>
      <c r="AK450" s="133">
        <v>0.69889999999999997</v>
      </c>
      <c r="AL450" s="109"/>
      <c r="AM450" s="109"/>
    </row>
    <row r="451" spans="2:39" x14ac:dyDescent="0.2">
      <c r="B451" s="133">
        <v>2.8323999999999998</v>
      </c>
      <c r="C451" s="133">
        <v>0.75919999999999999</v>
      </c>
      <c r="D451" s="109"/>
      <c r="E451" s="109"/>
      <c r="F451" s="109"/>
      <c r="G451" s="109"/>
      <c r="H451" s="133">
        <v>1.9036</v>
      </c>
      <c r="I451" s="133">
        <v>1.1344000000000001</v>
      </c>
      <c r="J451" s="133"/>
      <c r="K451" s="133"/>
      <c r="L451" s="133">
        <v>3.9319999999999999</v>
      </c>
      <c r="M451" s="133">
        <v>0.59789999999999999</v>
      </c>
      <c r="N451" s="133">
        <v>2.2654999999999998</v>
      </c>
      <c r="O451" s="133">
        <v>0.75470000000000004</v>
      </c>
      <c r="P451" s="133">
        <v>3.2667000000000002</v>
      </c>
      <c r="Q451" s="133">
        <v>0.69830000000000003</v>
      </c>
      <c r="R451" s="109"/>
      <c r="S451" s="109"/>
      <c r="T451" s="133">
        <v>2.6985999999999999</v>
      </c>
      <c r="U451" s="133">
        <v>0.70020000000000004</v>
      </c>
      <c r="V451" s="133">
        <v>4.1467000000000001</v>
      </c>
      <c r="W451" s="133">
        <v>0.80130000000000001</v>
      </c>
      <c r="X451" s="133">
        <v>2.2244000000000002</v>
      </c>
      <c r="Y451" s="133">
        <v>0.74990000000000001</v>
      </c>
      <c r="Z451" s="109"/>
      <c r="AA451" s="109"/>
      <c r="AB451" s="133">
        <v>3.0609000000000002</v>
      </c>
      <c r="AC451" s="133">
        <v>0.70879999999999999</v>
      </c>
      <c r="AD451" s="109"/>
      <c r="AE451" s="109"/>
      <c r="AF451" s="133">
        <v>2.4811000000000001</v>
      </c>
      <c r="AG451" s="133">
        <v>0.99080000000000001</v>
      </c>
      <c r="AH451" s="133">
        <v>4.5145</v>
      </c>
      <c r="AI451" s="133">
        <v>0.79959999999999998</v>
      </c>
      <c r="AJ451" s="133">
        <v>1.6455</v>
      </c>
      <c r="AK451" s="133">
        <v>0.8982</v>
      </c>
      <c r="AL451" s="109"/>
      <c r="AM451" s="109"/>
    </row>
    <row r="452" spans="2:39" x14ac:dyDescent="0.2">
      <c r="B452" s="133">
        <v>3.1185999999999998</v>
      </c>
      <c r="C452" s="133">
        <v>0.76600000000000001</v>
      </c>
      <c r="D452" s="109"/>
      <c r="E452" s="109"/>
      <c r="F452" s="109"/>
      <c r="G452" s="109"/>
      <c r="H452" s="133">
        <v>1.8285</v>
      </c>
      <c r="I452" s="133">
        <v>0.80089999999999995</v>
      </c>
      <c r="J452" s="133"/>
      <c r="K452" s="133"/>
      <c r="L452" s="133">
        <v>2.7602000000000002</v>
      </c>
      <c r="M452" s="133">
        <v>0.57220000000000004</v>
      </c>
      <c r="N452" s="133">
        <v>4.9240000000000004</v>
      </c>
      <c r="O452" s="133">
        <v>0.75949999999999995</v>
      </c>
      <c r="P452" s="133">
        <v>2.4264000000000001</v>
      </c>
      <c r="Q452" s="133">
        <v>1.0032000000000001</v>
      </c>
      <c r="R452" s="109"/>
      <c r="S452" s="109"/>
      <c r="T452" s="133">
        <v>2.1444000000000001</v>
      </c>
      <c r="U452" s="133">
        <v>0.86129999999999995</v>
      </c>
      <c r="V452" s="133">
        <v>3.2875999999999999</v>
      </c>
      <c r="W452" s="133">
        <v>0.65649999999999997</v>
      </c>
      <c r="X452" s="133">
        <v>3.8896000000000002</v>
      </c>
      <c r="Y452" s="133">
        <v>0.90769999999999995</v>
      </c>
      <c r="Z452" s="109"/>
      <c r="AA452" s="109"/>
      <c r="AB452" s="133">
        <v>1.7551000000000001</v>
      </c>
      <c r="AC452" s="133">
        <v>0.88549999999999995</v>
      </c>
      <c r="AD452" s="109"/>
      <c r="AE452" s="109"/>
      <c r="AF452" s="133">
        <v>2.1688000000000001</v>
      </c>
      <c r="AG452" s="133">
        <v>1.1064000000000001</v>
      </c>
      <c r="AH452" s="133">
        <v>3.8645</v>
      </c>
      <c r="AI452" s="133">
        <v>0.8165</v>
      </c>
      <c r="AJ452" s="133">
        <v>2.6884999999999999</v>
      </c>
      <c r="AK452" s="133">
        <v>0.76249999999999996</v>
      </c>
      <c r="AL452" s="109"/>
      <c r="AM452" s="109"/>
    </row>
    <row r="453" spans="2:39" x14ac:dyDescent="0.2">
      <c r="B453" s="133">
        <v>2.9102999999999999</v>
      </c>
      <c r="C453" s="133">
        <v>0.69040000000000001</v>
      </c>
      <c r="D453" s="109"/>
      <c r="E453" s="109"/>
      <c r="F453" s="109"/>
      <c r="G453" s="109"/>
      <c r="H453" s="133">
        <v>1.9359999999999999</v>
      </c>
      <c r="I453" s="133">
        <v>0.92700000000000005</v>
      </c>
      <c r="J453" s="133"/>
      <c r="K453" s="133"/>
      <c r="L453" s="133">
        <v>2.7719999999999998</v>
      </c>
      <c r="M453" s="133">
        <v>0.65390000000000004</v>
      </c>
      <c r="N453" s="133">
        <v>2.7338</v>
      </c>
      <c r="O453" s="133">
        <v>0.80210000000000004</v>
      </c>
      <c r="P453" s="133">
        <v>1.9556</v>
      </c>
      <c r="Q453" s="133">
        <v>0.5665</v>
      </c>
      <c r="R453" s="109"/>
      <c r="S453" s="109"/>
      <c r="T453" s="133">
        <v>1.9743999999999999</v>
      </c>
      <c r="U453" s="133">
        <v>0.95589999999999997</v>
      </c>
      <c r="V453" s="133">
        <v>2.5560999999999998</v>
      </c>
      <c r="W453" s="133">
        <v>0.82240000000000002</v>
      </c>
      <c r="X453" s="133">
        <v>2.6617000000000002</v>
      </c>
      <c r="Y453" s="133">
        <v>0.77649999999999997</v>
      </c>
      <c r="Z453" s="109"/>
      <c r="AA453" s="109"/>
      <c r="AB453" s="133">
        <v>2.8879000000000001</v>
      </c>
      <c r="AC453" s="133">
        <v>0.73419999999999996</v>
      </c>
      <c r="AD453" s="109"/>
      <c r="AE453" s="109"/>
      <c r="AF453" s="133">
        <v>2.3927</v>
      </c>
      <c r="AG453" s="133">
        <v>1.0773999999999999</v>
      </c>
      <c r="AH453" s="133">
        <v>4.0415000000000001</v>
      </c>
      <c r="AI453" s="133">
        <v>0.64890000000000003</v>
      </c>
      <c r="AJ453" s="133">
        <v>2.4009999999999998</v>
      </c>
      <c r="AK453" s="133">
        <v>0.93020000000000003</v>
      </c>
      <c r="AL453" s="109"/>
      <c r="AM453" s="109"/>
    </row>
    <row r="454" spans="2:39" x14ac:dyDescent="0.2">
      <c r="B454" s="133">
        <v>2.8172000000000001</v>
      </c>
      <c r="C454" s="133">
        <v>0.79269999999999996</v>
      </c>
      <c r="D454" s="109"/>
      <c r="E454" s="109"/>
      <c r="F454" s="109"/>
      <c r="G454" s="109"/>
      <c r="H454" s="133">
        <v>1.6908000000000001</v>
      </c>
      <c r="I454" s="133">
        <v>0.95389999999999997</v>
      </c>
      <c r="J454" s="133"/>
      <c r="K454" s="133"/>
      <c r="L454" s="133">
        <v>2.4070999999999998</v>
      </c>
      <c r="M454" s="133">
        <v>0.61199999999999999</v>
      </c>
      <c r="N454" s="133">
        <v>2.5251000000000001</v>
      </c>
      <c r="O454" s="133">
        <v>0.69550000000000001</v>
      </c>
      <c r="P454" s="133">
        <v>2.3990999999999998</v>
      </c>
      <c r="Q454" s="133">
        <v>0.81679999999999997</v>
      </c>
      <c r="R454" s="109"/>
      <c r="S454" s="109"/>
      <c r="T454" s="133">
        <v>1.8090999999999999</v>
      </c>
      <c r="U454" s="133">
        <v>0.83550000000000002</v>
      </c>
      <c r="V454" s="133">
        <v>2.4908000000000001</v>
      </c>
      <c r="W454" s="133">
        <v>0.76700000000000002</v>
      </c>
      <c r="X454" s="133">
        <v>4.4516999999999998</v>
      </c>
      <c r="Y454" s="133">
        <v>0.72119999999999995</v>
      </c>
      <c r="Z454" s="109"/>
      <c r="AA454" s="109"/>
      <c r="AB454" s="133">
        <v>2.4174000000000002</v>
      </c>
      <c r="AC454" s="133">
        <v>0.77559999999999996</v>
      </c>
      <c r="AD454" s="109"/>
      <c r="AE454" s="109"/>
      <c r="AF454" s="133">
        <v>2.4672000000000001</v>
      </c>
      <c r="AG454" s="133">
        <v>1.1842999999999999</v>
      </c>
      <c r="AH454" s="133">
        <v>3.5491999999999999</v>
      </c>
      <c r="AI454" s="133">
        <v>0.88280000000000003</v>
      </c>
      <c r="AJ454" s="133">
        <v>2.4354</v>
      </c>
      <c r="AK454" s="133">
        <v>0.70130000000000003</v>
      </c>
      <c r="AL454" s="109"/>
      <c r="AM454" s="109"/>
    </row>
    <row r="455" spans="2:39" x14ac:dyDescent="0.2">
      <c r="B455" s="133">
        <v>3.2233000000000001</v>
      </c>
      <c r="C455" s="133">
        <v>0.87790000000000001</v>
      </c>
      <c r="D455" s="109"/>
      <c r="E455" s="109"/>
      <c r="F455" s="109"/>
      <c r="G455" s="109"/>
      <c r="H455" s="133">
        <v>2.6652</v>
      </c>
      <c r="I455" s="133">
        <v>0.98260000000000003</v>
      </c>
      <c r="J455" s="133"/>
      <c r="K455" s="133"/>
      <c r="L455" s="133">
        <v>2.8738000000000001</v>
      </c>
      <c r="M455" s="133">
        <v>0.72670000000000001</v>
      </c>
      <c r="N455" s="133">
        <v>2.2374000000000001</v>
      </c>
      <c r="O455" s="133">
        <v>0.70369999999999999</v>
      </c>
      <c r="P455" s="133">
        <v>3.7284999999999999</v>
      </c>
      <c r="Q455" s="133">
        <v>0.67549999999999999</v>
      </c>
      <c r="R455" s="109"/>
      <c r="S455" s="109"/>
      <c r="T455" s="133">
        <v>1.2115</v>
      </c>
      <c r="U455" s="133">
        <v>1.0572999999999999</v>
      </c>
      <c r="V455" s="133">
        <v>2.2242000000000002</v>
      </c>
      <c r="W455" s="133">
        <v>0.58179999999999998</v>
      </c>
      <c r="X455" s="133">
        <v>3.1534</v>
      </c>
      <c r="Y455" s="133">
        <v>0.63049999999999995</v>
      </c>
      <c r="Z455" s="109"/>
      <c r="AA455" s="109"/>
      <c r="AB455" s="133">
        <v>3.2795999999999998</v>
      </c>
      <c r="AC455" s="133">
        <v>0.88890000000000002</v>
      </c>
      <c r="AD455" s="109"/>
      <c r="AE455" s="109"/>
      <c r="AF455" s="133">
        <v>2.2595000000000001</v>
      </c>
      <c r="AG455" s="133">
        <v>0.8044</v>
      </c>
      <c r="AH455" s="133">
        <v>4.3823999999999996</v>
      </c>
      <c r="AI455" s="133">
        <v>0.77110000000000001</v>
      </c>
      <c r="AJ455" s="133">
        <v>3.2227999999999999</v>
      </c>
      <c r="AK455" s="133">
        <v>0.66600000000000004</v>
      </c>
      <c r="AL455" s="109"/>
      <c r="AM455" s="109"/>
    </row>
    <row r="456" spans="2:39" x14ac:dyDescent="0.2">
      <c r="B456" s="133">
        <v>3.3161999999999998</v>
      </c>
      <c r="C456" s="133">
        <v>0.86709999999999998</v>
      </c>
      <c r="D456" s="109"/>
      <c r="E456" s="109"/>
      <c r="F456" s="109"/>
      <c r="G456" s="109"/>
      <c r="H456" s="133">
        <v>1.8311999999999999</v>
      </c>
      <c r="I456" s="133">
        <v>1.0302</v>
      </c>
      <c r="J456" s="133"/>
      <c r="K456" s="133"/>
      <c r="L456" s="133">
        <v>3.6240999999999999</v>
      </c>
      <c r="M456" s="133">
        <v>0.66159999999999997</v>
      </c>
      <c r="N456" s="133">
        <v>2.8702000000000001</v>
      </c>
      <c r="O456" s="133">
        <v>0.74160000000000004</v>
      </c>
      <c r="P456" s="133">
        <v>3.1358000000000001</v>
      </c>
      <c r="Q456" s="133">
        <v>0.58750000000000002</v>
      </c>
      <c r="R456" s="109"/>
      <c r="S456" s="109"/>
      <c r="T456" s="133">
        <v>1.8303</v>
      </c>
      <c r="U456" s="133">
        <v>0.91290000000000004</v>
      </c>
      <c r="V456" s="133">
        <v>2.5958999999999999</v>
      </c>
      <c r="W456" s="133">
        <v>0.85960000000000003</v>
      </c>
      <c r="X456" s="133">
        <v>2.4533</v>
      </c>
      <c r="Y456" s="133">
        <v>0.84419999999999995</v>
      </c>
      <c r="Z456" s="109"/>
      <c r="AA456" s="109"/>
      <c r="AB456" s="133">
        <v>2.4451000000000001</v>
      </c>
      <c r="AC456" s="133">
        <v>0.77590000000000003</v>
      </c>
      <c r="AD456" s="109"/>
      <c r="AE456" s="109"/>
      <c r="AF456" s="133">
        <v>2.2919999999999998</v>
      </c>
      <c r="AG456" s="133">
        <v>1.0545</v>
      </c>
      <c r="AH456" s="133">
        <v>3.2923</v>
      </c>
      <c r="AI456" s="133">
        <v>0.83699999999999997</v>
      </c>
      <c r="AJ456" s="133">
        <v>2.5598000000000001</v>
      </c>
      <c r="AK456" s="133">
        <v>0.79949999999999999</v>
      </c>
      <c r="AL456" s="109"/>
      <c r="AM456" s="109"/>
    </row>
    <row r="457" spans="2:39" x14ac:dyDescent="0.2">
      <c r="B457" s="133">
        <v>2.3243</v>
      </c>
      <c r="C457" s="133">
        <v>0.81269999999999998</v>
      </c>
      <c r="D457" s="109"/>
      <c r="E457" s="109"/>
      <c r="F457" s="109"/>
      <c r="G457" s="109"/>
      <c r="H457" s="133">
        <v>1.8794</v>
      </c>
      <c r="I457" s="133">
        <v>1.0276000000000001</v>
      </c>
      <c r="J457" s="133"/>
      <c r="K457" s="133"/>
      <c r="L457" s="133">
        <v>3.5283000000000002</v>
      </c>
      <c r="M457" s="133">
        <v>0.60529999999999995</v>
      </c>
      <c r="N457" s="133">
        <v>2.0905</v>
      </c>
      <c r="O457" s="133">
        <v>0.7903</v>
      </c>
      <c r="P457" s="133">
        <v>5.4619999999999997</v>
      </c>
      <c r="Q457" s="133">
        <v>0.77229999999999999</v>
      </c>
      <c r="R457" s="109"/>
      <c r="S457" s="109"/>
      <c r="T457" s="133">
        <v>1.8992</v>
      </c>
      <c r="U457" s="133">
        <v>0.95589999999999997</v>
      </c>
      <c r="V457" s="133">
        <v>2.5687000000000002</v>
      </c>
      <c r="W457" s="133">
        <v>0.79530000000000001</v>
      </c>
      <c r="X457" s="133">
        <v>2.6562000000000001</v>
      </c>
      <c r="Y457" s="133">
        <v>0.69789999999999996</v>
      </c>
      <c r="Z457" s="109"/>
      <c r="AA457" s="109"/>
      <c r="AB457" s="133">
        <v>4.1035000000000004</v>
      </c>
      <c r="AC457" s="133">
        <v>0.84099999999999997</v>
      </c>
      <c r="AD457" s="109"/>
      <c r="AE457" s="109"/>
      <c r="AF457" s="133">
        <v>1.4204000000000001</v>
      </c>
      <c r="AG457" s="133">
        <v>1.0894999999999999</v>
      </c>
      <c r="AH457" s="133">
        <v>2.6659000000000002</v>
      </c>
      <c r="AI457" s="133">
        <v>0.88629999999999998</v>
      </c>
      <c r="AJ457" s="133">
        <v>2.8229000000000002</v>
      </c>
      <c r="AK457" s="133">
        <v>0.56969999999999998</v>
      </c>
      <c r="AL457" s="109"/>
      <c r="AM457" s="109"/>
    </row>
    <row r="458" spans="2:39" x14ac:dyDescent="0.2">
      <c r="B458" s="133">
        <v>2.5152000000000001</v>
      </c>
      <c r="C458" s="133">
        <v>0.83320000000000005</v>
      </c>
      <c r="D458" s="109"/>
      <c r="E458" s="109"/>
      <c r="F458" s="109"/>
      <c r="G458" s="109"/>
      <c r="H458" s="133">
        <v>2.0558000000000001</v>
      </c>
      <c r="I458" s="133">
        <v>0.94430000000000003</v>
      </c>
      <c r="J458" s="133"/>
      <c r="K458" s="133"/>
      <c r="L458" s="133">
        <v>2.6476999999999999</v>
      </c>
      <c r="M458" s="133">
        <v>0.7026</v>
      </c>
      <c r="N458" s="133">
        <v>3.0535999999999999</v>
      </c>
      <c r="O458" s="133">
        <v>0.73319999999999996</v>
      </c>
      <c r="P458" s="133">
        <v>2.3410000000000002</v>
      </c>
      <c r="Q458" s="133">
        <v>0.66159999999999997</v>
      </c>
      <c r="R458" s="109"/>
      <c r="S458" s="109"/>
      <c r="T458" s="133">
        <v>1.4865999999999999</v>
      </c>
      <c r="U458" s="133">
        <v>0.98750000000000004</v>
      </c>
      <c r="V458" s="133">
        <v>2.9034</v>
      </c>
      <c r="W458" s="133">
        <v>0.71899999999999997</v>
      </c>
      <c r="X458" s="133">
        <v>2.3953000000000002</v>
      </c>
      <c r="Y458" s="133">
        <v>0.95669999999999999</v>
      </c>
      <c r="Z458" s="109"/>
      <c r="AA458" s="109"/>
      <c r="AB458" s="133">
        <v>3.8690000000000002</v>
      </c>
      <c r="AC458" s="133">
        <v>0.80030000000000001</v>
      </c>
      <c r="AD458" s="109"/>
      <c r="AE458" s="109"/>
      <c r="AF458" s="133">
        <v>2.3117000000000001</v>
      </c>
      <c r="AG458" s="133">
        <v>0.98029999999999995</v>
      </c>
      <c r="AH458" s="133">
        <v>4.2191999999999998</v>
      </c>
      <c r="AI458" s="133">
        <v>0.83209999999999995</v>
      </c>
      <c r="AJ458" s="133">
        <v>2.5840000000000001</v>
      </c>
      <c r="AK458" s="133">
        <v>0.76390000000000002</v>
      </c>
      <c r="AL458" s="109"/>
      <c r="AM458" s="109"/>
    </row>
    <row r="459" spans="2:39" x14ac:dyDescent="0.2">
      <c r="B459" s="133">
        <v>3.7997000000000001</v>
      </c>
      <c r="C459" s="133">
        <v>0.85150000000000003</v>
      </c>
      <c r="D459" s="109"/>
      <c r="E459" s="109"/>
      <c r="F459" s="109"/>
      <c r="G459" s="109"/>
      <c r="H459" s="133">
        <v>1.8089999999999999</v>
      </c>
      <c r="I459" s="133">
        <v>1.0267999999999999</v>
      </c>
      <c r="J459" s="133"/>
      <c r="K459" s="133"/>
      <c r="L459" s="133">
        <v>2.2690000000000001</v>
      </c>
      <c r="M459" s="133">
        <v>0.62219999999999998</v>
      </c>
      <c r="N459" s="133">
        <v>3.3408000000000002</v>
      </c>
      <c r="O459" s="133">
        <v>0.73660000000000003</v>
      </c>
      <c r="P459" s="133">
        <v>2.7431000000000001</v>
      </c>
      <c r="Q459" s="133">
        <v>0.78139999999999998</v>
      </c>
      <c r="R459" s="109"/>
      <c r="S459" s="109"/>
      <c r="T459" s="133">
        <v>1.7014</v>
      </c>
      <c r="U459" s="133">
        <v>0.90739999999999998</v>
      </c>
      <c r="V459" s="133">
        <v>3.5301</v>
      </c>
      <c r="W459" s="133">
        <v>0.65069999999999995</v>
      </c>
      <c r="X459" s="133">
        <v>2.7231999999999998</v>
      </c>
      <c r="Y459" s="133">
        <v>0.87290000000000001</v>
      </c>
      <c r="Z459" s="109"/>
      <c r="AA459" s="109"/>
      <c r="AB459" s="133">
        <v>3.9468000000000001</v>
      </c>
      <c r="AC459" s="133">
        <v>0.85629999999999995</v>
      </c>
      <c r="AD459" s="109"/>
      <c r="AE459" s="109"/>
      <c r="AF459" s="133">
        <v>2.8683999999999998</v>
      </c>
      <c r="AG459" s="133">
        <v>0.71609999999999996</v>
      </c>
      <c r="AH459" s="133">
        <v>2.7155</v>
      </c>
      <c r="AI459" s="133">
        <v>0.80710000000000004</v>
      </c>
      <c r="AJ459" s="133">
        <v>2.3774999999999999</v>
      </c>
      <c r="AK459" s="133">
        <v>0.70479999999999998</v>
      </c>
      <c r="AL459" s="109"/>
      <c r="AM459" s="109"/>
    </row>
    <row r="460" spans="2:39" x14ac:dyDescent="0.2">
      <c r="B460" s="133">
        <v>4.3914</v>
      </c>
      <c r="C460" s="133">
        <v>0.73270000000000002</v>
      </c>
      <c r="D460" s="109"/>
      <c r="E460" s="109"/>
      <c r="F460" s="109"/>
      <c r="G460" s="109"/>
      <c r="H460" s="133">
        <v>2.9</v>
      </c>
      <c r="I460" s="133">
        <v>0.97789999999999999</v>
      </c>
      <c r="J460" s="133"/>
      <c r="K460" s="133"/>
      <c r="L460" s="133">
        <v>1.9165000000000001</v>
      </c>
      <c r="M460" s="133">
        <v>0.63460000000000005</v>
      </c>
      <c r="N460" s="133">
        <v>2.9935</v>
      </c>
      <c r="O460" s="133">
        <v>0.6956</v>
      </c>
      <c r="P460" s="133">
        <v>2.0366</v>
      </c>
      <c r="Q460" s="133">
        <v>0.71330000000000005</v>
      </c>
      <c r="R460" s="109"/>
      <c r="S460" s="109"/>
      <c r="T460" s="133">
        <v>1.556</v>
      </c>
      <c r="U460" s="133">
        <v>0.86780000000000002</v>
      </c>
      <c r="V460" s="133">
        <v>2.3553999999999999</v>
      </c>
      <c r="W460" s="133">
        <v>0.87109999999999999</v>
      </c>
      <c r="X460" s="133">
        <v>3.8391000000000002</v>
      </c>
      <c r="Y460" s="133">
        <v>0.62250000000000005</v>
      </c>
      <c r="Z460" s="109"/>
      <c r="AA460" s="109"/>
      <c r="AB460" s="133">
        <v>2.4861</v>
      </c>
      <c r="AC460" s="133">
        <v>0.58609999999999995</v>
      </c>
      <c r="AD460" s="109"/>
      <c r="AE460" s="109"/>
      <c r="AF460" s="133">
        <v>2.5768</v>
      </c>
      <c r="AG460" s="133">
        <v>1.0204</v>
      </c>
      <c r="AH460" s="133">
        <v>3.1501999999999999</v>
      </c>
      <c r="AI460" s="133">
        <v>0.85760000000000003</v>
      </c>
      <c r="AJ460" s="133">
        <v>3.8420000000000001</v>
      </c>
      <c r="AK460" s="133">
        <v>0.72070000000000001</v>
      </c>
      <c r="AL460" s="109"/>
      <c r="AM460" s="109"/>
    </row>
    <row r="461" spans="2:39" x14ac:dyDescent="0.2">
      <c r="B461" s="133">
        <v>3.8496000000000001</v>
      </c>
      <c r="C461" s="133">
        <v>0.85060000000000002</v>
      </c>
      <c r="D461" s="109"/>
      <c r="E461" s="109"/>
      <c r="F461" s="109"/>
      <c r="G461" s="109"/>
      <c r="H461" s="133">
        <v>6.1769999999999996</v>
      </c>
      <c r="I461" s="133">
        <v>1.0544</v>
      </c>
      <c r="J461" s="133"/>
      <c r="K461" s="133"/>
      <c r="L461" s="133">
        <v>2.8153999999999999</v>
      </c>
      <c r="M461" s="133">
        <v>0.73780000000000001</v>
      </c>
      <c r="N461" s="133">
        <v>2.0952000000000002</v>
      </c>
      <c r="O461" s="133">
        <v>0.83789999999999998</v>
      </c>
      <c r="P461" s="133">
        <v>3.0291999999999999</v>
      </c>
      <c r="Q461" s="133">
        <v>0.87290000000000001</v>
      </c>
      <c r="R461" s="109"/>
      <c r="S461" s="109"/>
      <c r="T461" s="133">
        <v>2.8763999999999998</v>
      </c>
      <c r="U461" s="133">
        <v>0.79869999999999997</v>
      </c>
      <c r="V461" s="133">
        <v>2.4388999999999998</v>
      </c>
      <c r="W461" s="133">
        <v>0.78290000000000004</v>
      </c>
      <c r="X461" s="133">
        <v>2.6949000000000001</v>
      </c>
      <c r="Y461" s="133">
        <v>0.72560000000000002</v>
      </c>
      <c r="Z461" s="109"/>
      <c r="AA461" s="109"/>
      <c r="AB461" s="133">
        <v>3.3948999999999998</v>
      </c>
      <c r="AC461" s="133">
        <v>0.64090000000000003</v>
      </c>
      <c r="AD461" s="109"/>
      <c r="AE461" s="109"/>
      <c r="AF461" s="133">
        <v>2.4005999999999998</v>
      </c>
      <c r="AG461" s="133">
        <v>0.92230000000000001</v>
      </c>
      <c r="AH461" s="133">
        <v>2.9807000000000001</v>
      </c>
      <c r="AI461" s="133">
        <v>0.85540000000000005</v>
      </c>
      <c r="AJ461" s="133">
        <v>2.8645999999999998</v>
      </c>
      <c r="AK461" s="133">
        <v>0.91159999999999997</v>
      </c>
      <c r="AL461" s="109"/>
      <c r="AM461" s="109"/>
    </row>
    <row r="462" spans="2:39" x14ac:dyDescent="0.2">
      <c r="B462" s="133">
        <v>4.3680000000000003</v>
      </c>
      <c r="C462" s="133">
        <v>0.77</v>
      </c>
      <c r="D462" s="109"/>
      <c r="E462" s="109"/>
      <c r="F462" s="109"/>
      <c r="G462" s="109"/>
      <c r="H462" s="133">
        <v>1.974</v>
      </c>
      <c r="I462" s="133">
        <v>0.9607</v>
      </c>
      <c r="J462" s="133"/>
      <c r="K462" s="133"/>
      <c r="L462" s="133">
        <v>1.5606</v>
      </c>
      <c r="M462" s="133">
        <v>1.4536</v>
      </c>
      <c r="N462" s="133">
        <v>3.7254</v>
      </c>
      <c r="O462" s="133">
        <v>0.80720000000000003</v>
      </c>
      <c r="P462" s="133">
        <v>3.8875999999999999</v>
      </c>
      <c r="Q462" s="133">
        <v>1.0106999999999999</v>
      </c>
      <c r="R462" s="109"/>
      <c r="S462" s="109"/>
      <c r="T462" s="133">
        <v>1.9077999999999999</v>
      </c>
      <c r="U462" s="133">
        <v>1.1013999999999999</v>
      </c>
      <c r="V462" s="133">
        <v>5.1672000000000002</v>
      </c>
      <c r="W462" s="133">
        <v>0.81179999999999997</v>
      </c>
      <c r="X462" s="133">
        <v>2.9857</v>
      </c>
      <c r="Y462" s="133">
        <v>0.86750000000000005</v>
      </c>
      <c r="Z462" s="109"/>
      <c r="AA462" s="109"/>
      <c r="AB462" s="133">
        <v>3.6867999999999999</v>
      </c>
      <c r="AC462" s="133">
        <v>0.64419999999999999</v>
      </c>
      <c r="AD462" s="109"/>
      <c r="AE462" s="109"/>
      <c r="AF462" s="133">
        <v>1.4077</v>
      </c>
      <c r="AG462" s="133">
        <v>0.91490000000000005</v>
      </c>
      <c r="AH462" s="133">
        <v>3.9447999999999999</v>
      </c>
      <c r="AI462" s="133">
        <v>0.90400000000000003</v>
      </c>
      <c r="AJ462" s="133">
        <v>3.3431000000000002</v>
      </c>
      <c r="AK462" s="133">
        <v>0.85909999999999997</v>
      </c>
      <c r="AL462" s="109"/>
      <c r="AM462" s="109"/>
    </row>
    <row r="463" spans="2:39" x14ac:dyDescent="0.2">
      <c r="B463" s="133">
        <v>3.1816</v>
      </c>
      <c r="C463" s="133">
        <v>0.84040000000000004</v>
      </c>
      <c r="D463" s="109"/>
      <c r="E463" s="109"/>
      <c r="F463" s="109"/>
      <c r="G463" s="109"/>
      <c r="H463" s="133">
        <v>2.7742</v>
      </c>
      <c r="I463" s="133">
        <v>1.1322000000000001</v>
      </c>
      <c r="J463" s="133"/>
      <c r="K463" s="133"/>
      <c r="L463" s="133">
        <v>2.2486999999999999</v>
      </c>
      <c r="M463" s="133">
        <v>0.6694</v>
      </c>
      <c r="N463" s="133">
        <v>2.1372</v>
      </c>
      <c r="O463" s="133">
        <v>0.7964</v>
      </c>
      <c r="P463" s="133">
        <v>2.9386000000000001</v>
      </c>
      <c r="Q463" s="133">
        <v>0.80020000000000002</v>
      </c>
      <c r="R463" s="109"/>
      <c r="S463" s="109"/>
      <c r="T463" s="133">
        <v>2.1873999999999998</v>
      </c>
      <c r="U463" s="133">
        <v>1.246</v>
      </c>
      <c r="V463" s="133">
        <v>1.4447000000000001</v>
      </c>
      <c r="W463" s="133">
        <v>1.0541</v>
      </c>
      <c r="X463" s="133">
        <v>2.6008</v>
      </c>
      <c r="Y463" s="133">
        <v>0.67179999999999995</v>
      </c>
      <c r="Z463" s="109"/>
      <c r="AA463" s="109"/>
      <c r="AB463" s="133">
        <v>2.7122000000000002</v>
      </c>
      <c r="AC463" s="133">
        <v>0.71640000000000004</v>
      </c>
      <c r="AD463" s="109"/>
      <c r="AE463" s="109"/>
      <c r="AF463" s="133">
        <v>1.7352000000000001</v>
      </c>
      <c r="AG463" s="133">
        <v>1.0247999999999999</v>
      </c>
      <c r="AH463" s="133">
        <v>4.5218999999999996</v>
      </c>
      <c r="AI463" s="133">
        <v>0.78029999999999999</v>
      </c>
      <c r="AJ463" s="133">
        <v>2.4586000000000001</v>
      </c>
      <c r="AK463" s="133">
        <v>0.74299999999999999</v>
      </c>
      <c r="AL463" s="109"/>
      <c r="AM463" s="109"/>
    </row>
    <row r="464" spans="2:39" x14ac:dyDescent="0.2">
      <c r="B464" s="133">
        <v>2.7326000000000001</v>
      </c>
      <c r="C464" s="133">
        <v>0.83760000000000001</v>
      </c>
      <c r="D464" s="109"/>
      <c r="E464" s="109"/>
      <c r="F464" s="109"/>
      <c r="G464" s="109"/>
      <c r="H464" s="133">
        <v>2.7290000000000001</v>
      </c>
      <c r="I464" s="133">
        <v>0.98109999999999997</v>
      </c>
      <c r="J464" s="133"/>
      <c r="K464" s="133"/>
      <c r="L464" s="133">
        <v>2.4906000000000001</v>
      </c>
      <c r="M464" s="133">
        <v>0.66879999999999995</v>
      </c>
      <c r="N464" s="133">
        <v>3.4838</v>
      </c>
      <c r="O464" s="133">
        <v>0.77459999999999996</v>
      </c>
      <c r="P464" s="133">
        <v>4.7660999999999998</v>
      </c>
      <c r="Q464" s="133">
        <v>0.61570000000000003</v>
      </c>
      <c r="R464" s="109"/>
      <c r="S464" s="109"/>
      <c r="T464" s="133">
        <v>2.0286</v>
      </c>
      <c r="U464" s="133">
        <v>0.79890000000000005</v>
      </c>
      <c r="V464" s="133">
        <v>3.8860999999999999</v>
      </c>
      <c r="W464" s="133">
        <v>0.77959999999999996</v>
      </c>
      <c r="X464" s="133">
        <v>2.1147</v>
      </c>
      <c r="Y464" s="133">
        <v>0.74160000000000004</v>
      </c>
      <c r="Z464" s="109"/>
      <c r="AA464" s="109"/>
      <c r="AB464" s="133">
        <v>3.1456</v>
      </c>
      <c r="AC464" s="133">
        <v>1.0183</v>
      </c>
      <c r="AD464" s="109"/>
      <c r="AE464" s="109"/>
      <c r="AF464" s="133">
        <v>1.7662</v>
      </c>
      <c r="AG464" s="133">
        <v>0.83089999999999997</v>
      </c>
      <c r="AH464" s="133">
        <v>3.2181999999999999</v>
      </c>
      <c r="AI464" s="133">
        <v>0.64739999999999998</v>
      </c>
      <c r="AJ464" s="133">
        <v>3.4592000000000001</v>
      </c>
      <c r="AK464" s="133">
        <v>0.62790000000000001</v>
      </c>
      <c r="AL464" s="109"/>
      <c r="AM464" s="109"/>
    </row>
    <row r="465" spans="2:39" x14ac:dyDescent="0.2">
      <c r="B465" s="133">
        <v>2.3031000000000001</v>
      </c>
      <c r="C465" s="133">
        <v>0.86839999999999995</v>
      </c>
      <c r="D465" s="109"/>
      <c r="E465" s="109"/>
      <c r="F465" s="109"/>
      <c r="G465" s="109"/>
      <c r="H465" s="133">
        <v>2.0964</v>
      </c>
      <c r="I465" s="133">
        <v>1.0383</v>
      </c>
      <c r="J465" s="133"/>
      <c r="K465" s="133"/>
      <c r="L465" s="133">
        <v>2.4417</v>
      </c>
      <c r="M465" s="133">
        <v>0.75880000000000003</v>
      </c>
      <c r="N465" s="133">
        <v>2.2982999999999998</v>
      </c>
      <c r="O465" s="133">
        <v>0.82709999999999995</v>
      </c>
      <c r="P465" s="133">
        <v>3.0857000000000001</v>
      </c>
      <c r="Q465" s="133">
        <v>0.74939999999999996</v>
      </c>
      <c r="R465" s="109"/>
      <c r="S465" s="109"/>
      <c r="T465" s="133">
        <v>2.3327</v>
      </c>
      <c r="U465" s="133">
        <v>0.82840000000000003</v>
      </c>
      <c r="V465" s="133">
        <v>3.6680000000000001</v>
      </c>
      <c r="W465" s="133">
        <v>0.86409999999999998</v>
      </c>
      <c r="X465" s="133">
        <v>3.4426000000000001</v>
      </c>
      <c r="Y465" s="133">
        <v>0.78010000000000002</v>
      </c>
      <c r="Z465" s="109"/>
      <c r="AA465" s="109"/>
      <c r="AB465" s="133">
        <v>2.2081</v>
      </c>
      <c r="AC465" s="133">
        <v>0.61909999999999998</v>
      </c>
      <c r="AD465" s="109"/>
      <c r="AE465" s="109"/>
      <c r="AF465" s="133">
        <v>1.7656000000000001</v>
      </c>
      <c r="AG465" s="133">
        <v>0.99809999999999999</v>
      </c>
      <c r="AH465" s="133">
        <v>3.3458000000000001</v>
      </c>
      <c r="AI465" s="133">
        <v>0.74039999999999995</v>
      </c>
      <c r="AJ465" s="133">
        <v>2.8403999999999998</v>
      </c>
      <c r="AK465" s="133">
        <v>0.79349999999999998</v>
      </c>
      <c r="AL465" s="109"/>
      <c r="AM465" s="109"/>
    </row>
    <row r="466" spans="2:39" x14ac:dyDescent="0.2">
      <c r="B466" s="133">
        <v>2.6640000000000001</v>
      </c>
      <c r="C466" s="133">
        <v>0.77259999999999995</v>
      </c>
      <c r="D466" s="109"/>
      <c r="E466" s="109"/>
      <c r="F466" s="109"/>
      <c r="G466" s="109"/>
      <c r="H466" s="133">
        <v>2.8085</v>
      </c>
      <c r="I466" s="133">
        <v>0.99780000000000002</v>
      </c>
      <c r="J466" s="133"/>
      <c r="K466" s="133"/>
      <c r="L466" s="133">
        <v>2.8607999999999998</v>
      </c>
      <c r="M466" s="133">
        <v>0.64490000000000003</v>
      </c>
      <c r="N466" s="133">
        <v>2.2317</v>
      </c>
      <c r="O466" s="133">
        <v>0.67259999999999998</v>
      </c>
      <c r="P466" s="133">
        <v>3.0177999999999998</v>
      </c>
      <c r="Q466" s="133">
        <v>0.82199999999999995</v>
      </c>
      <c r="R466" s="109"/>
      <c r="S466" s="109"/>
      <c r="T466" s="133">
        <v>2.3700999999999999</v>
      </c>
      <c r="U466" s="133">
        <v>1.0580000000000001</v>
      </c>
      <c r="V466" s="133">
        <v>3.3357000000000001</v>
      </c>
      <c r="W466" s="133">
        <v>0.92900000000000005</v>
      </c>
      <c r="X466" s="133">
        <v>2.3995000000000002</v>
      </c>
      <c r="Y466" s="133">
        <v>0.93630000000000002</v>
      </c>
      <c r="Z466" s="109"/>
      <c r="AA466" s="109"/>
      <c r="AB466" s="133">
        <v>5.0658000000000003</v>
      </c>
      <c r="AC466" s="133">
        <v>0.78659999999999997</v>
      </c>
      <c r="AD466" s="109"/>
      <c r="AE466" s="109"/>
      <c r="AF466" s="133">
        <v>1.54</v>
      </c>
      <c r="AG466" s="133">
        <v>0.76880000000000004</v>
      </c>
      <c r="AH466" s="133">
        <v>3.7374999999999998</v>
      </c>
      <c r="AI466" s="133">
        <v>0.81389999999999996</v>
      </c>
      <c r="AJ466" s="133">
        <v>4.7411000000000003</v>
      </c>
      <c r="AK466" s="133">
        <v>0.68979999999999997</v>
      </c>
      <c r="AL466" s="109"/>
      <c r="AM466" s="109"/>
    </row>
    <row r="467" spans="2:39" x14ac:dyDescent="0.2">
      <c r="B467" s="133">
        <v>1.8571</v>
      </c>
      <c r="C467" s="133">
        <v>0.90139999999999998</v>
      </c>
      <c r="D467" s="109"/>
      <c r="E467" s="109"/>
      <c r="F467" s="109"/>
      <c r="G467" s="109"/>
      <c r="H467" s="133">
        <v>2.0726</v>
      </c>
      <c r="I467" s="133">
        <v>1.1594</v>
      </c>
      <c r="J467" s="133"/>
      <c r="K467" s="133"/>
      <c r="L467" s="133">
        <v>2.4459</v>
      </c>
      <c r="M467" s="133">
        <v>0.62329999999999997</v>
      </c>
      <c r="N467" s="133">
        <v>2.3315999999999999</v>
      </c>
      <c r="O467" s="133">
        <v>0.74170000000000003</v>
      </c>
      <c r="P467" s="133">
        <v>2.1173000000000002</v>
      </c>
      <c r="Q467" s="133">
        <v>0.54020000000000001</v>
      </c>
      <c r="R467" s="109"/>
      <c r="S467" s="109"/>
      <c r="T467" s="133">
        <v>2.3359999999999999</v>
      </c>
      <c r="U467" s="133">
        <v>0.98550000000000004</v>
      </c>
      <c r="V467" s="133">
        <v>2.3793000000000002</v>
      </c>
      <c r="W467" s="133">
        <v>0.86450000000000005</v>
      </c>
      <c r="X467" s="133">
        <v>2.2603</v>
      </c>
      <c r="Y467" s="133">
        <v>0.76239999999999997</v>
      </c>
      <c r="Z467" s="109"/>
      <c r="AA467" s="109"/>
      <c r="AB467" s="133">
        <v>2.8576000000000001</v>
      </c>
      <c r="AC467" s="133">
        <v>0.65129999999999999</v>
      </c>
      <c r="AD467" s="109"/>
      <c r="AE467" s="109"/>
      <c r="AF467" s="133">
        <v>2.6897000000000002</v>
      </c>
      <c r="AG467" s="133">
        <v>1.0153000000000001</v>
      </c>
      <c r="AH467" s="133">
        <v>3.2503000000000002</v>
      </c>
      <c r="AI467" s="133">
        <v>0.7964</v>
      </c>
      <c r="AJ467" s="133">
        <v>1.8533999999999999</v>
      </c>
      <c r="AK467" s="133">
        <v>1.0354000000000001</v>
      </c>
      <c r="AL467" s="109"/>
      <c r="AM467" s="109"/>
    </row>
    <row r="468" spans="2:39" x14ac:dyDescent="0.2">
      <c r="B468" s="133">
        <v>3.8559999999999999</v>
      </c>
      <c r="C468" s="133">
        <v>0.84550000000000003</v>
      </c>
      <c r="D468" s="109"/>
      <c r="E468" s="109"/>
      <c r="F468" s="109"/>
      <c r="G468" s="109"/>
      <c r="H468" s="133">
        <v>4.7310999999999996</v>
      </c>
      <c r="I468" s="133">
        <v>1.0759000000000001</v>
      </c>
      <c r="J468" s="133"/>
      <c r="K468" s="133"/>
      <c r="L468" s="133">
        <v>1.9559</v>
      </c>
      <c r="M468" s="133">
        <v>0.59719999999999995</v>
      </c>
      <c r="N468" s="133">
        <v>2.2858999999999998</v>
      </c>
      <c r="O468" s="133">
        <v>0.71799999999999997</v>
      </c>
      <c r="P468" s="133">
        <v>3.6936</v>
      </c>
      <c r="Q468" s="133">
        <v>0.69579999999999997</v>
      </c>
      <c r="R468" s="109"/>
      <c r="S468" s="109"/>
      <c r="T468" s="133">
        <v>3.3864999999999998</v>
      </c>
      <c r="U468" s="133">
        <v>0.79479999999999995</v>
      </c>
      <c r="V468" s="133">
        <v>2.9618000000000002</v>
      </c>
      <c r="W468" s="133">
        <v>0.88109999999999999</v>
      </c>
      <c r="X468" s="133">
        <v>2.4178000000000002</v>
      </c>
      <c r="Y468" s="133">
        <v>0.5544</v>
      </c>
      <c r="Z468" s="109"/>
      <c r="AA468" s="109"/>
      <c r="AB468" s="133">
        <v>2.5958000000000001</v>
      </c>
      <c r="AC468" s="133">
        <v>0.78359999999999996</v>
      </c>
      <c r="AD468" s="109"/>
      <c r="AE468" s="109"/>
      <c r="AF468" s="133">
        <v>2.524</v>
      </c>
      <c r="AG468" s="133">
        <v>0.74460000000000004</v>
      </c>
      <c r="AH468" s="133">
        <v>2.1261999999999999</v>
      </c>
      <c r="AI468" s="133">
        <v>0.67090000000000005</v>
      </c>
      <c r="AJ468" s="133">
        <v>7.0408999999999997</v>
      </c>
      <c r="AK468" s="133">
        <v>0.84840000000000004</v>
      </c>
      <c r="AL468" s="109"/>
      <c r="AM468" s="109"/>
    </row>
    <row r="469" spans="2:39" x14ac:dyDescent="0.2">
      <c r="B469" s="133">
        <v>2.2959000000000001</v>
      </c>
      <c r="C469" s="133">
        <v>0.77790000000000004</v>
      </c>
      <c r="D469" s="109"/>
      <c r="E469" s="109"/>
      <c r="F469" s="109"/>
      <c r="G469" s="109"/>
      <c r="H469" s="133">
        <v>3.6042000000000001</v>
      </c>
      <c r="I469" s="133">
        <v>1.0301</v>
      </c>
      <c r="J469" s="133"/>
      <c r="K469" s="133"/>
      <c r="L469" s="133">
        <v>2.7513999999999998</v>
      </c>
      <c r="M469" s="133">
        <v>0.64870000000000005</v>
      </c>
      <c r="N469" s="133">
        <v>2.5379</v>
      </c>
      <c r="O469" s="133">
        <v>0.71730000000000005</v>
      </c>
      <c r="P469" s="133">
        <v>3.3235999999999999</v>
      </c>
      <c r="Q469" s="133">
        <v>0.72950000000000004</v>
      </c>
      <c r="R469" s="109"/>
      <c r="S469" s="109"/>
      <c r="T469" s="133">
        <v>2.6505999999999998</v>
      </c>
      <c r="U469" s="133">
        <v>0.92390000000000005</v>
      </c>
      <c r="V469" s="133">
        <v>2.4769999999999999</v>
      </c>
      <c r="W469" s="133">
        <v>0.79679999999999995</v>
      </c>
      <c r="X469" s="133">
        <v>2.6711999999999998</v>
      </c>
      <c r="Y469" s="133">
        <v>0.70069999999999999</v>
      </c>
      <c r="Z469" s="109"/>
      <c r="AA469" s="109"/>
      <c r="AB469" s="133">
        <v>3.6475</v>
      </c>
      <c r="AC469" s="133">
        <v>0.83509999999999995</v>
      </c>
      <c r="AD469" s="109"/>
      <c r="AE469" s="109"/>
      <c r="AF469" s="133">
        <v>2.0348000000000002</v>
      </c>
      <c r="AG469" s="133">
        <v>0.82889999999999997</v>
      </c>
      <c r="AH469" s="133">
        <v>1.6896</v>
      </c>
      <c r="AI469" s="133">
        <v>0.70430000000000004</v>
      </c>
      <c r="AJ469" s="133">
        <v>2.9689999999999999</v>
      </c>
      <c r="AK469" s="133">
        <v>0.78169999999999995</v>
      </c>
      <c r="AL469" s="109"/>
      <c r="AM469" s="109"/>
    </row>
    <row r="470" spans="2:39" x14ac:dyDescent="0.2">
      <c r="B470" s="133">
        <v>3.0947</v>
      </c>
      <c r="C470" s="133">
        <v>0.84260000000000002</v>
      </c>
      <c r="D470" s="109"/>
      <c r="E470" s="109"/>
      <c r="F470" s="109"/>
      <c r="G470" s="109"/>
      <c r="H470" s="133">
        <v>1.8709</v>
      </c>
      <c r="I470" s="133">
        <v>1.0822000000000001</v>
      </c>
      <c r="J470" s="133"/>
      <c r="K470" s="133"/>
      <c r="L470" s="133">
        <v>2.1372</v>
      </c>
      <c r="M470" s="133">
        <v>0.5806</v>
      </c>
      <c r="N470" s="133">
        <v>2.9653</v>
      </c>
      <c r="O470" s="133">
        <v>0.89980000000000004</v>
      </c>
      <c r="P470" s="133">
        <v>2.1575000000000002</v>
      </c>
      <c r="Q470" s="133">
        <v>0.88400000000000001</v>
      </c>
      <c r="R470" s="109"/>
      <c r="S470" s="109"/>
      <c r="T470" s="133">
        <v>3.2643</v>
      </c>
      <c r="U470" s="133">
        <v>0.84650000000000003</v>
      </c>
      <c r="V470" s="133">
        <v>2.7277</v>
      </c>
      <c r="W470" s="133">
        <v>0.8982</v>
      </c>
      <c r="X470" s="133">
        <v>2.3719999999999999</v>
      </c>
      <c r="Y470" s="133">
        <v>0.72030000000000005</v>
      </c>
      <c r="Z470" s="109"/>
      <c r="AA470" s="109"/>
      <c r="AB470" s="133">
        <v>2.581</v>
      </c>
      <c r="AC470" s="133">
        <v>0.78969999999999996</v>
      </c>
      <c r="AD470" s="109"/>
      <c r="AE470" s="109"/>
      <c r="AF470" s="133">
        <v>2.3155000000000001</v>
      </c>
      <c r="AG470" s="133">
        <v>0.97509999999999997</v>
      </c>
      <c r="AH470" s="133">
        <v>4.4903000000000004</v>
      </c>
      <c r="AI470" s="133">
        <v>0.7016</v>
      </c>
      <c r="AJ470" s="133">
        <v>2.3885999999999998</v>
      </c>
      <c r="AK470" s="133">
        <v>0.73370000000000002</v>
      </c>
      <c r="AL470" s="109"/>
      <c r="AM470" s="109"/>
    </row>
    <row r="471" spans="2:39" x14ac:dyDescent="0.2">
      <c r="B471" s="133">
        <v>4.0629999999999997</v>
      </c>
      <c r="C471" s="133">
        <v>0.74570000000000003</v>
      </c>
      <c r="D471" s="109"/>
      <c r="E471" s="109"/>
      <c r="F471" s="109"/>
      <c r="G471" s="109"/>
      <c r="H471" s="133">
        <v>3.6798000000000002</v>
      </c>
      <c r="I471" s="133">
        <v>0.96089999999999998</v>
      </c>
      <c r="J471" s="133"/>
      <c r="K471" s="133"/>
      <c r="L471" s="133">
        <v>3.3054000000000001</v>
      </c>
      <c r="M471" s="133">
        <v>0.69769999999999999</v>
      </c>
      <c r="N471" s="133">
        <v>2.9836999999999998</v>
      </c>
      <c r="O471" s="133">
        <v>1.0034000000000001</v>
      </c>
      <c r="P471" s="133">
        <v>4.0983999999999998</v>
      </c>
      <c r="Q471" s="133">
        <v>0.64249999999999996</v>
      </c>
      <c r="R471" s="109"/>
      <c r="S471" s="109"/>
      <c r="T471" s="133">
        <v>2.5874000000000001</v>
      </c>
      <c r="U471" s="133">
        <v>0.90790000000000004</v>
      </c>
      <c r="V471" s="133">
        <v>2.2241</v>
      </c>
      <c r="W471" s="133">
        <v>0.85050000000000003</v>
      </c>
      <c r="X471" s="133">
        <v>2.5849000000000002</v>
      </c>
      <c r="Y471" s="133">
        <v>0.81820000000000004</v>
      </c>
      <c r="Z471" s="109"/>
      <c r="AA471" s="109"/>
      <c r="AB471" s="133">
        <v>3.0903999999999998</v>
      </c>
      <c r="AC471" s="133">
        <v>0.69740000000000002</v>
      </c>
      <c r="AD471" s="109"/>
      <c r="AE471" s="109"/>
      <c r="AF471" s="133">
        <v>2.4159999999999999</v>
      </c>
      <c r="AG471" s="133">
        <v>1.1834</v>
      </c>
      <c r="AH471" s="133">
        <v>5.0654000000000003</v>
      </c>
      <c r="AI471" s="133">
        <v>0.71199999999999997</v>
      </c>
      <c r="AJ471" s="133">
        <v>2.5476999999999999</v>
      </c>
      <c r="AK471" s="133">
        <v>0.67230000000000001</v>
      </c>
      <c r="AL471" s="109"/>
      <c r="AM471" s="109"/>
    </row>
    <row r="472" spans="2:39" x14ac:dyDescent="0.2">
      <c r="B472" s="133">
        <v>5.2579000000000002</v>
      </c>
      <c r="C472" s="133">
        <v>0.80200000000000005</v>
      </c>
      <c r="D472" s="109"/>
      <c r="E472" s="109"/>
      <c r="F472" s="109"/>
      <c r="G472" s="109"/>
      <c r="H472" s="133">
        <v>2.4584999999999999</v>
      </c>
      <c r="I472" s="133">
        <v>1.0275000000000001</v>
      </c>
      <c r="J472" s="133"/>
      <c r="K472" s="133"/>
      <c r="L472" s="133">
        <v>2.4110999999999998</v>
      </c>
      <c r="M472" s="133">
        <v>0.71619999999999995</v>
      </c>
      <c r="N472" s="133">
        <v>1.7044999999999999</v>
      </c>
      <c r="O472" s="133">
        <v>0.86140000000000005</v>
      </c>
      <c r="P472" s="133">
        <v>2.3578000000000001</v>
      </c>
      <c r="Q472" s="133">
        <v>0.76129999999999998</v>
      </c>
      <c r="R472" s="109"/>
      <c r="S472" s="109"/>
      <c r="T472" s="133">
        <v>2.2269999999999999</v>
      </c>
      <c r="U472" s="133">
        <v>1.0834999999999999</v>
      </c>
      <c r="V472" s="133">
        <v>4.3524000000000003</v>
      </c>
      <c r="W472" s="133">
        <v>0.70620000000000005</v>
      </c>
      <c r="X472" s="133">
        <v>2.6042000000000001</v>
      </c>
      <c r="Y472" s="133">
        <v>0.73140000000000005</v>
      </c>
      <c r="Z472" s="109"/>
      <c r="AA472" s="109"/>
      <c r="AB472" s="133">
        <v>1.9859</v>
      </c>
      <c r="AC472" s="133">
        <v>0.76339999999999997</v>
      </c>
      <c r="AD472" s="109"/>
      <c r="AE472" s="109"/>
      <c r="AF472" s="133">
        <v>1.5235000000000001</v>
      </c>
      <c r="AG472" s="133">
        <v>0.98799999999999999</v>
      </c>
      <c r="AH472" s="133">
        <v>3.2174999999999998</v>
      </c>
      <c r="AI472" s="133">
        <v>0.6855</v>
      </c>
      <c r="AJ472" s="133">
        <v>3.4540000000000002</v>
      </c>
      <c r="AK472" s="133">
        <v>0.86019999999999996</v>
      </c>
      <c r="AL472" s="109"/>
      <c r="AM472" s="109"/>
    </row>
    <row r="473" spans="2:39" x14ac:dyDescent="0.2">
      <c r="B473" s="133">
        <v>2.7429000000000001</v>
      </c>
      <c r="C473" s="133">
        <v>0.70630000000000004</v>
      </c>
      <c r="D473" s="109"/>
      <c r="E473" s="109"/>
      <c r="F473" s="109"/>
      <c r="G473" s="109"/>
      <c r="H473" s="133">
        <v>2.6654</v>
      </c>
      <c r="I473" s="133">
        <v>1.0256000000000001</v>
      </c>
      <c r="J473" s="133"/>
      <c r="K473" s="133"/>
      <c r="L473" s="133">
        <v>3.5909</v>
      </c>
      <c r="M473" s="133">
        <v>0.64239999999999997</v>
      </c>
      <c r="N473" s="133">
        <v>1.4542999999999999</v>
      </c>
      <c r="O473" s="133">
        <v>0.86680000000000001</v>
      </c>
      <c r="P473" s="133">
        <v>2.6753999999999998</v>
      </c>
      <c r="Q473" s="133">
        <v>0.71819999999999995</v>
      </c>
      <c r="R473" s="109"/>
      <c r="S473" s="109"/>
      <c r="T473" s="133">
        <v>3.7263999999999999</v>
      </c>
      <c r="U473" s="133">
        <v>1.04</v>
      </c>
      <c r="V473" s="133">
        <v>3.6855000000000002</v>
      </c>
      <c r="W473" s="133">
        <v>0.85660000000000003</v>
      </c>
      <c r="X473" s="133">
        <v>3.0651000000000002</v>
      </c>
      <c r="Y473" s="133">
        <v>0.84009999999999996</v>
      </c>
      <c r="Z473" s="109"/>
      <c r="AA473" s="109"/>
      <c r="AB473" s="133">
        <v>2.6560000000000001</v>
      </c>
      <c r="AC473" s="133">
        <v>0.99329999999999996</v>
      </c>
      <c r="AD473" s="109"/>
      <c r="AE473" s="109"/>
      <c r="AF473" s="133">
        <v>2.2850999999999999</v>
      </c>
      <c r="AG473" s="133">
        <v>0.95199999999999996</v>
      </c>
      <c r="AH473" s="133">
        <v>1.8887</v>
      </c>
      <c r="AI473" s="133">
        <v>1.478</v>
      </c>
      <c r="AJ473" s="133">
        <v>2.0865</v>
      </c>
      <c r="AK473" s="133">
        <v>0.72209999999999996</v>
      </c>
      <c r="AL473" s="109"/>
      <c r="AM473" s="109"/>
    </row>
    <row r="474" spans="2:39" x14ac:dyDescent="0.2">
      <c r="B474" s="133">
        <v>2.8807</v>
      </c>
      <c r="C474" s="133">
        <v>0.6401</v>
      </c>
      <c r="D474" s="109"/>
      <c r="E474" s="109"/>
      <c r="F474" s="109"/>
      <c r="G474" s="109"/>
      <c r="H474" s="133">
        <v>1.9434</v>
      </c>
      <c r="I474" s="133">
        <v>1.0766</v>
      </c>
      <c r="J474" s="133"/>
      <c r="K474" s="133"/>
      <c r="L474" s="133">
        <v>3.9380000000000002</v>
      </c>
      <c r="M474" s="133">
        <v>0.70909999999999995</v>
      </c>
      <c r="N474" s="133">
        <v>4.3757000000000001</v>
      </c>
      <c r="O474" s="133">
        <v>0.73089999999999999</v>
      </c>
      <c r="P474" s="133">
        <v>1.9504999999999999</v>
      </c>
      <c r="Q474" s="133">
        <v>0.65100000000000002</v>
      </c>
      <c r="R474" s="109"/>
      <c r="S474" s="109"/>
      <c r="T474" s="133">
        <v>2.1284999999999998</v>
      </c>
      <c r="U474" s="133">
        <v>0.89410000000000001</v>
      </c>
      <c r="V474" s="109"/>
      <c r="W474" s="109"/>
      <c r="X474" s="133">
        <v>3.327</v>
      </c>
      <c r="Y474" s="133">
        <v>0.77900000000000003</v>
      </c>
      <c r="Z474" s="109"/>
      <c r="AA474" s="109"/>
      <c r="AB474" s="133">
        <v>3.6701000000000001</v>
      </c>
      <c r="AC474" s="133">
        <v>0.5847</v>
      </c>
      <c r="AD474" s="109"/>
      <c r="AE474" s="109"/>
      <c r="AF474" s="133">
        <v>1.3738999999999999</v>
      </c>
      <c r="AG474" s="133">
        <v>0.8498</v>
      </c>
      <c r="AH474" s="133">
        <v>2.8369</v>
      </c>
      <c r="AI474" s="133">
        <v>0.53390000000000004</v>
      </c>
      <c r="AJ474" s="133">
        <v>1.8871</v>
      </c>
      <c r="AK474" s="133">
        <v>0.87139999999999995</v>
      </c>
      <c r="AL474" s="109"/>
      <c r="AM474" s="109"/>
    </row>
    <row r="475" spans="2:39" x14ac:dyDescent="0.2">
      <c r="B475" s="133">
        <v>3.6654</v>
      </c>
      <c r="C475" s="133">
        <v>0.78069999999999995</v>
      </c>
      <c r="D475" s="109"/>
      <c r="E475" s="109"/>
      <c r="F475" s="109"/>
      <c r="G475" s="109"/>
      <c r="H475" s="133">
        <v>4.3895</v>
      </c>
      <c r="I475" s="133">
        <v>1.0014000000000001</v>
      </c>
      <c r="J475" s="133"/>
      <c r="K475" s="133"/>
      <c r="L475" s="133">
        <v>2.4634</v>
      </c>
      <c r="M475" s="133">
        <v>0.54039999999999999</v>
      </c>
      <c r="N475" s="133">
        <v>3.4354</v>
      </c>
      <c r="O475" s="133">
        <v>0.81610000000000005</v>
      </c>
      <c r="P475" s="133">
        <v>1.6923999999999999</v>
      </c>
      <c r="Q475" s="133">
        <v>0.74960000000000004</v>
      </c>
      <c r="R475" s="109"/>
      <c r="S475" s="109"/>
      <c r="T475" s="133">
        <v>2.5678999999999998</v>
      </c>
      <c r="U475" s="133">
        <v>1.0696000000000001</v>
      </c>
      <c r="V475" s="109"/>
      <c r="W475" s="109"/>
      <c r="X475" s="133">
        <v>2.2559</v>
      </c>
      <c r="Y475" s="133">
        <v>0.69040000000000001</v>
      </c>
      <c r="Z475" s="109"/>
      <c r="AA475" s="109"/>
      <c r="AB475" s="133">
        <v>3.5794000000000001</v>
      </c>
      <c r="AC475" s="133">
        <v>0.78520000000000001</v>
      </c>
      <c r="AD475" s="109"/>
      <c r="AE475" s="109"/>
      <c r="AF475" s="133">
        <v>2.4643000000000002</v>
      </c>
      <c r="AG475" s="133">
        <v>1.0636000000000001</v>
      </c>
      <c r="AH475" s="133">
        <v>3.7780999999999998</v>
      </c>
      <c r="AI475" s="133">
        <v>0.81069999999999998</v>
      </c>
      <c r="AJ475" s="133">
        <v>2.5849000000000002</v>
      </c>
      <c r="AK475" s="133">
        <v>0.65849999999999997</v>
      </c>
      <c r="AL475" s="109"/>
      <c r="AM475" s="109"/>
    </row>
    <row r="476" spans="2:39" x14ac:dyDescent="0.2">
      <c r="B476" s="133">
        <v>3.1770999999999998</v>
      </c>
      <c r="C476" s="133">
        <v>0.74109999999999998</v>
      </c>
      <c r="D476" s="109"/>
      <c r="E476" s="109"/>
      <c r="F476" s="109"/>
      <c r="G476" s="109"/>
      <c r="H476" s="133">
        <v>2.0684999999999998</v>
      </c>
      <c r="I476" s="133">
        <v>1.161</v>
      </c>
      <c r="J476" s="133"/>
      <c r="K476" s="133"/>
      <c r="L476" s="133">
        <v>2.7572999999999999</v>
      </c>
      <c r="M476" s="133">
        <v>0.71419999999999995</v>
      </c>
      <c r="N476" s="133">
        <v>3.4649999999999999</v>
      </c>
      <c r="O476" s="133">
        <v>0.80840000000000001</v>
      </c>
      <c r="P476" s="133">
        <v>3.3820000000000001</v>
      </c>
      <c r="Q476" s="133">
        <v>0.74560000000000004</v>
      </c>
      <c r="R476" s="109"/>
      <c r="S476" s="109"/>
      <c r="T476" s="133">
        <v>2.3437000000000001</v>
      </c>
      <c r="U476" s="133">
        <v>1.0262</v>
      </c>
      <c r="V476" s="109"/>
      <c r="W476" s="109"/>
      <c r="X476" s="133">
        <v>3.5706000000000002</v>
      </c>
      <c r="Y476" s="133">
        <v>0.72660000000000002</v>
      </c>
      <c r="Z476" s="109"/>
      <c r="AA476" s="109"/>
      <c r="AB476" s="133">
        <v>2.0045999999999999</v>
      </c>
      <c r="AC476" s="133">
        <v>0.79730000000000001</v>
      </c>
      <c r="AD476" s="109"/>
      <c r="AE476" s="109"/>
      <c r="AF476" s="133">
        <v>1.7201</v>
      </c>
      <c r="AG476" s="133">
        <v>0.80500000000000005</v>
      </c>
      <c r="AH476" s="133">
        <v>3.1145999999999998</v>
      </c>
      <c r="AI476" s="133">
        <v>0.58099999999999996</v>
      </c>
      <c r="AJ476" s="133">
        <v>4.8586999999999998</v>
      </c>
      <c r="AK476" s="133">
        <v>0.7</v>
      </c>
      <c r="AL476" s="109"/>
      <c r="AM476" s="109"/>
    </row>
    <row r="477" spans="2:39" x14ac:dyDescent="0.2">
      <c r="B477" s="133">
        <v>2.383</v>
      </c>
      <c r="C477" s="133">
        <v>0.65659999999999996</v>
      </c>
      <c r="D477" s="109"/>
      <c r="E477" s="109"/>
      <c r="F477" s="109"/>
      <c r="G477" s="109"/>
      <c r="H477" s="133">
        <v>3.3374999999999999</v>
      </c>
      <c r="I477" s="133">
        <v>1.0232000000000001</v>
      </c>
      <c r="J477" s="133"/>
      <c r="K477" s="133"/>
      <c r="L477" s="133">
        <v>2.7694999999999999</v>
      </c>
      <c r="M477" s="133">
        <v>0.80959999999999999</v>
      </c>
      <c r="N477" s="133">
        <v>2.2905000000000002</v>
      </c>
      <c r="O477" s="133">
        <v>0.81459999999999999</v>
      </c>
      <c r="P477" s="133">
        <v>2.7968999999999999</v>
      </c>
      <c r="Q477" s="133">
        <v>0.80389999999999995</v>
      </c>
      <c r="R477" s="109"/>
      <c r="S477" s="109"/>
      <c r="T477" s="133">
        <v>3.0287000000000002</v>
      </c>
      <c r="U477" s="133">
        <v>0.96209999999999996</v>
      </c>
      <c r="V477" s="109"/>
      <c r="W477" s="109"/>
      <c r="X477" s="133">
        <v>2.7919999999999998</v>
      </c>
      <c r="Y477" s="133">
        <v>0.63880000000000003</v>
      </c>
      <c r="Z477" s="109"/>
      <c r="AA477" s="109"/>
      <c r="AB477" s="133">
        <v>2.3772000000000002</v>
      </c>
      <c r="AC477" s="133">
        <v>0.76280000000000003</v>
      </c>
      <c r="AD477" s="109"/>
      <c r="AE477" s="109"/>
      <c r="AF477" s="133">
        <v>4.0791000000000004</v>
      </c>
      <c r="AG477" s="133">
        <v>1.2632000000000001</v>
      </c>
      <c r="AH477" s="133">
        <v>2.2395999999999998</v>
      </c>
      <c r="AI477" s="133">
        <v>0.6905</v>
      </c>
      <c r="AJ477" s="133">
        <v>2.5303</v>
      </c>
      <c r="AK477" s="133">
        <v>0.6391</v>
      </c>
      <c r="AL477" s="109"/>
      <c r="AM477" s="109"/>
    </row>
    <row r="478" spans="2:39" x14ac:dyDescent="0.2">
      <c r="B478" s="133">
        <v>2.6452</v>
      </c>
      <c r="C478" s="133">
        <v>0.69279999999999997</v>
      </c>
      <c r="D478" s="109"/>
      <c r="E478" s="109"/>
      <c r="F478" s="109"/>
      <c r="G478" s="109"/>
      <c r="H478" s="133">
        <v>3.2681</v>
      </c>
      <c r="I478" s="133">
        <v>1.1077999999999999</v>
      </c>
      <c r="J478" s="133"/>
      <c r="K478" s="133"/>
      <c r="L478" s="133">
        <v>1.7336</v>
      </c>
      <c r="M478" s="133">
        <v>0.68240000000000001</v>
      </c>
      <c r="N478" s="133">
        <v>2.4241999999999999</v>
      </c>
      <c r="O478" s="133">
        <v>0.77480000000000004</v>
      </c>
      <c r="P478" s="133">
        <v>2.0878999999999999</v>
      </c>
      <c r="Q478" s="133">
        <v>0.65639999999999998</v>
      </c>
      <c r="R478" s="109"/>
      <c r="S478" s="109"/>
      <c r="T478" s="133">
        <v>2.0419999999999998</v>
      </c>
      <c r="U478" s="133">
        <v>1.0762</v>
      </c>
      <c r="V478" s="109"/>
      <c r="W478" s="109"/>
      <c r="X478" s="133">
        <v>3.8347000000000002</v>
      </c>
      <c r="Y478" s="133">
        <v>0.66600000000000004</v>
      </c>
      <c r="Z478" s="109"/>
      <c r="AA478" s="109"/>
      <c r="AB478" s="133">
        <v>2.6741000000000001</v>
      </c>
      <c r="AC478" s="133">
        <v>0.76129999999999998</v>
      </c>
      <c r="AD478" s="109"/>
      <c r="AE478" s="109"/>
      <c r="AF478" s="133">
        <v>1.8123</v>
      </c>
      <c r="AG478" s="133">
        <v>0.84399999999999997</v>
      </c>
      <c r="AH478" s="133">
        <v>3.0387</v>
      </c>
      <c r="AI478" s="133">
        <v>0.6724</v>
      </c>
      <c r="AJ478" s="133">
        <v>3.7858000000000001</v>
      </c>
      <c r="AK478" s="133">
        <v>0.72199999999999998</v>
      </c>
      <c r="AL478" s="109"/>
      <c r="AM478" s="109"/>
    </row>
    <row r="479" spans="2:39" x14ac:dyDescent="0.2">
      <c r="B479" s="133">
        <v>4.4175000000000004</v>
      </c>
      <c r="C479" s="133">
        <v>0.64990000000000003</v>
      </c>
      <c r="D479" s="109"/>
      <c r="E479" s="109"/>
      <c r="F479" s="109"/>
      <c r="G479" s="109"/>
      <c r="H479" s="133">
        <v>3.9641000000000002</v>
      </c>
      <c r="I479" s="133">
        <v>0.98950000000000005</v>
      </c>
      <c r="J479" s="133"/>
      <c r="K479" s="133"/>
      <c r="L479" s="133">
        <v>2.2450000000000001</v>
      </c>
      <c r="M479" s="133">
        <v>0.65700000000000003</v>
      </c>
      <c r="N479" s="133">
        <v>4.7708000000000004</v>
      </c>
      <c r="O479" s="133">
        <v>0.67120000000000002</v>
      </c>
      <c r="P479" s="133">
        <v>2.0158</v>
      </c>
      <c r="Q479" s="133">
        <v>0.81320000000000003</v>
      </c>
      <c r="R479" s="109"/>
      <c r="S479" s="109"/>
      <c r="T479" s="133">
        <v>3.8574999999999999</v>
      </c>
      <c r="U479" s="133">
        <v>0.93600000000000005</v>
      </c>
      <c r="V479" s="109"/>
      <c r="W479" s="109"/>
      <c r="X479" s="133">
        <v>2.6983999999999999</v>
      </c>
      <c r="Y479" s="133">
        <v>0.59809999999999997</v>
      </c>
      <c r="Z479" s="109"/>
      <c r="AA479" s="109"/>
      <c r="AB479" s="133">
        <v>2.7526000000000002</v>
      </c>
      <c r="AC479" s="133">
        <v>0.60209999999999997</v>
      </c>
      <c r="AD479" s="109"/>
      <c r="AE479" s="109"/>
      <c r="AF479" s="133">
        <v>2.3294000000000001</v>
      </c>
      <c r="AG479" s="133">
        <v>1.2645</v>
      </c>
      <c r="AH479" s="133">
        <v>2.7589999999999999</v>
      </c>
      <c r="AI479" s="133">
        <v>0.69420000000000004</v>
      </c>
      <c r="AJ479" s="133">
        <v>2.4238</v>
      </c>
      <c r="AK479" s="133">
        <v>0.67779999999999996</v>
      </c>
      <c r="AL479" s="109"/>
      <c r="AM479" s="109"/>
    </row>
    <row r="480" spans="2:39" x14ac:dyDescent="0.2">
      <c r="B480" s="133">
        <v>3.2214</v>
      </c>
      <c r="C480" s="133">
        <v>0.80500000000000005</v>
      </c>
      <c r="D480" s="109"/>
      <c r="E480" s="109"/>
      <c r="F480" s="109"/>
      <c r="G480" s="109"/>
      <c r="H480" s="133">
        <v>1.8633999999999999</v>
      </c>
      <c r="I480" s="133">
        <v>0.97860000000000003</v>
      </c>
      <c r="J480" s="133"/>
      <c r="K480" s="133"/>
      <c r="L480" s="133">
        <v>2.9683999999999999</v>
      </c>
      <c r="M480" s="133">
        <v>0.62480000000000002</v>
      </c>
      <c r="N480" s="133">
        <v>3.3500999999999999</v>
      </c>
      <c r="O480" s="133">
        <v>0.66400000000000003</v>
      </c>
      <c r="P480" s="133">
        <v>4.0133000000000001</v>
      </c>
      <c r="Q480" s="133">
        <v>0.63819999999999999</v>
      </c>
      <c r="R480" s="109"/>
      <c r="S480" s="109"/>
      <c r="T480" s="133">
        <v>2.5226999999999999</v>
      </c>
      <c r="U480" s="133">
        <v>1.0782</v>
      </c>
      <c r="V480" s="109"/>
      <c r="W480" s="109"/>
      <c r="X480" s="133">
        <v>3.1821000000000002</v>
      </c>
      <c r="Y480" s="133">
        <v>0.76349999999999996</v>
      </c>
      <c r="Z480" s="109"/>
      <c r="AA480" s="109"/>
      <c r="AB480" s="133">
        <v>3.8028</v>
      </c>
      <c r="AC480" s="133">
        <v>0.7641</v>
      </c>
      <c r="AD480" s="109"/>
      <c r="AE480" s="109"/>
      <c r="AF480" s="133">
        <v>2.1027</v>
      </c>
      <c r="AG480" s="133">
        <v>0.98309999999999997</v>
      </c>
      <c r="AH480" s="133">
        <v>2.2168999999999999</v>
      </c>
      <c r="AI480" s="133">
        <v>0.77</v>
      </c>
      <c r="AJ480" s="133">
        <v>2.597</v>
      </c>
      <c r="AK480" s="133">
        <v>0.70069999999999999</v>
      </c>
      <c r="AL480" s="109"/>
      <c r="AM480" s="109"/>
    </row>
    <row r="481" spans="2:39" x14ac:dyDescent="0.2">
      <c r="B481" s="133">
        <v>4.7548000000000004</v>
      </c>
      <c r="C481" s="133">
        <v>0.81769999999999998</v>
      </c>
      <c r="D481" s="109"/>
      <c r="E481" s="109"/>
      <c r="F481" s="109"/>
      <c r="G481" s="109"/>
      <c r="H481" s="133">
        <v>2.3559000000000001</v>
      </c>
      <c r="I481" s="133">
        <v>1.0819000000000001</v>
      </c>
      <c r="J481" s="133"/>
      <c r="K481" s="133"/>
      <c r="L481" s="133">
        <v>6.0766999999999998</v>
      </c>
      <c r="M481" s="133">
        <v>0.68810000000000004</v>
      </c>
      <c r="N481" s="133">
        <v>4.5201000000000002</v>
      </c>
      <c r="O481" s="133">
        <v>0.68289999999999995</v>
      </c>
      <c r="P481" s="133">
        <v>2.3536000000000001</v>
      </c>
      <c r="Q481" s="133">
        <v>0.58309999999999995</v>
      </c>
      <c r="R481" s="109"/>
      <c r="S481" s="109"/>
      <c r="T481" s="133">
        <v>3.1067999999999998</v>
      </c>
      <c r="U481" s="133">
        <v>0.88880000000000003</v>
      </c>
      <c r="V481" s="109"/>
      <c r="W481" s="109"/>
      <c r="X481" s="133">
        <v>3.8437999999999999</v>
      </c>
      <c r="Y481" s="133">
        <v>0.72199999999999998</v>
      </c>
      <c r="Z481" s="109"/>
      <c r="AA481" s="109"/>
      <c r="AB481" s="133">
        <v>4.4561000000000002</v>
      </c>
      <c r="AC481" s="133">
        <v>0.67779999999999996</v>
      </c>
      <c r="AD481" s="109"/>
      <c r="AE481" s="109"/>
      <c r="AF481" s="133">
        <v>1.4904999999999999</v>
      </c>
      <c r="AG481" s="133">
        <v>0.90980000000000005</v>
      </c>
      <c r="AH481" s="133">
        <v>3.3942999999999999</v>
      </c>
      <c r="AI481" s="133">
        <v>0.71440000000000003</v>
      </c>
      <c r="AJ481" s="133">
        <v>2.3292000000000002</v>
      </c>
      <c r="AK481" s="133">
        <v>0.76759999999999995</v>
      </c>
      <c r="AL481" s="109"/>
      <c r="AM481" s="109"/>
    </row>
    <row r="482" spans="2:39" x14ac:dyDescent="0.2">
      <c r="B482" s="133">
        <v>2.4013</v>
      </c>
      <c r="C482" s="133">
        <v>0.7</v>
      </c>
      <c r="D482" s="109"/>
      <c r="E482" s="109"/>
      <c r="F482" s="109"/>
      <c r="G482" s="109"/>
      <c r="H482" s="133">
        <v>1.9559</v>
      </c>
      <c r="I482" s="133">
        <v>0.91810000000000003</v>
      </c>
      <c r="J482" s="133"/>
      <c r="K482" s="133"/>
      <c r="L482" s="133">
        <v>4.1243999999999996</v>
      </c>
      <c r="M482" s="133">
        <v>0.64100000000000001</v>
      </c>
      <c r="N482" s="133">
        <v>2.8473999999999999</v>
      </c>
      <c r="O482" s="133">
        <v>0.97860000000000003</v>
      </c>
      <c r="P482" s="133">
        <v>2.2086999999999999</v>
      </c>
      <c r="Q482" s="133">
        <v>0.73199999999999998</v>
      </c>
      <c r="R482" s="109"/>
      <c r="S482" s="109"/>
      <c r="T482" s="133">
        <v>3.2113999999999998</v>
      </c>
      <c r="U482" s="133">
        <v>0.95830000000000004</v>
      </c>
      <c r="V482" s="109"/>
      <c r="W482" s="109"/>
      <c r="X482" s="133">
        <v>3.4954000000000001</v>
      </c>
      <c r="Y482" s="133">
        <v>0.77310000000000001</v>
      </c>
      <c r="Z482" s="109"/>
      <c r="AA482" s="109"/>
      <c r="AB482" s="133">
        <v>3.9137</v>
      </c>
      <c r="AC482" s="133">
        <v>0.77569999999999995</v>
      </c>
      <c r="AD482" s="109"/>
      <c r="AE482" s="109"/>
      <c r="AF482" s="133">
        <v>1.4662999999999999</v>
      </c>
      <c r="AG482" s="133">
        <v>1.1682999999999999</v>
      </c>
      <c r="AH482" s="133">
        <v>3.4948999999999999</v>
      </c>
      <c r="AI482" s="133">
        <v>0.79430000000000001</v>
      </c>
      <c r="AJ482" s="133">
        <v>4.0288000000000004</v>
      </c>
      <c r="AK482" s="133">
        <v>0.79459999999999997</v>
      </c>
      <c r="AL482" s="109"/>
      <c r="AM482" s="109"/>
    </row>
    <row r="483" spans="2:39" x14ac:dyDescent="0.2">
      <c r="B483" s="133">
        <v>2.7515000000000001</v>
      </c>
      <c r="C483" s="133">
        <v>0.81359999999999999</v>
      </c>
      <c r="D483" s="109"/>
      <c r="E483" s="109"/>
      <c r="F483" s="109"/>
      <c r="G483" s="109"/>
      <c r="H483" s="133">
        <v>2.8500999999999999</v>
      </c>
      <c r="I483" s="133">
        <v>0.98129999999999995</v>
      </c>
      <c r="J483" s="133"/>
      <c r="K483" s="133"/>
      <c r="L483" s="133">
        <v>2.4274</v>
      </c>
      <c r="M483" s="133">
        <v>0.53879999999999995</v>
      </c>
      <c r="N483" s="133">
        <v>2.1448999999999998</v>
      </c>
      <c r="O483" s="133">
        <v>0.84870000000000001</v>
      </c>
      <c r="P483" s="133">
        <v>2.3597999999999999</v>
      </c>
      <c r="Q483" s="133">
        <v>0.60970000000000002</v>
      </c>
      <c r="R483" s="109"/>
      <c r="S483" s="109"/>
      <c r="T483" s="133">
        <v>2.1073</v>
      </c>
      <c r="U483" s="133">
        <v>1.0323</v>
      </c>
      <c r="V483" s="109"/>
      <c r="W483" s="109"/>
      <c r="X483" s="133">
        <v>4.4954999999999998</v>
      </c>
      <c r="Y483" s="133">
        <v>0.67479999999999996</v>
      </c>
      <c r="Z483" s="109"/>
      <c r="AA483" s="109"/>
      <c r="AB483" s="133">
        <v>1.8198000000000001</v>
      </c>
      <c r="AC483" s="133">
        <v>0.94969999999999999</v>
      </c>
      <c r="AD483" s="109"/>
      <c r="AE483" s="109"/>
      <c r="AF483" s="133">
        <v>2.1381000000000001</v>
      </c>
      <c r="AG483" s="133">
        <v>1.1798999999999999</v>
      </c>
      <c r="AH483" s="133">
        <v>3.4316</v>
      </c>
      <c r="AI483" s="133">
        <v>0.75819999999999999</v>
      </c>
      <c r="AJ483" s="133">
        <v>2.1615000000000002</v>
      </c>
      <c r="AK483" s="133">
        <v>0.60360000000000003</v>
      </c>
      <c r="AL483" s="109"/>
      <c r="AM483" s="109"/>
    </row>
    <row r="484" spans="2:39" x14ac:dyDescent="0.2">
      <c r="B484" s="133">
        <v>3.5304000000000002</v>
      </c>
      <c r="C484" s="133">
        <v>0.66100000000000003</v>
      </c>
      <c r="D484" s="109"/>
      <c r="E484" s="109"/>
      <c r="F484" s="109"/>
      <c r="G484" s="109"/>
      <c r="H484" s="133">
        <v>2.8601000000000001</v>
      </c>
      <c r="I484" s="133">
        <v>0.94610000000000005</v>
      </c>
      <c r="J484" s="133"/>
      <c r="K484" s="133"/>
      <c r="L484" s="133">
        <v>3.2970999999999999</v>
      </c>
      <c r="M484" s="133">
        <v>0.54039999999999999</v>
      </c>
      <c r="N484" s="133">
        <v>2.3490000000000002</v>
      </c>
      <c r="O484" s="133">
        <v>0.86970000000000003</v>
      </c>
      <c r="P484" s="133">
        <v>2.1958000000000002</v>
      </c>
      <c r="Q484" s="133">
        <v>0.82199999999999995</v>
      </c>
      <c r="R484" s="109"/>
      <c r="S484" s="109"/>
      <c r="T484" s="133">
        <v>1.5920000000000001</v>
      </c>
      <c r="U484" s="133">
        <v>0.69669999999999999</v>
      </c>
      <c r="V484" s="109"/>
      <c r="W484" s="109"/>
      <c r="X484" s="133">
        <v>3.2745000000000002</v>
      </c>
      <c r="Y484" s="133">
        <v>0.66420000000000001</v>
      </c>
      <c r="Z484" s="109"/>
      <c r="AA484" s="109"/>
      <c r="AB484" s="133">
        <v>4.6513</v>
      </c>
      <c r="AC484" s="133">
        <v>0.75829999999999997</v>
      </c>
      <c r="AD484" s="109"/>
      <c r="AE484" s="109"/>
      <c r="AF484" s="133">
        <v>3.1768000000000001</v>
      </c>
      <c r="AG484" s="133">
        <v>0.90390000000000004</v>
      </c>
      <c r="AH484" s="133">
        <v>3.5623</v>
      </c>
      <c r="AI484" s="133">
        <v>0.73770000000000002</v>
      </c>
      <c r="AJ484" s="133">
        <v>3.3833000000000002</v>
      </c>
      <c r="AK484" s="133">
        <v>0.73319999999999996</v>
      </c>
      <c r="AL484" s="109"/>
      <c r="AM484" s="109"/>
    </row>
    <row r="485" spans="2:39" x14ac:dyDescent="0.2">
      <c r="B485" s="133">
        <v>2.0977000000000001</v>
      </c>
      <c r="C485" s="133">
        <v>0.85050000000000003</v>
      </c>
      <c r="D485" s="109"/>
      <c r="E485" s="109"/>
      <c r="F485" s="109"/>
      <c r="G485" s="109"/>
      <c r="H485" s="133">
        <v>3.2223999999999999</v>
      </c>
      <c r="I485" s="133">
        <v>0.89839999999999998</v>
      </c>
      <c r="J485" s="133"/>
      <c r="K485" s="133"/>
      <c r="L485" s="133">
        <v>3.2795000000000001</v>
      </c>
      <c r="M485" s="133">
        <v>0.65500000000000003</v>
      </c>
      <c r="N485" s="133">
        <v>1.9597</v>
      </c>
      <c r="O485" s="133">
        <v>0.86839999999999995</v>
      </c>
      <c r="P485" s="133">
        <v>2.3473000000000002</v>
      </c>
      <c r="Q485" s="133">
        <v>0.83109999999999995</v>
      </c>
      <c r="R485" s="109"/>
      <c r="S485" s="109"/>
      <c r="T485" s="133">
        <v>2.0598999999999998</v>
      </c>
      <c r="U485" s="133">
        <v>0.94069999999999998</v>
      </c>
      <c r="V485" s="109"/>
      <c r="W485" s="109"/>
      <c r="X485" s="133">
        <v>4.1147999999999998</v>
      </c>
      <c r="Y485" s="133">
        <v>0.68010000000000004</v>
      </c>
      <c r="Z485" s="109"/>
      <c r="AA485" s="109"/>
      <c r="AB485" s="133">
        <v>1.9137</v>
      </c>
      <c r="AC485" s="133">
        <v>0.68259999999999998</v>
      </c>
      <c r="AD485" s="109"/>
      <c r="AE485" s="109"/>
      <c r="AF485" s="133">
        <v>1.4751000000000001</v>
      </c>
      <c r="AG485" s="133">
        <v>0.76619999999999999</v>
      </c>
      <c r="AH485" s="133">
        <v>3.7362000000000002</v>
      </c>
      <c r="AI485" s="133">
        <v>0.72070000000000001</v>
      </c>
      <c r="AJ485" s="133">
        <v>2.1202000000000001</v>
      </c>
      <c r="AK485" s="133">
        <v>0.70379999999999998</v>
      </c>
      <c r="AL485" s="109"/>
      <c r="AM485" s="109"/>
    </row>
    <row r="486" spans="2:39" x14ac:dyDescent="0.2">
      <c r="B486" s="133">
        <v>3.8618000000000001</v>
      </c>
      <c r="C486" s="133">
        <v>0.89539999999999997</v>
      </c>
      <c r="D486" s="109"/>
      <c r="E486" s="109"/>
      <c r="F486" s="109"/>
      <c r="G486" s="109"/>
      <c r="H486" s="133">
        <v>2.2315999999999998</v>
      </c>
      <c r="I486" s="133">
        <v>0.88100000000000001</v>
      </c>
      <c r="J486" s="133"/>
      <c r="K486" s="133"/>
      <c r="L486" s="133">
        <v>2.3176999999999999</v>
      </c>
      <c r="M486" s="133">
        <v>0.65490000000000004</v>
      </c>
      <c r="N486" s="133">
        <v>3.8029000000000002</v>
      </c>
      <c r="O486" s="133">
        <v>0.68930000000000002</v>
      </c>
      <c r="P486" s="133">
        <v>2.1036999999999999</v>
      </c>
      <c r="Q486" s="133">
        <v>0.68459999999999999</v>
      </c>
      <c r="R486" s="109"/>
      <c r="S486" s="109"/>
      <c r="T486" s="133">
        <v>2.0941999999999998</v>
      </c>
      <c r="U486" s="133">
        <v>1.1252</v>
      </c>
      <c r="V486" s="109"/>
      <c r="W486" s="109"/>
      <c r="X486" s="133">
        <v>3.1793999999999998</v>
      </c>
      <c r="Y486" s="133">
        <v>0.76329999999999998</v>
      </c>
      <c r="Z486" s="109"/>
      <c r="AA486" s="109"/>
      <c r="AB486" s="133">
        <v>3.3971</v>
      </c>
      <c r="AC486" s="133">
        <v>0.64990000000000003</v>
      </c>
      <c r="AD486" s="109"/>
      <c r="AE486" s="109"/>
      <c r="AF486" s="133">
        <v>3.4287000000000001</v>
      </c>
      <c r="AG486" s="133">
        <v>0.83960000000000001</v>
      </c>
      <c r="AH486" s="133">
        <v>3.6560000000000001</v>
      </c>
      <c r="AI486" s="133">
        <v>0.68740000000000001</v>
      </c>
      <c r="AJ486" s="133">
        <v>1.9914000000000001</v>
      </c>
      <c r="AK486" s="133">
        <v>0.62060000000000004</v>
      </c>
      <c r="AL486" s="109"/>
      <c r="AM486" s="109"/>
    </row>
    <row r="487" spans="2:39" x14ac:dyDescent="0.2">
      <c r="B487" s="133">
        <v>2.8719999999999999</v>
      </c>
      <c r="C487" s="133">
        <v>0.77769999999999995</v>
      </c>
      <c r="D487" s="109"/>
      <c r="E487" s="109"/>
      <c r="F487" s="109"/>
      <c r="G487" s="109"/>
      <c r="H487" s="133">
        <v>2.1278999999999999</v>
      </c>
      <c r="I487" s="133">
        <v>0.9224</v>
      </c>
      <c r="J487" s="133"/>
      <c r="K487" s="133"/>
      <c r="L487" s="133">
        <v>3.2818000000000001</v>
      </c>
      <c r="M487" s="133">
        <v>0.73719999999999997</v>
      </c>
      <c r="N487" s="133">
        <v>3.2465999999999999</v>
      </c>
      <c r="O487" s="133">
        <v>0.82079999999999997</v>
      </c>
      <c r="P487" s="133">
        <v>2.0363000000000002</v>
      </c>
      <c r="Q487" s="133">
        <v>0.72719999999999996</v>
      </c>
      <c r="R487" s="109"/>
      <c r="S487" s="109"/>
      <c r="T487" s="133">
        <v>3.9426000000000001</v>
      </c>
      <c r="U487" s="133">
        <v>0.9405</v>
      </c>
      <c r="V487" s="109"/>
      <c r="W487" s="109"/>
      <c r="X487" s="133">
        <v>2.5829</v>
      </c>
      <c r="Y487" s="133">
        <v>0.62419999999999998</v>
      </c>
      <c r="Z487" s="109"/>
      <c r="AA487" s="109"/>
      <c r="AB487" s="133">
        <v>3.1919</v>
      </c>
      <c r="AC487" s="133">
        <v>0.71660000000000001</v>
      </c>
      <c r="AD487" s="109"/>
      <c r="AE487" s="109"/>
      <c r="AF487" s="133">
        <v>2.8454000000000002</v>
      </c>
      <c r="AG487" s="133">
        <v>0.76759999999999995</v>
      </c>
      <c r="AH487" s="133">
        <v>2.8889999999999998</v>
      </c>
      <c r="AI487" s="133">
        <v>0.76849999999999996</v>
      </c>
      <c r="AJ487" s="133">
        <v>3.3269000000000002</v>
      </c>
      <c r="AK487" s="133">
        <v>0.70140000000000002</v>
      </c>
      <c r="AL487" s="109"/>
      <c r="AM487" s="109"/>
    </row>
    <row r="488" spans="2:39" x14ac:dyDescent="0.2">
      <c r="B488" s="133">
        <v>4.0990000000000002</v>
      </c>
      <c r="C488" s="133">
        <v>0.72560000000000002</v>
      </c>
      <c r="D488" s="109"/>
      <c r="E488" s="109"/>
      <c r="F488" s="109"/>
      <c r="G488" s="109"/>
      <c r="H488" s="133">
        <v>2.8862000000000001</v>
      </c>
      <c r="I488" s="133">
        <v>1.0660000000000001</v>
      </c>
      <c r="J488" s="133"/>
      <c r="K488" s="133"/>
      <c r="L488" s="133">
        <v>3.0392000000000001</v>
      </c>
      <c r="M488" s="133">
        <v>0.7228</v>
      </c>
      <c r="N488" s="133">
        <v>2.4356</v>
      </c>
      <c r="O488" s="133">
        <v>0.78</v>
      </c>
      <c r="P488" s="133">
        <v>3.5221</v>
      </c>
      <c r="Q488" s="133">
        <v>0.74919999999999998</v>
      </c>
      <c r="R488" s="109"/>
      <c r="S488" s="109"/>
      <c r="T488" s="133">
        <v>1.712</v>
      </c>
      <c r="U488" s="133">
        <v>1.0077</v>
      </c>
      <c r="V488" s="109"/>
      <c r="W488" s="109"/>
      <c r="X488" s="133">
        <v>2.3256000000000001</v>
      </c>
      <c r="Y488" s="133">
        <v>0.65180000000000005</v>
      </c>
      <c r="Z488" s="109"/>
      <c r="AA488" s="109"/>
      <c r="AB488" s="133">
        <v>2.6766999999999999</v>
      </c>
      <c r="AC488" s="133">
        <v>0.72330000000000005</v>
      </c>
      <c r="AD488" s="109"/>
      <c r="AE488" s="109"/>
      <c r="AF488" s="133">
        <v>2.0533999999999999</v>
      </c>
      <c r="AG488" s="133">
        <v>1.1386000000000001</v>
      </c>
      <c r="AH488" s="133">
        <v>3.194</v>
      </c>
      <c r="AI488" s="133">
        <v>0.77829999999999999</v>
      </c>
      <c r="AJ488" s="133">
        <v>3.7227000000000001</v>
      </c>
      <c r="AK488" s="133">
        <v>0.82</v>
      </c>
      <c r="AL488" s="109"/>
      <c r="AM488" s="109"/>
    </row>
    <row r="489" spans="2:39" x14ac:dyDescent="0.2">
      <c r="B489" s="133">
        <v>2.6423999999999999</v>
      </c>
      <c r="C489" s="133">
        <v>0.61980000000000002</v>
      </c>
      <c r="D489" s="109"/>
      <c r="E489" s="109"/>
      <c r="F489" s="109"/>
      <c r="G489" s="109"/>
      <c r="H489" s="133">
        <v>3.8441000000000001</v>
      </c>
      <c r="I489" s="133">
        <v>0.94840000000000002</v>
      </c>
      <c r="J489" s="133"/>
      <c r="K489" s="133"/>
      <c r="L489" s="133">
        <v>2.0150999999999999</v>
      </c>
      <c r="M489" s="133">
        <v>0.70879999999999999</v>
      </c>
      <c r="N489" s="133">
        <v>2.6858</v>
      </c>
      <c r="O489" s="133">
        <v>0.878</v>
      </c>
      <c r="P489" s="133">
        <v>2.0985999999999998</v>
      </c>
      <c r="Q489" s="133">
        <v>0.76490000000000002</v>
      </c>
      <c r="R489" s="109"/>
      <c r="S489" s="109"/>
      <c r="T489" s="133">
        <v>1.7906</v>
      </c>
      <c r="U489" s="133">
        <v>0.64590000000000003</v>
      </c>
      <c r="V489" s="109"/>
      <c r="W489" s="109"/>
      <c r="X489" s="133">
        <v>2.9582000000000002</v>
      </c>
      <c r="Y489" s="133">
        <v>0.60340000000000005</v>
      </c>
      <c r="Z489" s="109"/>
      <c r="AA489" s="109"/>
      <c r="AB489" s="133">
        <v>2.5842999999999998</v>
      </c>
      <c r="AC489" s="133">
        <v>0.69259999999999999</v>
      </c>
      <c r="AD489" s="109"/>
      <c r="AE489" s="109"/>
      <c r="AF489" s="133">
        <v>2.0192999999999999</v>
      </c>
      <c r="AG489" s="133">
        <v>0.77780000000000005</v>
      </c>
      <c r="AH489" s="133">
        <v>1.8545</v>
      </c>
      <c r="AI489" s="133">
        <v>0.80479999999999996</v>
      </c>
      <c r="AJ489" s="133">
        <v>2.4306000000000001</v>
      </c>
      <c r="AK489" s="133">
        <v>0.75509999999999999</v>
      </c>
      <c r="AL489" s="109"/>
      <c r="AM489" s="109"/>
    </row>
    <row r="490" spans="2:39" x14ac:dyDescent="0.2">
      <c r="B490" s="133">
        <v>3.7090999999999998</v>
      </c>
      <c r="C490" s="133">
        <v>0.77710000000000001</v>
      </c>
      <c r="D490" s="109"/>
      <c r="E490" s="109"/>
      <c r="F490" s="109"/>
      <c r="G490" s="109"/>
      <c r="H490" s="133">
        <v>1.8077000000000001</v>
      </c>
      <c r="I490" s="133">
        <v>0.91439999999999999</v>
      </c>
      <c r="J490" s="133"/>
      <c r="K490" s="133"/>
      <c r="L490" s="133">
        <v>2.5156000000000001</v>
      </c>
      <c r="M490" s="133">
        <v>0.51929999999999998</v>
      </c>
      <c r="N490" s="133">
        <v>2.9681000000000002</v>
      </c>
      <c r="O490" s="133">
        <v>0.67069999999999996</v>
      </c>
      <c r="P490" s="133">
        <v>1.7850999999999999</v>
      </c>
      <c r="Q490" s="133">
        <v>0.81930000000000003</v>
      </c>
      <c r="R490" s="109"/>
      <c r="S490" s="109"/>
      <c r="T490" s="133">
        <v>2.2900999999999998</v>
      </c>
      <c r="U490" s="133">
        <v>1.1214</v>
      </c>
      <c r="V490" s="109"/>
      <c r="W490" s="109"/>
      <c r="X490" s="133">
        <v>1.8996</v>
      </c>
      <c r="Y490" s="133">
        <v>0.62129999999999996</v>
      </c>
      <c r="Z490" s="109"/>
      <c r="AA490" s="109"/>
      <c r="AB490" s="133">
        <v>2.8418000000000001</v>
      </c>
      <c r="AC490" s="133">
        <v>0.70069999999999999</v>
      </c>
      <c r="AD490" s="109"/>
      <c r="AE490" s="109"/>
      <c r="AF490" s="133">
        <v>2.9821</v>
      </c>
      <c r="AG490" s="133">
        <v>1.206</v>
      </c>
      <c r="AH490" s="133">
        <v>3.4413999999999998</v>
      </c>
      <c r="AI490" s="133">
        <v>0.67849999999999999</v>
      </c>
      <c r="AJ490" s="133">
        <v>3.5245000000000002</v>
      </c>
      <c r="AK490" s="133">
        <v>0.79400000000000004</v>
      </c>
      <c r="AL490" s="109"/>
      <c r="AM490" s="109"/>
    </row>
    <row r="491" spans="2:39" x14ac:dyDescent="0.2">
      <c r="B491" s="133">
        <v>4.5056000000000003</v>
      </c>
      <c r="C491" s="133">
        <v>0.78959999999999997</v>
      </c>
      <c r="D491" s="109"/>
      <c r="E491" s="109"/>
      <c r="F491" s="109"/>
      <c r="G491" s="109"/>
      <c r="H491" s="133">
        <v>2.2044999999999999</v>
      </c>
      <c r="I491" s="133">
        <v>1.1132</v>
      </c>
      <c r="J491" s="133"/>
      <c r="K491" s="133"/>
      <c r="L491" s="133">
        <v>2.9809999999999999</v>
      </c>
      <c r="M491" s="133">
        <v>0.56179999999999997</v>
      </c>
      <c r="N491" s="133">
        <v>3.1999</v>
      </c>
      <c r="O491" s="133">
        <v>0.78939999999999999</v>
      </c>
      <c r="P491" s="133">
        <v>3.4592000000000001</v>
      </c>
      <c r="Q491" s="133">
        <v>0.76270000000000004</v>
      </c>
      <c r="R491" s="109"/>
      <c r="S491" s="109"/>
      <c r="T491" s="133">
        <v>3.4698000000000002</v>
      </c>
      <c r="U491" s="133">
        <v>0.87470000000000003</v>
      </c>
      <c r="V491" s="109"/>
      <c r="W491" s="109"/>
      <c r="X491" s="133">
        <v>2.5882000000000001</v>
      </c>
      <c r="Y491" s="133">
        <v>0.69789999999999996</v>
      </c>
      <c r="Z491" s="109"/>
      <c r="AA491" s="109"/>
      <c r="AB491" s="133">
        <v>2.4211</v>
      </c>
      <c r="AC491" s="133">
        <v>0.84219999999999995</v>
      </c>
      <c r="AD491" s="109"/>
      <c r="AE491" s="109"/>
      <c r="AF491" s="133">
        <v>1.9998</v>
      </c>
      <c r="AG491" s="133">
        <v>1.0462</v>
      </c>
      <c r="AH491" s="133">
        <v>2.1183999999999998</v>
      </c>
      <c r="AI491" s="133">
        <v>0.66479999999999995</v>
      </c>
      <c r="AJ491" s="133">
        <v>3.5007999999999999</v>
      </c>
      <c r="AK491" s="133">
        <v>0.78749999999999998</v>
      </c>
      <c r="AL491" s="109"/>
      <c r="AM491" s="109"/>
    </row>
    <row r="492" spans="2:39" x14ac:dyDescent="0.2">
      <c r="B492" s="133">
        <v>2.4441999999999999</v>
      </c>
      <c r="C492" s="133">
        <v>0.84730000000000005</v>
      </c>
      <c r="D492" s="109"/>
      <c r="E492" s="109"/>
      <c r="F492" s="109"/>
      <c r="G492" s="109"/>
      <c r="H492" s="133">
        <v>2.5316999999999998</v>
      </c>
      <c r="I492" s="133">
        <v>0.90749999999999997</v>
      </c>
      <c r="J492" s="133"/>
      <c r="K492" s="133"/>
      <c r="L492" s="133">
        <v>3.6204999999999998</v>
      </c>
      <c r="M492" s="133">
        <v>0.56720000000000004</v>
      </c>
      <c r="N492" s="133">
        <v>2.4645000000000001</v>
      </c>
      <c r="O492" s="133">
        <v>0.81769999999999998</v>
      </c>
      <c r="P492" s="133">
        <v>1.6336999999999999</v>
      </c>
      <c r="Q492" s="133">
        <v>0.74160000000000004</v>
      </c>
      <c r="R492" s="109"/>
      <c r="S492" s="109"/>
      <c r="T492" s="133">
        <v>3.8201000000000001</v>
      </c>
      <c r="U492" s="133">
        <v>1.1559999999999999</v>
      </c>
      <c r="V492" s="109"/>
      <c r="W492" s="109"/>
      <c r="X492" s="133">
        <v>5.8628999999999998</v>
      </c>
      <c r="Y492" s="133">
        <v>0.59089999999999998</v>
      </c>
      <c r="Z492" s="109"/>
      <c r="AA492" s="109"/>
      <c r="AB492" s="133">
        <v>2.5438999999999998</v>
      </c>
      <c r="AC492" s="133">
        <v>0.7833</v>
      </c>
      <c r="AD492" s="109"/>
      <c r="AE492" s="109"/>
      <c r="AF492" s="133">
        <v>2.8201999999999998</v>
      </c>
      <c r="AG492" s="133">
        <v>1.044</v>
      </c>
      <c r="AH492" s="133">
        <v>2.3913000000000002</v>
      </c>
      <c r="AI492" s="133">
        <v>0.84830000000000005</v>
      </c>
      <c r="AJ492" s="133">
        <v>2.1837</v>
      </c>
      <c r="AK492" s="133">
        <v>0.74870000000000003</v>
      </c>
      <c r="AL492" s="109"/>
      <c r="AM492" s="109"/>
    </row>
    <row r="493" spans="2:39" x14ac:dyDescent="0.2">
      <c r="B493" s="133">
        <v>4.2888000000000002</v>
      </c>
      <c r="C493" s="133">
        <v>0.71020000000000005</v>
      </c>
      <c r="D493" s="109"/>
      <c r="E493" s="109"/>
      <c r="F493" s="109"/>
      <c r="G493" s="109"/>
      <c r="H493" s="133">
        <v>2.2974999999999999</v>
      </c>
      <c r="I493" s="133">
        <v>0.88490000000000002</v>
      </c>
      <c r="J493" s="133"/>
      <c r="K493" s="133"/>
      <c r="L493" s="133">
        <v>5.8372000000000002</v>
      </c>
      <c r="M493" s="133">
        <v>0.60299999999999998</v>
      </c>
      <c r="N493" s="133">
        <v>3.6286999999999998</v>
      </c>
      <c r="O493" s="133">
        <v>0.87160000000000004</v>
      </c>
      <c r="P493" s="133">
        <v>2.6587999999999998</v>
      </c>
      <c r="Q493" s="133">
        <v>0.86809999999999998</v>
      </c>
      <c r="R493" s="109"/>
      <c r="S493" s="109"/>
      <c r="T493" s="133">
        <v>2.1204999999999998</v>
      </c>
      <c r="U493" s="133">
        <v>1.1492</v>
      </c>
      <c r="V493" s="109"/>
      <c r="W493" s="109"/>
      <c r="X493" s="133">
        <v>1.5236000000000001</v>
      </c>
      <c r="Y493" s="133">
        <v>1.2245999999999999</v>
      </c>
      <c r="Z493" s="109"/>
      <c r="AA493" s="109"/>
      <c r="AB493" s="133">
        <v>3.8673000000000002</v>
      </c>
      <c r="AC493" s="133">
        <v>0.92149999999999999</v>
      </c>
      <c r="AD493" s="109"/>
      <c r="AE493" s="109"/>
      <c r="AF493" s="133">
        <v>2.8147000000000002</v>
      </c>
      <c r="AG493" s="133">
        <v>0.72260000000000002</v>
      </c>
      <c r="AH493" s="133">
        <v>5.0652999999999997</v>
      </c>
      <c r="AI493" s="133">
        <v>0.74970000000000003</v>
      </c>
      <c r="AJ493" s="133">
        <v>2.1623000000000001</v>
      </c>
      <c r="AK493" s="133">
        <v>0.69750000000000001</v>
      </c>
      <c r="AL493" s="109"/>
      <c r="AM493" s="109"/>
    </row>
    <row r="494" spans="2:39" x14ac:dyDescent="0.2">
      <c r="B494" s="133">
        <v>2.0003000000000002</v>
      </c>
      <c r="C494" s="133">
        <v>0.78129999999999999</v>
      </c>
      <c r="D494" s="109"/>
      <c r="E494" s="109"/>
      <c r="F494" s="109"/>
      <c r="G494" s="109"/>
      <c r="H494" s="133">
        <v>1.7892999999999999</v>
      </c>
      <c r="I494" s="133">
        <v>1.0385</v>
      </c>
      <c r="J494" s="133"/>
      <c r="K494" s="133"/>
      <c r="L494" s="133">
        <v>4.0037000000000003</v>
      </c>
      <c r="M494" s="133">
        <v>0.65410000000000001</v>
      </c>
      <c r="N494" s="133">
        <v>2.98</v>
      </c>
      <c r="O494" s="133">
        <v>0.74780000000000002</v>
      </c>
      <c r="P494" s="133">
        <v>2.0566</v>
      </c>
      <c r="Q494" s="133">
        <v>0.83889999999999998</v>
      </c>
      <c r="R494" s="109"/>
      <c r="S494" s="109"/>
      <c r="T494" s="133">
        <v>1.6525000000000001</v>
      </c>
      <c r="U494" s="133">
        <v>1.1068</v>
      </c>
      <c r="V494" s="109"/>
      <c r="W494" s="109"/>
      <c r="X494" s="133">
        <v>2.91</v>
      </c>
      <c r="Y494" s="133">
        <v>0.61140000000000005</v>
      </c>
      <c r="Z494" s="109"/>
      <c r="AA494" s="109"/>
      <c r="AB494" s="133">
        <v>4.0164999999999997</v>
      </c>
      <c r="AC494" s="133">
        <v>0.79</v>
      </c>
      <c r="AD494" s="109"/>
      <c r="AE494" s="109"/>
      <c r="AF494" s="133">
        <v>3.4845999999999999</v>
      </c>
      <c r="AG494" s="133">
        <v>0.97260000000000002</v>
      </c>
      <c r="AH494" s="133">
        <v>3.6021999999999998</v>
      </c>
      <c r="AI494" s="133">
        <v>0.65169999999999995</v>
      </c>
      <c r="AJ494" s="133">
        <v>2.6469</v>
      </c>
      <c r="AK494" s="133">
        <v>0.61470000000000002</v>
      </c>
      <c r="AL494" s="109"/>
      <c r="AM494" s="109"/>
    </row>
    <row r="495" spans="2:39" x14ac:dyDescent="0.2">
      <c r="B495" s="133">
        <v>3.0973000000000002</v>
      </c>
      <c r="C495" s="133">
        <v>0.73929999999999996</v>
      </c>
      <c r="D495" s="109"/>
      <c r="E495" s="109"/>
      <c r="F495" s="109"/>
      <c r="G495" s="109"/>
      <c r="H495" s="133">
        <v>1.6277999999999999</v>
      </c>
      <c r="I495" s="133">
        <v>0.8589</v>
      </c>
      <c r="J495" s="133"/>
      <c r="K495" s="133"/>
      <c r="L495" s="133">
        <v>2.5137</v>
      </c>
      <c r="M495" s="133">
        <v>0.65659999999999996</v>
      </c>
      <c r="N495" s="133">
        <v>4.1566999999999998</v>
      </c>
      <c r="O495" s="133">
        <v>0.75570000000000004</v>
      </c>
      <c r="P495" s="133">
        <v>4.3407</v>
      </c>
      <c r="Q495" s="133">
        <v>0.8911</v>
      </c>
      <c r="R495" s="109"/>
      <c r="S495" s="109"/>
      <c r="T495" s="133">
        <v>2.1360999999999999</v>
      </c>
      <c r="U495" s="133">
        <v>0.97419999999999995</v>
      </c>
      <c r="V495" s="109"/>
      <c r="W495" s="109"/>
      <c r="X495" s="133">
        <v>3.2629000000000001</v>
      </c>
      <c r="Y495" s="133">
        <v>0.66339999999999999</v>
      </c>
      <c r="Z495" s="109"/>
      <c r="AA495" s="109"/>
      <c r="AB495" s="133">
        <v>2.8986999999999998</v>
      </c>
      <c r="AC495" s="133">
        <v>0.68600000000000005</v>
      </c>
      <c r="AD495" s="109"/>
      <c r="AE495" s="109"/>
      <c r="AF495" s="133">
        <v>2.3195000000000001</v>
      </c>
      <c r="AG495" s="133">
        <v>1.1056999999999999</v>
      </c>
      <c r="AH495" s="133">
        <v>3.6263000000000001</v>
      </c>
      <c r="AI495" s="133">
        <v>0.72409999999999997</v>
      </c>
      <c r="AJ495" s="133">
        <v>2.4226000000000001</v>
      </c>
      <c r="AK495" s="133">
        <v>0.80310000000000004</v>
      </c>
      <c r="AL495" s="109"/>
      <c r="AM495" s="109"/>
    </row>
    <row r="496" spans="2:39" x14ac:dyDescent="0.2">
      <c r="B496" s="133">
        <v>3.4937</v>
      </c>
      <c r="C496" s="133">
        <v>0.63170000000000004</v>
      </c>
      <c r="D496" s="109"/>
      <c r="E496" s="109"/>
      <c r="F496" s="109"/>
      <c r="G496" s="109"/>
      <c r="H496" s="133">
        <v>2.0402999999999998</v>
      </c>
      <c r="I496" s="133">
        <v>1.0044</v>
      </c>
      <c r="J496" s="133"/>
      <c r="K496" s="133"/>
      <c r="L496" s="133">
        <v>2.2940999999999998</v>
      </c>
      <c r="M496" s="133">
        <v>0.61939999999999995</v>
      </c>
      <c r="N496" s="133">
        <v>3.4931000000000001</v>
      </c>
      <c r="O496" s="133">
        <v>0.8034</v>
      </c>
      <c r="P496" s="133">
        <v>2.0095999999999998</v>
      </c>
      <c r="Q496" s="133">
        <v>0.72299999999999998</v>
      </c>
      <c r="R496" s="109"/>
      <c r="S496" s="109"/>
      <c r="T496" s="133">
        <v>2.056</v>
      </c>
      <c r="U496" s="133">
        <v>1.1245000000000001</v>
      </c>
      <c r="V496" s="109"/>
      <c r="W496" s="109"/>
      <c r="X496" s="133">
        <v>3.0533999999999999</v>
      </c>
      <c r="Y496" s="133">
        <v>0.77880000000000005</v>
      </c>
      <c r="Z496" s="109"/>
      <c r="AA496" s="109"/>
      <c r="AB496" s="133">
        <v>3.5992000000000002</v>
      </c>
      <c r="AC496" s="133">
        <v>0.80959999999999999</v>
      </c>
      <c r="AD496" s="109"/>
      <c r="AE496" s="109"/>
      <c r="AF496" s="133">
        <v>2.8936000000000002</v>
      </c>
      <c r="AG496" s="133">
        <v>1.1227</v>
      </c>
      <c r="AH496" s="133">
        <v>3.8075000000000001</v>
      </c>
      <c r="AI496" s="133">
        <v>0.55430000000000001</v>
      </c>
      <c r="AJ496" s="133">
        <v>2.4630000000000001</v>
      </c>
      <c r="AK496" s="133">
        <v>0.93710000000000004</v>
      </c>
      <c r="AL496" s="109"/>
      <c r="AM496" s="109"/>
    </row>
    <row r="497" spans="2:39" x14ac:dyDescent="0.2">
      <c r="B497" s="133">
        <v>2.7642000000000002</v>
      </c>
      <c r="C497" s="133">
        <v>0.87480000000000002</v>
      </c>
      <c r="D497" s="109"/>
      <c r="E497" s="109"/>
      <c r="F497" s="109"/>
      <c r="G497" s="109"/>
      <c r="H497" s="133">
        <v>2.2959000000000001</v>
      </c>
      <c r="I497" s="133">
        <v>1.0966</v>
      </c>
      <c r="J497" s="133"/>
      <c r="K497" s="133"/>
      <c r="L497" s="133">
        <v>2.3210999999999999</v>
      </c>
      <c r="M497" s="133">
        <v>0.60919999999999996</v>
      </c>
      <c r="N497" s="133">
        <v>4.0717999999999996</v>
      </c>
      <c r="O497" s="133">
        <v>0.83599999999999997</v>
      </c>
      <c r="P497" s="133">
        <v>2.8573</v>
      </c>
      <c r="Q497" s="133">
        <v>1.0609999999999999</v>
      </c>
      <c r="R497" s="109"/>
      <c r="S497" s="109"/>
      <c r="T497" s="133">
        <v>3.7351999999999999</v>
      </c>
      <c r="U497" s="133">
        <v>1.1367</v>
      </c>
      <c r="V497" s="109"/>
      <c r="W497" s="109"/>
      <c r="X497" s="133">
        <v>5.0214999999999996</v>
      </c>
      <c r="Y497" s="133">
        <v>0.69059999999999999</v>
      </c>
      <c r="Z497" s="109"/>
      <c r="AA497" s="109"/>
      <c r="AB497" s="133">
        <v>2.2324999999999999</v>
      </c>
      <c r="AC497" s="133">
        <v>0.80449999999999999</v>
      </c>
      <c r="AD497" s="109"/>
      <c r="AE497" s="109"/>
      <c r="AF497" s="133">
        <v>2.7065000000000001</v>
      </c>
      <c r="AG497" s="133">
        <v>1.0378000000000001</v>
      </c>
      <c r="AH497" s="133">
        <v>3.2454999999999998</v>
      </c>
      <c r="AI497" s="133">
        <v>0.62270000000000003</v>
      </c>
      <c r="AJ497" s="133">
        <v>1.6434</v>
      </c>
      <c r="AK497" s="133">
        <v>0.70499999999999996</v>
      </c>
      <c r="AL497" s="109"/>
      <c r="AM497" s="109"/>
    </row>
    <row r="498" spans="2:39" x14ac:dyDescent="0.2">
      <c r="B498" s="133">
        <v>2.8816999999999999</v>
      </c>
      <c r="C498" s="133">
        <v>0.81069999999999998</v>
      </c>
      <c r="D498" s="109"/>
      <c r="E498" s="109"/>
      <c r="F498" s="109"/>
      <c r="G498" s="109"/>
      <c r="H498" s="133">
        <v>3.0665</v>
      </c>
      <c r="I498" s="133">
        <v>1.0138</v>
      </c>
      <c r="J498" s="133"/>
      <c r="K498" s="133"/>
      <c r="L498" s="133">
        <v>2.2934999999999999</v>
      </c>
      <c r="M498" s="133">
        <v>0.74709999999999999</v>
      </c>
      <c r="N498" s="133">
        <v>2.5931000000000002</v>
      </c>
      <c r="O498" s="133">
        <v>0.81540000000000001</v>
      </c>
      <c r="P498" s="133">
        <v>3.2473999999999998</v>
      </c>
      <c r="Q498" s="133">
        <v>0.81059999999999999</v>
      </c>
      <c r="R498" s="109"/>
      <c r="S498" s="109"/>
      <c r="T498" s="133">
        <v>2.8462999999999998</v>
      </c>
      <c r="U498" s="133">
        <v>0.60799999999999998</v>
      </c>
      <c r="V498" s="109"/>
      <c r="W498" s="109"/>
      <c r="X498" s="133">
        <v>1.8764000000000001</v>
      </c>
      <c r="Y498" s="133">
        <v>0.65590000000000004</v>
      </c>
      <c r="Z498" s="109"/>
      <c r="AA498" s="109"/>
      <c r="AB498" s="133">
        <v>2.2795000000000001</v>
      </c>
      <c r="AC498" s="133">
        <v>0.87319999999999998</v>
      </c>
      <c r="AD498" s="109"/>
      <c r="AE498" s="109"/>
      <c r="AF498" s="133">
        <v>3.4487000000000001</v>
      </c>
      <c r="AG498" s="133">
        <v>0.996</v>
      </c>
      <c r="AH498" s="133">
        <v>2.1913999999999998</v>
      </c>
      <c r="AI498" s="133">
        <v>0.55769999999999997</v>
      </c>
      <c r="AJ498" s="133">
        <v>3.3001</v>
      </c>
      <c r="AK498" s="133">
        <v>0.71350000000000002</v>
      </c>
      <c r="AL498" s="109"/>
      <c r="AM498" s="109"/>
    </row>
    <row r="499" spans="2:39" x14ac:dyDescent="0.2">
      <c r="B499" s="133">
        <v>4.0293999999999999</v>
      </c>
      <c r="C499" s="133">
        <v>0.82620000000000005</v>
      </c>
      <c r="D499" s="109"/>
      <c r="E499" s="109"/>
      <c r="F499" s="109"/>
      <c r="G499" s="109"/>
      <c r="H499" s="133">
        <v>2.0994000000000002</v>
      </c>
      <c r="I499" s="133">
        <v>1.1032</v>
      </c>
      <c r="J499" s="133"/>
      <c r="K499" s="133"/>
      <c r="L499" s="133">
        <v>2.7549000000000001</v>
      </c>
      <c r="M499" s="133">
        <v>0.53549999999999998</v>
      </c>
      <c r="N499" s="133">
        <v>3.0954999999999999</v>
      </c>
      <c r="O499" s="133">
        <v>0.81899999999999995</v>
      </c>
      <c r="P499" s="133">
        <v>3.5034999999999998</v>
      </c>
      <c r="Q499" s="133">
        <v>0.66290000000000004</v>
      </c>
      <c r="R499" s="109"/>
      <c r="S499" s="109"/>
      <c r="T499" s="133">
        <v>2.8454999999999999</v>
      </c>
      <c r="U499" s="133">
        <v>1.1255999999999999</v>
      </c>
      <c r="V499" s="109"/>
      <c r="W499" s="109"/>
      <c r="X499" s="133">
        <v>3.2888000000000002</v>
      </c>
      <c r="Y499" s="133">
        <v>0.70130000000000003</v>
      </c>
      <c r="Z499" s="109"/>
      <c r="AA499" s="109"/>
      <c r="AB499" s="133">
        <v>2.7810000000000001</v>
      </c>
      <c r="AC499" s="133">
        <v>0.84289999999999998</v>
      </c>
      <c r="AD499" s="109"/>
      <c r="AE499" s="109"/>
      <c r="AF499" s="133">
        <v>1.8904000000000001</v>
      </c>
      <c r="AG499" s="133">
        <v>1.0107999999999999</v>
      </c>
      <c r="AH499" s="133">
        <v>4.9640000000000004</v>
      </c>
      <c r="AI499" s="133">
        <v>0.72119999999999995</v>
      </c>
      <c r="AJ499" s="133">
        <v>2.2543000000000002</v>
      </c>
      <c r="AK499" s="133">
        <v>0.7923</v>
      </c>
      <c r="AL499" s="109"/>
      <c r="AM499" s="109"/>
    </row>
    <row r="500" spans="2:39" x14ac:dyDescent="0.2">
      <c r="B500" s="133">
        <v>4.2214999999999998</v>
      </c>
      <c r="C500" s="133">
        <v>0.5716</v>
      </c>
      <c r="D500" s="109"/>
      <c r="E500" s="109"/>
      <c r="F500" s="109"/>
      <c r="G500" s="109"/>
      <c r="H500" s="133">
        <v>2.9986000000000002</v>
      </c>
      <c r="I500" s="133">
        <v>1.2664</v>
      </c>
      <c r="J500" s="133"/>
      <c r="K500" s="133"/>
      <c r="L500" s="133">
        <v>2.1019999999999999</v>
      </c>
      <c r="M500" s="133">
        <v>0.62849999999999995</v>
      </c>
      <c r="N500" s="133">
        <v>2.7039</v>
      </c>
      <c r="O500" s="133">
        <v>0.79179999999999995</v>
      </c>
      <c r="P500" s="133">
        <v>2.2673999999999999</v>
      </c>
      <c r="Q500" s="133">
        <v>0.71850000000000003</v>
      </c>
      <c r="R500" s="109"/>
      <c r="S500" s="109"/>
      <c r="T500" s="133">
        <v>3.419</v>
      </c>
      <c r="U500" s="133">
        <v>0.8861</v>
      </c>
      <c r="V500" s="109"/>
      <c r="W500" s="109"/>
      <c r="X500" s="133">
        <v>3.3856999999999999</v>
      </c>
      <c r="Y500" s="133">
        <v>0.78380000000000005</v>
      </c>
      <c r="Z500" s="109"/>
      <c r="AA500" s="109"/>
      <c r="AB500" s="133">
        <v>2.1604999999999999</v>
      </c>
      <c r="AC500" s="133">
        <v>0.6966</v>
      </c>
      <c r="AD500" s="109"/>
      <c r="AE500" s="109"/>
      <c r="AF500" s="133">
        <v>2.0339999999999998</v>
      </c>
      <c r="AG500" s="133">
        <v>1.0929</v>
      </c>
      <c r="AH500" s="133">
        <v>3.931</v>
      </c>
      <c r="AI500" s="133">
        <v>0.82189999999999996</v>
      </c>
      <c r="AJ500" s="133">
        <v>4.2260999999999997</v>
      </c>
      <c r="AK500" s="133">
        <v>0.8024</v>
      </c>
      <c r="AL500" s="109"/>
      <c r="AM500" s="109"/>
    </row>
    <row r="501" spans="2:39" x14ac:dyDescent="0.2">
      <c r="B501" s="133">
        <v>3.7507000000000001</v>
      </c>
      <c r="C501" s="133">
        <v>0.80249999999999999</v>
      </c>
      <c r="D501" s="109"/>
      <c r="E501" s="109"/>
      <c r="F501" s="109"/>
      <c r="G501" s="109"/>
      <c r="H501" s="133">
        <v>1.4899</v>
      </c>
      <c r="I501" s="133">
        <v>1.0201</v>
      </c>
      <c r="J501" s="133"/>
      <c r="K501" s="133"/>
      <c r="L501" s="133">
        <v>3.0855999999999999</v>
      </c>
      <c r="M501" s="133">
        <v>0.65229999999999999</v>
      </c>
      <c r="N501" s="133">
        <v>3.0493000000000001</v>
      </c>
      <c r="O501" s="133">
        <v>0.73819999999999997</v>
      </c>
      <c r="P501" s="133">
        <v>2.9169</v>
      </c>
      <c r="Q501" s="133">
        <v>0.73760000000000003</v>
      </c>
      <c r="R501" s="109"/>
      <c r="S501" s="109"/>
      <c r="T501" s="133">
        <v>2.8778000000000001</v>
      </c>
      <c r="U501" s="133">
        <v>1.0439000000000001</v>
      </c>
      <c r="V501" s="109"/>
      <c r="W501" s="109"/>
      <c r="X501" s="133">
        <v>2.5103</v>
      </c>
      <c r="Y501" s="133">
        <v>0.56469999999999998</v>
      </c>
      <c r="Z501" s="109"/>
      <c r="AA501" s="109"/>
      <c r="AB501" s="133">
        <v>2.4041000000000001</v>
      </c>
      <c r="AC501" s="133">
        <v>0.79290000000000005</v>
      </c>
      <c r="AD501" s="109"/>
      <c r="AE501" s="109"/>
      <c r="AF501" s="133">
        <v>2.0341999999999998</v>
      </c>
      <c r="AG501" s="133">
        <v>0.99590000000000001</v>
      </c>
      <c r="AH501" s="133">
        <v>3.9882</v>
      </c>
      <c r="AI501" s="133">
        <v>0.72340000000000004</v>
      </c>
      <c r="AJ501" s="133">
        <v>2.3784999999999998</v>
      </c>
      <c r="AK501" s="133">
        <v>0.77800000000000002</v>
      </c>
      <c r="AL501" s="109"/>
      <c r="AM501" s="109"/>
    </row>
    <row r="502" spans="2:39" x14ac:dyDescent="0.2">
      <c r="B502" s="133">
        <v>2.2187999999999999</v>
      </c>
      <c r="C502" s="133">
        <v>0.87990000000000002</v>
      </c>
      <c r="D502" s="109"/>
      <c r="E502" s="109"/>
      <c r="F502" s="109"/>
      <c r="G502" s="109"/>
      <c r="H502" s="133">
        <v>2.6278999999999999</v>
      </c>
      <c r="I502" s="133">
        <v>0.99329999999999996</v>
      </c>
      <c r="J502" s="133"/>
      <c r="K502" s="133"/>
      <c r="L502" s="133">
        <v>3.0809000000000002</v>
      </c>
      <c r="M502" s="133">
        <v>0.70469999999999999</v>
      </c>
      <c r="N502" s="133">
        <v>2.7403</v>
      </c>
      <c r="O502" s="133">
        <v>0.79520000000000002</v>
      </c>
      <c r="P502" s="133">
        <v>2.2509999999999999</v>
      </c>
      <c r="Q502" s="133">
        <v>0.72840000000000005</v>
      </c>
      <c r="R502" s="109"/>
      <c r="S502" s="109"/>
      <c r="T502" s="133">
        <v>2.5802</v>
      </c>
      <c r="U502" s="133">
        <v>0.86539999999999995</v>
      </c>
      <c r="V502" s="109"/>
      <c r="W502" s="109"/>
      <c r="X502" s="133">
        <v>1.9255</v>
      </c>
      <c r="Y502" s="133">
        <v>0.66100000000000003</v>
      </c>
      <c r="Z502" s="109"/>
      <c r="AA502" s="109"/>
      <c r="AB502" s="133">
        <v>3.0026999999999999</v>
      </c>
      <c r="AC502" s="133">
        <v>0.64400000000000002</v>
      </c>
      <c r="AD502" s="109"/>
      <c r="AE502" s="109"/>
      <c r="AF502" s="133">
        <v>3.0731999999999999</v>
      </c>
      <c r="AG502" s="133">
        <v>0.97140000000000004</v>
      </c>
      <c r="AH502" s="133">
        <v>2.7033</v>
      </c>
      <c r="AI502" s="133">
        <v>0.60199999999999998</v>
      </c>
      <c r="AJ502" s="133">
        <v>3.1173999999999999</v>
      </c>
      <c r="AK502" s="133">
        <v>0.69769999999999999</v>
      </c>
      <c r="AL502" s="109"/>
      <c r="AM502" s="109"/>
    </row>
    <row r="503" spans="2:39" x14ac:dyDescent="0.2">
      <c r="B503" s="133">
        <v>2.1688000000000001</v>
      </c>
      <c r="C503" s="133">
        <v>0.86719999999999997</v>
      </c>
      <c r="D503" s="109"/>
      <c r="E503" s="109"/>
      <c r="F503" s="109"/>
      <c r="G503" s="109"/>
      <c r="H503" s="133">
        <v>2.5867</v>
      </c>
      <c r="I503" s="133">
        <v>1.0999000000000001</v>
      </c>
      <c r="J503" s="133"/>
      <c r="K503" s="133"/>
      <c r="L503" s="133">
        <v>2.544</v>
      </c>
      <c r="M503" s="133">
        <v>0.57379999999999998</v>
      </c>
      <c r="N503" s="133">
        <v>1.8067</v>
      </c>
      <c r="O503" s="133">
        <v>0.76649999999999996</v>
      </c>
      <c r="P503" s="133">
        <v>3.1402000000000001</v>
      </c>
      <c r="Q503" s="133">
        <v>0.86970000000000003</v>
      </c>
      <c r="R503" s="109"/>
      <c r="S503" s="109"/>
      <c r="T503" s="133">
        <v>2.4716999999999998</v>
      </c>
      <c r="U503" s="133">
        <v>0.81830000000000003</v>
      </c>
      <c r="V503" s="109"/>
      <c r="W503" s="109"/>
      <c r="X503" s="133">
        <v>3.0804</v>
      </c>
      <c r="Y503" s="133">
        <v>0.76080000000000003</v>
      </c>
      <c r="Z503" s="109"/>
      <c r="AA503" s="109"/>
      <c r="AB503" s="133">
        <v>4.7150999999999996</v>
      </c>
      <c r="AC503" s="133">
        <v>0.65129999999999999</v>
      </c>
      <c r="AD503" s="109"/>
      <c r="AE503" s="109"/>
      <c r="AF503" s="133">
        <v>3.2972000000000001</v>
      </c>
      <c r="AG503" s="133">
        <v>0.99360000000000004</v>
      </c>
      <c r="AH503" s="133">
        <v>3.9645999999999999</v>
      </c>
      <c r="AI503" s="133">
        <v>0.76070000000000004</v>
      </c>
      <c r="AJ503" s="133">
        <v>2.6583000000000001</v>
      </c>
      <c r="AK503" s="133">
        <v>0.69989999999999997</v>
      </c>
      <c r="AL503" s="109"/>
      <c r="AM503" s="109"/>
    </row>
    <row r="504" spans="2:39" x14ac:dyDescent="0.2">
      <c r="B504" s="133">
        <v>4.0106000000000002</v>
      </c>
      <c r="C504" s="133">
        <v>0.65569999999999995</v>
      </c>
      <c r="D504" s="109"/>
      <c r="E504" s="109"/>
      <c r="F504" s="109"/>
      <c r="G504" s="109"/>
      <c r="H504" s="133">
        <v>2.0865999999999998</v>
      </c>
      <c r="I504" s="133">
        <v>1.1573</v>
      </c>
      <c r="J504" s="133"/>
      <c r="K504" s="133"/>
      <c r="L504" s="133">
        <v>2.1147999999999998</v>
      </c>
      <c r="M504" s="133">
        <v>0.56220000000000003</v>
      </c>
      <c r="N504" s="133">
        <v>4.0266000000000002</v>
      </c>
      <c r="O504" s="133">
        <v>0.70409999999999995</v>
      </c>
      <c r="P504" s="133">
        <v>3.65</v>
      </c>
      <c r="Q504" s="133">
        <v>0.71460000000000001</v>
      </c>
      <c r="R504" s="109"/>
      <c r="S504" s="109"/>
      <c r="T504" s="133">
        <v>1.625</v>
      </c>
      <c r="U504" s="133">
        <v>1.1322000000000001</v>
      </c>
      <c r="V504" s="109"/>
      <c r="W504" s="109"/>
      <c r="X504" s="133">
        <v>3.1779999999999999</v>
      </c>
      <c r="Y504" s="133">
        <v>0.73499999999999999</v>
      </c>
      <c r="Z504" s="109"/>
      <c r="AA504" s="109"/>
      <c r="AB504" s="133">
        <v>2.0968</v>
      </c>
      <c r="AC504" s="133">
        <v>0.78559999999999997</v>
      </c>
      <c r="AD504" s="109"/>
      <c r="AE504" s="109"/>
      <c r="AF504" s="133">
        <v>2.1945000000000001</v>
      </c>
      <c r="AG504" s="133">
        <v>0.90210000000000001</v>
      </c>
      <c r="AH504" s="133">
        <v>4.1980000000000004</v>
      </c>
      <c r="AI504" s="133">
        <v>0.52669999999999995</v>
      </c>
      <c r="AJ504" s="133">
        <v>2.8283999999999998</v>
      </c>
      <c r="AK504" s="133">
        <v>0.6603</v>
      </c>
      <c r="AL504" s="109"/>
      <c r="AM504" s="109"/>
    </row>
    <row r="505" spans="2:39" x14ac:dyDescent="0.2">
      <c r="B505" s="133">
        <v>2.8062</v>
      </c>
      <c r="C505" s="133">
        <v>0.69940000000000002</v>
      </c>
      <c r="D505" s="109"/>
      <c r="E505" s="109"/>
      <c r="F505" s="109"/>
      <c r="G505" s="109"/>
      <c r="H505" s="133">
        <v>2.3883999999999999</v>
      </c>
      <c r="I505" s="133">
        <v>0.9294</v>
      </c>
      <c r="J505" s="133"/>
      <c r="K505" s="133"/>
      <c r="L505" s="133">
        <v>2.1650999999999998</v>
      </c>
      <c r="M505" s="133">
        <v>0.52669999999999995</v>
      </c>
      <c r="N505" s="133">
        <v>2.4965999999999999</v>
      </c>
      <c r="O505" s="133">
        <v>0.7389</v>
      </c>
      <c r="P505" s="133">
        <v>3.3841999999999999</v>
      </c>
      <c r="Q505" s="133">
        <v>0.7097</v>
      </c>
      <c r="R505" s="109"/>
      <c r="S505" s="109"/>
      <c r="T505" s="133">
        <v>2.0474000000000001</v>
      </c>
      <c r="U505" s="133">
        <v>1.0769</v>
      </c>
      <c r="V505" s="109"/>
      <c r="W505" s="109"/>
      <c r="X505" s="133">
        <v>2.2799</v>
      </c>
      <c r="Y505" s="133">
        <v>0.61240000000000006</v>
      </c>
      <c r="Z505" s="109"/>
      <c r="AA505" s="109"/>
      <c r="AB505" s="133">
        <v>3.6259000000000001</v>
      </c>
      <c r="AC505" s="133">
        <v>0.92849999999999999</v>
      </c>
      <c r="AD505" s="109"/>
      <c r="AE505" s="109"/>
      <c r="AF505" s="133">
        <v>2.1227999999999998</v>
      </c>
      <c r="AG505" s="133">
        <v>0.93979999999999997</v>
      </c>
      <c r="AH505" s="133">
        <v>2.8464</v>
      </c>
      <c r="AI505" s="133">
        <v>0.6079</v>
      </c>
      <c r="AJ505" s="133">
        <v>2.4521000000000002</v>
      </c>
      <c r="AK505" s="133">
        <v>0.81</v>
      </c>
      <c r="AL505" s="109"/>
      <c r="AM505" s="109"/>
    </row>
    <row r="506" spans="2:39" x14ac:dyDescent="0.2">
      <c r="B506" s="133">
        <v>1.3621000000000001</v>
      </c>
      <c r="C506" s="133">
        <v>0.96599999999999997</v>
      </c>
      <c r="D506" s="109"/>
      <c r="E506" s="109"/>
      <c r="F506" s="109"/>
      <c r="G506" s="109"/>
      <c r="H506" s="133">
        <v>1.7522</v>
      </c>
      <c r="I506" s="133">
        <v>1.2931999999999999</v>
      </c>
      <c r="J506" s="133"/>
      <c r="K506" s="133"/>
      <c r="L506" s="133">
        <v>2.1911999999999998</v>
      </c>
      <c r="M506" s="133">
        <v>0.64029999999999998</v>
      </c>
      <c r="N506" s="133">
        <v>3.847</v>
      </c>
      <c r="O506" s="133">
        <v>0.80989999999999995</v>
      </c>
      <c r="P506" s="133">
        <v>4.6360000000000001</v>
      </c>
      <c r="Q506" s="133">
        <v>0.74819999999999998</v>
      </c>
      <c r="R506" s="109"/>
      <c r="S506" s="109"/>
      <c r="T506" s="133">
        <v>2.0950000000000002</v>
      </c>
      <c r="U506" s="133">
        <v>1.1276999999999999</v>
      </c>
      <c r="V506" s="109"/>
      <c r="W506" s="109"/>
      <c r="X506" s="133">
        <v>2.1337000000000002</v>
      </c>
      <c r="Y506" s="133">
        <v>0.71120000000000005</v>
      </c>
      <c r="Z506" s="109"/>
      <c r="AA506" s="109"/>
      <c r="AB506" s="133">
        <v>6.2081999999999997</v>
      </c>
      <c r="AC506" s="133">
        <v>0.84950000000000003</v>
      </c>
      <c r="AD506" s="109"/>
      <c r="AE506" s="109"/>
      <c r="AF506" s="133">
        <v>1.4782</v>
      </c>
      <c r="AG506" s="133">
        <v>0.84240000000000004</v>
      </c>
      <c r="AH506" s="133">
        <v>2.5562</v>
      </c>
      <c r="AI506" s="133">
        <v>0.81840000000000002</v>
      </c>
      <c r="AJ506" s="133">
        <v>2.3323</v>
      </c>
      <c r="AK506" s="133">
        <v>0.89970000000000006</v>
      </c>
      <c r="AL506" s="109"/>
      <c r="AM506" s="109"/>
    </row>
    <row r="507" spans="2:39" x14ac:dyDescent="0.2">
      <c r="B507" s="133">
        <v>2.1124999999999998</v>
      </c>
      <c r="C507" s="133">
        <v>1.004</v>
      </c>
      <c r="D507" s="109"/>
      <c r="E507" s="109"/>
      <c r="F507" s="109"/>
      <c r="G507" s="109"/>
      <c r="H507" s="133">
        <v>2.1543999999999999</v>
      </c>
      <c r="I507" s="133">
        <v>1.0358000000000001</v>
      </c>
      <c r="J507" s="133"/>
      <c r="K507" s="133"/>
      <c r="L507" s="133">
        <v>3.0175999999999998</v>
      </c>
      <c r="M507" s="133">
        <v>0.75700000000000001</v>
      </c>
      <c r="N507" s="133">
        <v>1.6719999999999999</v>
      </c>
      <c r="O507" s="133">
        <v>0.77259999999999995</v>
      </c>
      <c r="P507" s="133">
        <v>2.1566999999999998</v>
      </c>
      <c r="Q507" s="133">
        <v>0.75990000000000002</v>
      </c>
      <c r="R507" s="109"/>
      <c r="S507" s="109"/>
      <c r="T507" s="133">
        <v>4.5590000000000002</v>
      </c>
      <c r="U507" s="133">
        <v>1.0689</v>
      </c>
      <c r="V507" s="109"/>
      <c r="W507" s="109"/>
      <c r="X507" s="133">
        <v>3.1269999999999998</v>
      </c>
      <c r="Y507" s="133">
        <v>0.55969999999999998</v>
      </c>
      <c r="Z507" s="109"/>
      <c r="AA507" s="109"/>
      <c r="AB507" s="133">
        <v>2.1459999999999999</v>
      </c>
      <c r="AC507" s="133">
        <v>0.77100000000000002</v>
      </c>
      <c r="AD507" s="109"/>
      <c r="AE507" s="109"/>
      <c r="AF507" s="133">
        <v>2.8622000000000001</v>
      </c>
      <c r="AG507" s="133">
        <v>0.97889999999999999</v>
      </c>
      <c r="AH507" s="133">
        <v>2.4712999999999998</v>
      </c>
      <c r="AI507" s="133">
        <v>0.75439999999999996</v>
      </c>
      <c r="AJ507" s="133">
        <v>3.6076999999999999</v>
      </c>
      <c r="AK507" s="133">
        <v>0.74470000000000003</v>
      </c>
      <c r="AL507" s="109"/>
      <c r="AM507" s="109"/>
    </row>
    <row r="508" spans="2:39" x14ac:dyDescent="0.2">
      <c r="B508" s="133">
        <v>2.9723999999999999</v>
      </c>
      <c r="C508" s="133">
        <v>0.76849999999999996</v>
      </c>
      <c r="D508" s="109"/>
      <c r="E508" s="109"/>
      <c r="F508" s="109"/>
      <c r="G508" s="109"/>
      <c r="H508" s="133">
        <v>2.7025000000000001</v>
      </c>
      <c r="I508" s="133">
        <v>1.0579000000000001</v>
      </c>
      <c r="J508" s="133"/>
      <c r="K508" s="133"/>
      <c r="L508" s="133">
        <v>1.8838999999999999</v>
      </c>
      <c r="M508" s="133">
        <v>0.63429999999999997</v>
      </c>
      <c r="N508" s="133">
        <v>3.3921999999999999</v>
      </c>
      <c r="O508" s="133">
        <v>0.745</v>
      </c>
      <c r="P508" s="133">
        <v>2.2951999999999999</v>
      </c>
      <c r="Q508" s="133">
        <v>0.74809999999999999</v>
      </c>
      <c r="R508" s="109"/>
      <c r="S508" s="109"/>
      <c r="T508" s="133">
        <v>3.1916000000000002</v>
      </c>
      <c r="U508" s="133">
        <v>0.94899999999999995</v>
      </c>
      <c r="V508" s="109"/>
      <c r="W508" s="109"/>
      <c r="X508" s="133">
        <v>1.8321000000000001</v>
      </c>
      <c r="Y508" s="133">
        <v>0.62280000000000002</v>
      </c>
      <c r="Z508" s="109"/>
      <c r="AA508" s="109"/>
      <c r="AB508" s="133">
        <v>3.0304000000000002</v>
      </c>
      <c r="AC508" s="133">
        <v>0.86570000000000003</v>
      </c>
      <c r="AD508" s="109"/>
      <c r="AE508" s="109"/>
      <c r="AF508" s="133">
        <v>3.0790000000000002</v>
      </c>
      <c r="AG508" s="133">
        <v>0.87139999999999995</v>
      </c>
      <c r="AH508" s="133">
        <v>4.7095000000000002</v>
      </c>
      <c r="AI508" s="133">
        <v>0.74490000000000001</v>
      </c>
      <c r="AJ508" s="133">
        <v>2.3784999999999998</v>
      </c>
      <c r="AK508" s="133">
        <v>0.96760000000000002</v>
      </c>
      <c r="AL508" s="109"/>
      <c r="AM508" s="109"/>
    </row>
    <row r="509" spans="2:39" x14ac:dyDescent="0.2">
      <c r="B509" s="133">
        <v>2.6926999999999999</v>
      </c>
      <c r="C509" s="133">
        <v>0.84889999999999999</v>
      </c>
      <c r="D509" s="109"/>
      <c r="E509" s="109"/>
      <c r="F509" s="109"/>
      <c r="G509" s="109"/>
      <c r="H509" s="133">
        <v>2.9754</v>
      </c>
      <c r="I509" s="133">
        <v>1.1561999999999999</v>
      </c>
      <c r="J509" s="133"/>
      <c r="K509" s="133"/>
      <c r="L509" s="133">
        <v>2.3027000000000002</v>
      </c>
      <c r="M509" s="133">
        <v>0.53439999999999999</v>
      </c>
      <c r="N509" s="133">
        <v>4.8327999999999998</v>
      </c>
      <c r="O509" s="133">
        <v>0.73850000000000005</v>
      </c>
      <c r="P509" s="133">
        <v>2.8549000000000002</v>
      </c>
      <c r="Q509" s="133">
        <v>0.87219999999999998</v>
      </c>
      <c r="R509" s="109"/>
      <c r="S509" s="109"/>
      <c r="T509" s="133">
        <v>2.3824000000000001</v>
      </c>
      <c r="U509" s="133">
        <v>1.0402</v>
      </c>
      <c r="V509" s="109"/>
      <c r="W509" s="109"/>
      <c r="X509" s="133">
        <v>1.8362000000000001</v>
      </c>
      <c r="Y509" s="133">
        <v>0.75900000000000001</v>
      </c>
      <c r="Z509" s="109"/>
      <c r="AA509" s="109"/>
      <c r="AB509" s="133">
        <v>3.2044999999999999</v>
      </c>
      <c r="AC509" s="133">
        <v>0.65469999999999995</v>
      </c>
      <c r="AD509" s="109"/>
      <c r="AE509" s="109"/>
      <c r="AF509" s="133">
        <v>1.6496</v>
      </c>
      <c r="AG509" s="133">
        <v>0.94840000000000002</v>
      </c>
      <c r="AH509" s="133">
        <v>1.9866999999999999</v>
      </c>
      <c r="AI509" s="133">
        <v>0.57350000000000001</v>
      </c>
      <c r="AJ509" s="133">
        <v>3.2553999999999998</v>
      </c>
      <c r="AK509" s="133">
        <v>0.71150000000000002</v>
      </c>
      <c r="AL509" s="109"/>
      <c r="AM509" s="109"/>
    </row>
    <row r="510" spans="2:39" x14ac:dyDescent="0.2">
      <c r="B510" s="133">
        <v>3.0832999999999999</v>
      </c>
      <c r="C510" s="133">
        <v>0.75170000000000003</v>
      </c>
      <c r="D510" s="109"/>
      <c r="E510" s="109"/>
      <c r="F510" s="109"/>
      <c r="G510" s="109"/>
      <c r="H510" s="133">
        <v>5.6539999999999999</v>
      </c>
      <c r="I510" s="133">
        <v>1.0127999999999999</v>
      </c>
      <c r="J510" s="133"/>
      <c r="K510" s="133"/>
      <c r="L510" s="133">
        <v>2.4386000000000001</v>
      </c>
      <c r="M510" s="133">
        <v>0.71589999999999998</v>
      </c>
      <c r="N510" s="133">
        <v>3.0017</v>
      </c>
      <c r="O510" s="133">
        <v>0.75539999999999996</v>
      </c>
      <c r="P510" s="133">
        <v>1.633</v>
      </c>
      <c r="Q510" s="133">
        <v>0.86250000000000004</v>
      </c>
      <c r="R510" s="109"/>
      <c r="S510" s="109"/>
      <c r="T510" s="133">
        <v>2.3307000000000002</v>
      </c>
      <c r="U510" s="133">
        <v>0.97899999999999998</v>
      </c>
      <c r="V510" s="109"/>
      <c r="W510" s="109"/>
      <c r="X510" s="133">
        <v>2.1032000000000002</v>
      </c>
      <c r="Y510" s="133">
        <v>0.84299999999999997</v>
      </c>
      <c r="Z510" s="109"/>
      <c r="AA510" s="109"/>
      <c r="AB510" s="133">
        <v>4.5675999999999997</v>
      </c>
      <c r="AC510" s="133">
        <v>0.80779999999999996</v>
      </c>
      <c r="AD510" s="109"/>
      <c r="AE510" s="109"/>
      <c r="AF510" s="133">
        <v>2.0785999999999998</v>
      </c>
      <c r="AG510" s="133">
        <v>1.1876</v>
      </c>
      <c r="AH510" s="133">
        <v>2.5063</v>
      </c>
      <c r="AI510" s="133">
        <v>0.53820000000000001</v>
      </c>
      <c r="AJ510" s="133">
        <v>4.0216000000000003</v>
      </c>
      <c r="AK510" s="133">
        <v>0.67430000000000001</v>
      </c>
      <c r="AL510" s="109"/>
      <c r="AM510" s="109"/>
    </row>
    <row r="511" spans="2:39" x14ac:dyDescent="0.2">
      <c r="B511" s="133">
        <v>3.8656000000000001</v>
      </c>
      <c r="C511" s="133">
        <v>0.85340000000000005</v>
      </c>
      <c r="D511" s="109"/>
      <c r="E511" s="109"/>
      <c r="F511" s="109"/>
      <c r="G511" s="109"/>
      <c r="H511" s="133">
        <v>2.4161999999999999</v>
      </c>
      <c r="I511" s="133">
        <v>1.0270999999999999</v>
      </c>
      <c r="J511" s="133"/>
      <c r="K511" s="133"/>
      <c r="L511" s="133">
        <v>2.343</v>
      </c>
      <c r="M511" s="133">
        <v>0.63229999999999997</v>
      </c>
      <c r="N511" s="133">
        <v>2.2395</v>
      </c>
      <c r="O511" s="133">
        <v>0.81359999999999999</v>
      </c>
      <c r="P511" s="133">
        <v>2.1869999999999998</v>
      </c>
      <c r="Q511" s="133">
        <v>0.76029999999999998</v>
      </c>
      <c r="R511" s="109"/>
      <c r="S511" s="109"/>
      <c r="T511" s="133">
        <v>2.2324000000000002</v>
      </c>
      <c r="U511" s="133">
        <v>1.0496000000000001</v>
      </c>
      <c r="V511" s="109"/>
      <c r="W511" s="109"/>
      <c r="X511" s="133">
        <v>2.6671999999999998</v>
      </c>
      <c r="Y511" s="133">
        <v>0.6381</v>
      </c>
      <c r="Z511" s="109"/>
      <c r="AA511" s="109"/>
      <c r="AB511" s="133">
        <v>2.9144000000000001</v>
      </c>
      <c r="AC511" s="133">
        <v>0.86319999999999997</v>
      </c>
      <c r="AD511" s="109"/>
      <c r="AE511" s="109"/>
      <c r="AF511" s="133">
        <v>3.0143</v>
      </c>
      <c r="AG511" s="133">
        <v>0.97709999999999997</v>
      </c>
      <c r="AH511" s="133">
        <v>3.0910000000000002</v>
      </c>
      <c r="AI511" s="133">
        <v>0.78259999999999996</v>
      </c>
      <c r="AJ511" s="133">
        <v>2.7082999999999999</v>
      </c>
      <c r="AK511" s="133">
        <v>0.71430000000000005</v>
      </c>
      <c r="AL511" s="109"/>
      <c r="AM511" s="109"/>
    </row>
    <row r="512" spans="2:39" x14ac:dyDescent="0.2">
      <c r="B512" s="133">
        <v>2.3391000000000002</v>
      </c>
      <c r="C512" s="133">
        <v>0.78439999999999999</v>
      </c>
      <c r="D512" s="109"/>
      <c r="E512" s="109"/>
      <c r="F512" s="109"/>
      <c r="G512" s="109"/>
      <c r="H512" s="133">
        <v>1.7032</v>
      </c>
      <c r="I512" s="133">
        <v>1.1798999999999999</v>
      </c>
      <c r="J512" s="133"/>
      <c r="K512" s="133"/>
      <c r="L512" s="133">
        <v>3.5600999999999998</v>
      </c>
      <c r="M512" s="133">
        <v>0.67649999999999999</v>
      </c>
      <c r="N512" s="133">
        <v>3.8974000000000002</v>
      </c>
      <c r="O512" s="133">
        <v>0.71719999999999995</v>
      </c>
      <c r="P512" s="133">
        <v>2.9698000000000002</v>
      </c>
      <c r="Q512" s="133">
        <v>0.68179999999999996</v>
      </c>
      <c r="R512" s="109"/>
      <c r="S512" s="109"/>
      <c r="T512" s="133">
        <v>2.4369999999999998</v>
      </c>
      <c r="U512" s="133">
        <v>0.83360000000000001</v>
      </c>
      <c r="V512" s="109"/>
      <c r="W512" s="109"/>
      <c r="X512" s="133">
        <v>2.7212000000000001</v>
      </c>
      <c r="Y512" s="133">
        <v>0.59609999999999996</v>
      </c>
      <c r="Z512" s="109"/>
      <c r="AA512" s="109"/>
      <c r="AB512" s="133">
        <v>2.3595000000000002</v>
      </c>
      <c r="AC512" s="133">
        <v>0.74409999999999998</v>
      </c>
      <c r="AD512" s="109"/>
      <c r="AE512" s="109"/>
      <c r="AF512" s="133">
        <v>2.6196999999999999</v>
      </c>
      <c r="AG512" s="133">
        <v>0.81289999999999996</v>
      </c>
      <c r="AH512" s="133">
        <v>3.4403000000000001</v>
      </c>
      <c r="AI512" s="133">
        <v>0.64239999999999997</v>
      </c>
      <c r="AJ512" s="133">
        <v>2.8816999999999999</v>
      </c>
      <c r="AK512" s="133">
        <v>0.89129999999999998</v>
      </c>
      <c r="AL512" s="109"/>
      <c r="AM512" s="109"/>
    </row>
    <row r="513" spans="2:39" x14ac:dyDescent="0.2">
      <c r="B513" s="133">
        <v>2.1684999999999999</v>
      </c>
      <c r="C513" s="133">
        <v>0.84340000000000004</v>
      </c>
      <c r="D513" s="109"/>
      <c r="E513" s="109"/>
      <c r="F513" s="109"/>
      <c r="G513" s="109"/>
      <c r="H513" s="133">
        <v>2.4908999999999999</v>
      </c>
      <c r="I513" s="133">
        <v>0.79569999999999996</v>
      </c>
      <c r="J513" s="133"/>
      <c r="K513" s="133"/>
      <c r="L513" s="133">
        <v>1.9674</v>
      </c>
      <c r="M513" s="133">
        <v>0.63919999999999999</v>
      </c>
      <c r="N513" s="133">
        <v>5.1703000000000001</v>
      </c>
      <c r="O513" s="133">
        <v>0.68359999999999999</v>
      </c>
      <c r="P513" s="133">
        <v>2.0061</v>
      </c>
      <c r="Q513" s="133">
        <v>0.93259999999999998</v>
      </c>
      <c r="R513" s="109"/>
      <c r="S513" s="109"/>
      <c r="T513" s="133">
        <v>1.8655999999999999</v>
      </c>
      <c r="U513" s="133">
        <v>0.79600000000000004</v>
      </c>
      <c r="V513" s="109"/>
      <c r="W513" s="109"/>
      <c r="X513" s="133">
        <v>3.1573000000000002</v>
      </c>
      <c r="Y513" s="133">
        <v>0.65969999999999995</v>
      </c>
      <c r="Z513" s="109"/>
      <c r="AA513" s="109"/>
      <c r="AB513" s="133">
        <v>4.4137000000000004</v>
      </c>
      <c r="AC513" s="133">
        <v>0.67910000000000004</v>
      </c>
      <c r="AD513" s="109"/>
      <c r="AE513" s="109"/>
      <c r="AF513" s="133">
        <v>2.4748999999999999</v>
      </c>
      <c r="AG513" s="133">
        <v>1.1387</v>
      </c>
      <c r="AH513" s="133">
        <v>2.004</v>
      </c>
      <c r="AI513" s="133">
        <v>0.56889999999999996</v>
      </c>
      <c r="AJ513" s="133">
        <v>3.5106999999999999</v>
      </c>
      <c r="AK513" s="133">
        <v>0.87560000000000004</v>
      </c>
      <c r="AL513" s="109"/>
      <c r="AM513" s="109"/>
    </row>
    <row r="514" spans="2:39" x14ac:dyDescent="0.2">
      <c r="B514" s="133">
        <v>2.1608000000000001</v>
      </c>
      <c r="C514" s="133">
        <v>0.73260000000000003</v>
      </c>
      <c r="D514" s="109"/>
      <c r="E514" s="109"/>
      <c r="F514" s="109"/>
      <c r="G514" s="109"/>
      <c r="H514" s="133">
        <v>1.7958000000000001</v>
      </c>
      <c r="I514" s="133">
        <v>0.98550000000000004</v>
      </c>
      <c r="J514" s="133"/>
      <c r="K514" s="133"/>
      <c r="L514" s="133">
        <v>2.2669999999999999</v>
      </c>
      <c r="M514" s="133">
        <v>0.76790000000000003</v>
      </c>
      <c r="N514" s="133">
        <v>2.9388000000000001</v>
      </c>
      <c r="O514" s="133">
        <v>0.78879999999999995</v>
      </c>
      <c r="P514" s="133">
        <v>1.7581</v>
      </c>
      <c r="Q514" s="133">
        <v>0.70399999999999996</v>
      </c>
      <c r="R514" s="109"/>
      <c r="S514" s="109"/>
      <c r="T514" s="133">
        <v>2.3982000000000001</v>
      </c>
      <c r="U514" s="133">
        <v>1.0680000000000001</v>
      </c>
      <c r="V514" s="109"/>
      <c r="W514" s="109"/>
      <c r="X514" s="133">
        <v>2.4786000000000001</v>
      </c>
      <c r="Y514" s="133">
        <v>0.70389999999999997</v>
      </c>
      <c r="Z514" s="109"/>
      <c r="AA514" s="109"/>
      <c r="AB514" s="133">
        <v>3.6452</v>
      </c>
      <c r="AC514" s="133">
        <v>0.82909999999999995</v>
      </c>
      <c r="AD514" s="109"/>
      <c r="AE514" s="109"/>
      <c r="AF514" s="133">
        <v>3.1903999999999999</v>
      </c>
      <c r="AG514" s="133">
        <v>1.0389999999999999</v>
      </c>
      <c r="AH514" s="133">
        <v>2.6448</v>
      </c>
      <c r="AI514" s="133">
        <v>0.61650000000000005</v>
      </c>
      <c r="AJ514" s="133">
        <v>2.1979000000000002</v>
      </c>
      <c r="AK514" s="133">
        <v>0.74260000000000004</v>
      </c>
      <c r="AL514" s="109"/>
      <c r="AM514" s="109"/>
    </row>
    <row r="515" spans="2:39" x14ac:dyDescent="0.2">
      <c r="B515" s="133">
        <v>3.5059</v>
      </c>
      <c r="C515" s="133">
        <v>0.74790000000000001</v>
      </c>
      <c r="D515" s="109"/>
      <c r="E515" s="109"/>
      <c r="F515" s="109"/>
      <c r="G515" s="109"/>
      <c r="H515" s="133">
        <v>2.4500999999999999</v>
      </c>
      <c r="I515" s="133">
        <v>1.1207</v>
      </c>
      <c r="J515" s="133"/>
      <c r="K515" s="133"/>
      <c r="L515" s="133">
        <v>3.9198</v>
      </c>
      <c r="M515" s="133">
        <v>0.66839999999999999</v>
      </c>
      <c r="N515" s="133">
        <v>2.9708999999999999</v>
      </c>
      <c r="O515" s="133">
        <v>0.7621</v>
      </c>
      <c r="P515" s="133">
        <v>3.5672999999999999</v>
      </c>
      <c r="Q515" s="133">
        <v>0.69269999999999998</v>
      </c>
      <c r="R515" s="109"/>
      <c r="S515" s="109"/>
      <c r="T515" s="133">
        <v>2.5777000000000001</v>
      </c>
      <c r="U515" s="133">
        <v>0.92720000000000002</v>
      </c>
      <c r="V515" s="109"/>
      <c r="W515" s="109"/>
      <c r="X515" s="133">
        <v>3.9636</v>
      </c>
      <c r="Y515" s="133">
        <v>0.74380000000000002</v>
      </c>
      <c r="Z515" s="109"/>
      <c r="AA515" s="109"/>
      <c r="AB515" s="133">
        <v>3.5891999999999999</v>
      </c>
      <c r="AC515" s="133">
        <v>0.75260000000000005</v>
      </c>
      <c r="AD515" s="109"/>
      <c r="AE515" s="109"/>
      <c r="AF515" s="133">
        <v>1.9991000000000001</v>
      </c>
      <c r="AG515" s="133">
        <v>0.92279999999999995</v>
      </c>
      <c r="AH515" s="133">
        <v>5.6561000000000003</v>
      </c>
      <c r="AI515" s="133">
        <v>0.70750000000000002</v>
      </c>
      <c r="AJ515" s="133">
        <v>2.4091</v>
      </c>
      <c r="AK515" s="133">
        <v>0.71020000000000005</v>
      </c>
      <c r="AL515" s="109"/>
      <c r="AM515" s="109"/>
    </row>
    <row r="516" spans="2:39" x14ac:dyDescent="0.2">
      <c r="B516" s="133">
        <v>3.0733999999999999</v>
      </c>
      <c r="C516" s="133">
        <v>0.7641</v>
      </c>
      <c r="D516" s="109"/>
      <c r="E516" s="109"/>
      <c r="F516" s="109"/>
      <c r="G516" s="109"/>
      <c r="H516" s="133">
        <v>2.9258000000000002</v>
      </c>
      <c r="I516" s="133">
        <v>1.0450999999999999</v>
      </c>
      <c r="J516" s="133"/>
      <c r="K516" s="133"/>
      <c r="L516" s="133">
        <v>2.8121999999999998</v>
      </c>
      <c r="M516" s="133">
        <v>0.68069999999999997</v>
      </c>
      <c r="N516" s="133">
        <v>2.9361000000000002</v>
      </c>
      <c r="O516" s="133">
        <v>0.60780000000000001</v>
      </c>
      <c r="P516" s="133">
        <v>2.5448</v>
      </c>
      <c r="Q516" s="133">
        <v>0.71020000000000005</v>
      </c>
      <c r="R516" s="109"/>
      <c r="S516" s="109"/>
      <c r="T516" s="133">
        <v>2.1272000000000002</v>
      </c>
      <c r="U516" s="133">
        <v>0.9325</v>
      </c>
      <c r="V516" s="109"/>
      <c r="W516" s="109"/>
      <c r="X516" s="133">
        <v>2.5335000000000001</v>
      </c>
      <c r="Y516" s="133">
        <v>0.75370000000000004</v>
      </c>
      <c r="Z516" s="109"/>
      <c r="AA516" s="109"/>
      <c r="AB516" s="133">
        <v>2.2315</v>
      </c>
      <c r="AC516" s="133">
        <v>0.58299999999999996</v>
      </c>
      <c r="AD516" s="109"/>
      <c r="AE516" s="109"/>
      <c r="AF516" s="133">
        <v>2.3731</v>
      </c>
      <c r="AG516" s="133">
        <v>1.4888999999999999</v>
      </c>
      <c r="AH516" s="133">
        <v>2.7888000000000002</v>
      </c>
      <c r="AI516" s="133">
        <v>0.5323</v>
      </c>
      <c r="AJ516" s="133">
        <v>2.42</v>
      </c>
      <c r="AK516" s="133">
        <v>0.85009999999999997</v>
      </c>
      <c r="AL516" s="109"/>
      <c r="AM516" s="109"/>
    </row>
    <row r="517" spans="2:39" x14ac:dyDescent="0.2">
      <c r="B517" s="133">
        <v>2.7019000000000002</v>
      </c>
      <c r="C517" s="133">
        <v>0.8952</v>
      </c>
      <c r="D517" s="109"/>
      <c r="E517" s="109"/>
      <c r="F517" s="109"/>
      <c r="G517" s="109"/>
      <c r="H517" s="133">
        <v>2.3952</v>
      </c>
      <c r="I517" s="133">
        <v>0.75800000000000001</v>
      </c>
      <c r="J517" s="133"/>
      <c r="K517" s="133"/>
      <c r="L517" s="133">
        <v>3.08</v>
      </c>
      <c r="M517" s="133">
        <v>0.75509999999999999</v>
      </c>
      <c r="N517" s="133">
        <v>2.3752</v>
      </c>
      <c r="O517" s="133">
        <v>0.75680000000000003</v>
      </c>
      <c r="P517" s="133">
        <v>2.5589</v>
      </c>
      <c r="Q517" s="133">
        <v>0.64790000000000003</v>
      </c>
      <c r="R517" s="109"/>
      <c r="S517" s="109"/>
      <c r="T517" s="133">
        <v>2.2178</v>
      </c>
      <c r="U517" s="133">
        <v>0.91059999999999997</v>
      </c>
      <c r="V517" s="109"/>
      <c r="W517" s="109"/>
      <c r="X517" s="133">
        <v>4.7983000000000002</v>
      </c>
      <c r="Y517" s="133">
        <v>0.71099999999999997</v>
      </c>
      <c r="Z517" s="109"/>
      <c r="AA517" s="109"/>
      <c r="AB517" s="133">
        <v>3.29</v>
      </c>
      <c r="AC517" s="133">
        <v>0.74760000000000004</v>
      </c>
      <c r="AD517" s="109"/>
      <c r="AE517" s="109"/>
      <c r="AF517" s="133">
        <v>2.032</v>
      </c>
      <c r="AG517" s="133">
        <v>0.98309999999999997</v>
      </c>
      <c r="AH517" s="133">
        <v>3.3258000000000001</v>
      </c>
      <c r="AI517" s="133">
        <v>0.74419999999999997</v>
      </c>
      <c r="AJ517" s="133">
        <v>2.7124999999999999</v>
      </c>
      <c r="AK517" s="133">
        <v>0.8306</v>
      </c>
      <c r="AL517" s="109"/>
      <c r="AM517" s="109"/>
    </row>
    <row r="518" spans="2:39" x14ac:dyDescent="0.2">
      <c r="B518" s="133">
        <v>2.6600999999999999</v>
      </c>
      <c r="C518" s="133">
        <v>0.87129999999999996</v>
      </c>
      <c r="D518" s="109"/>
      <c r="E518" s="109"/>
      <c r="F518" s="109"/>
      <c r="G518" s="109"/>
      <c r="H518" s="133">
        <v>2.4165999999999999</v>
      </c>
      <c r="I518" s="133">
        <v>0.88370000000000004</v>
      </c>
      <c r="J518" s="133"/>
      <c r="K518" s="133"/>
      <c r="L518" s="133">
        <v>2.3675000000000002</v>
      </c>
      <c r="M518" s="133">
        <v>0.64270000000000005</v>
      </c>
      <c r="N518" s="133">
        <v>4.0084</v>
      </c>
      <c r="O518" s="133">
        <v>0.75739999999999996</v>
      </c>
      <c r="P518" s="133">
        <v>3.3969999999999998</v>
      </c>
      <c r="Q518" s="133">
        <v>0.84389999999999998</v>
      </c>
      <c r="R518" s="109"/>
      <c r="S518" s="109"/>
      <c r="T518" s="133">
        <v>2.012</v>
      </c>
      <c r="U518" s="133">
        <v>1.0515000000000001</v>
      </c>
      <c r="V518" s="109"/>
      <c r="W518" s="109"/>
      <c r="X518" s="133">
        <v>3.0467</v>
      </c>
      <c r="Y518" s="133">
        <v>0.72289999999999999</v>
      </c>
      <c r="Z518" s="109"/>
      <c r="AA518" s="109"/>
      <c r="AB518" s="133">
        <v>2.7130000000000001</v>
      </c>
      <c r="AC518" s="133">
        <v>0.68489999999999995</v>
      </c>
      <c r="AD518" s="109"/>
      <c r="AE518" s="109"/>
      <c r="AF518" s="133">
        <v>2.9316</v>
      </c>
      <c r="AG518" s="133">
        <v>0.91020000000000001</v>
      </c>
      <c r="AH518" s="133">
        <v>3.9403000000000001</v>
      </c>
      <c r="AI518" s="133">
        <v>0.56359999999999999</v>
      </c>
      <c r="AJ518" s="133">
        <v>3.6877</v>
      </c>
      <c r="AK518" s="133">
        <v>0.71350000000000002</v>
      </c>
      <c r="AL518" s="109"/>
      <c r="AM518" s="109"/>
    </row>
    <row r="519" spans="2:39" x14ac:dyDescent="0.2">
      <c r="B519" s="133">
        <v>2.5061</v>
      </c>
      <c r="C519" s="133">
        <v>0.91659999999999997</v>
      </c>
      <c r="D519" s="109"/>
      <c r="E519" s="109"/>
      <c r="F519" s="109"/>
      <c r="G519" s="109"/>
      <c r="H519" s="133">
        <v>1.7670999999999999</v>
      </c>
      <c r="I519" s="133">
        <v>0.86609999999999998</v>
      </c>
      <c r="J519" s="133"/>
      <c r="K519" s="133"/>
      <c r="L519" s="133">
        <v>2.9085999999999999</v>
      </c>
      <c r="M519" s="133">
        <v>0.56679999999999997</v>
      </c>
      <c r="N519" s="133">
        <v>3.8098999999999998</v>
      </c>
      <c r="O519" s="133">
        <v>0.60160000000000002</v>
      </c>
      <c r="P519" s="133">
        <v>2.2755999999999998</v>
      </c>
      <c r="Q519" s="133">
        <v>0.54190000000000005</v>
      </c>
      <c r="R519" s="109"/>
      <c r="S519" s="109"/>
      <c r="T519" s="133">
        <v>2.2456999999999998</v>
      </c>
      <c r="U519" s="133">
        <v>0.87860000000000005</v>
      </c>
      <c r="V519" s="109"/>
      <c r="W519" s="109"/>
      <c r="X519" s="133">
        <v>2.4169999999999998</v>
      </c>
      <c r="Y519" s="133">
        <v>0.76590000000000003</v>
      </c>
      <c r="Z519" s="109"/>
      <c r="AA519" s="109"/>
      <c r="AB519" s="133">
        <v>2.2275</v>
      </c>
      <c r="AC519" s="133">
        <v>0.9073</v>
      </c>
      <c r="AD519" s="109"/>
      <c r="AE519" s="109"/>
      <c r="AF519" s="133">
        <v>1.6867000000000001</v>
      </c>
      <c r="AG519" s="133">
        <v>1.2071000000000001</v>
      </c>
      <c r="AH519" s="133">
        <v>2.9134000000000002</v>
      </c>
      <c r="AI519" s="133">
        <v>0.57769999999999999</v>
      </c>
      <c r="AJ519" s="133">
        <v>4.1658999999999997</v>
      </c>
      <c r="AK519" s="133">
        <v>0.74429999999999996</v>
      </c>
      <c r="AL519" s="109"/>
      <c r="AM519" s="109"/>
    </row>
    <row r="520" spans="2:39" x14ac:dyDescent="0.2">
      <c r="B520" s="133">
        <v>3.1694</v>
      </c>
      <c r="C520" s="133">
        <v>0.76180000000000003</v>
      </c>
      <c r="D520" s="109"/>
      <c r="E520" s="109"/>
      <c r="F520" s="109"/>
      <c r="G520" s="109"/>
      <c r="H520" s="133">
        <v>2.4761000000000002</v>
      </c>
      <c r="I520" s="133">
        <v>1.1857</v>
      </c>
      <c r="J520" s="133"/>
      <c r="K520" s="133"/>
      <c r="L520" s="133">
        <v>2.7050000000000001</v>
      </c>
      <c r="M520" s="133">
        <v>0.54190000000000005</v>
      </c>
      <c r="N520" s="133">
        <v>1.5687</v>
      </c>
      <c r="O520" s="133">
        <v>0.82030000000000003</v>
      </c>
      <c r="P520" s="133">
        <v>4.6837999999999997</v>
      </c>
      <c r="Q520" s="133">
        <v>0.83109999999999995</v>
      </c>
      <c r="R520" s="109"/>
      <c r="S520" s="109"/>
      <c r="T520" s="133">
        <v>3.6040999999999999</v>
      </c>
      <c r="U520" s="133">
        <v>0.98319999999999996</v>
      </c>
      <c r="V520" s="109"/>
      <c r="W520" s="109"/>
      <c r="X520" s="133">
        <v>3.1484000000000001</v>
      </c>
      <c r="Y520" s="133">
        <v>0.77810000000000001</v>
      </c>
      <c r="Z520" s="109"/>
      <c r="AA520" s="109"/>
      <c r="AB520" s="133">
        <v>3.3919999999999999</v>
      </c>
      <c r="AC520" s="133">
        <v>0.82789999999999997</v>
      </c>
      <c r="AD520" s="109"/>
      <c r="AE520" s="109"/>
      <c r="AF520" s="133">
        <v>1.8432999999999999</v>
      </c>
      <c r="AG520" s="133">
        <v>0.95250000000000001</v>
      </c>
      <c r="AH520" s="133">
        <v>3.5918000000000001</v>
      </c>
      <c r="AI520" s="133">
        <v>0.69020000000000004</v>
      </c>
      <c r="AJ520" s="133">
        <v>2.7444999999999999</v>
      </c>
      <c r="AK520" s="133">
        <v>0.77380000000000004</v>
      </c>
      <c r="AL520" s="109"/>
      <c r="AM520" s="109"/>
    </row>
    <row r="521" spans="2:39" x14ac:dyDescent="0.2">
      <c r="B521" s="133">
        <v>1.5750999999999999</v>
      </c>
      <c r="C521" s="133">
        <v>0.79349999999999998</v>
      </c>
      <c r="D521" s="109"/>
      <c r="E521" s="109"/>
      <c r="F521" s="109"/>
      <c r="G521" s="109"/>
      <c r="H521" s="133">
        <v>1.3293999999999999</v>
      </c>
      <c r="I521" s="133">
        <v>1.2863</v>
      </c>
      <c r="J521" s="133"/>
      <c r="K521" s="133"/>
      <c r="L521" s="133">
        <v>3.5228999999999999</v>
      </c>
      <c r="M521" s="133">
        <v>0.51680000000000004</v>
      </c>
      <c r="N521" s="133">
        <v>1.7484</v>
      </c>
      <c r="O521" s="133">
        <v>0.7298</v>
      </c>
      <c r="P521" s="133">
        <v>2.4681999999999999</v>
      </c>
      <c r="Q521" s="133">
        <v>0.66369999999999996</v>
      </c>
      <c r="R521" s="109"/>
      <c r="S521" s="109"/>
      <c r="T521" s="133">
        <v>2.1661000000000001</v>
      </c>
      <c r="U521" s="133">
        <v>0.96109999999999995</v>
      </c>
      <c r="V521" s="109"/>
      <c r="W521" s="109"/>
      <c r="X521" s="133">
        <v>2.5099</v>
      </c>
      <c r="Y521" s="133">
        <v>0.76500000000000001</v>
      </c>
      <c r="Z521" s="109"/>
      <c r="AA521" s="109"/>
      <c r="AB521" s="133">
        <v>4.1923000000000004</v>
      </c>
      <c r="AC521" s="133">
        <v>0.78300000000000003</v>
      </c>
      <c r="AD521" s="109"/>
      <c r="AE521" s="109"/>
      <c r="AF521" s="133">
        <v>3.4897</v>
      </c>
      <c r="AG521" s="133">
        <v>0.98509999999999998</v>
      </c>
      <c r="AH521" s="133">
        <v>2.9855</v>
      </c>
      <c r="AI521" s="133">
        <v>0.78359999999999996</v>
      </c>
      <c r="AJ521" s="133">
        <v>2.3997000000000002</v>
      </c>
      <c r="AK521" s="133">
        <v>0.76070000000000004</v>
      </c>
      <c r="AL521" s="109"/>
      <c r="AM521" s="109"/>
    </row>
    <row r="522" spans="2:39" x14ac:dyDescent="0.2">
      <c r="B522" s="133">
        <v>2.242</v>
      </c>
      <c r="C522" s="133">
        <v>0.82030000000000003</v>
      </c>
      <c r="D522" s="109"/>
      <c r="E522" s="109"/>
      <c r="F522" s="109"/>
      <c r="G522" s="109"/>
      <c r="H522" s="133">
        <v>2.5110999999999999</v>
      </c>
      <c r="I522" s="133">
        <v>0.80559999999999998</v>
      </c>
      <c r="J522" s="133"/>
      <c r="K522" s="133"/>
      <c r="L522" s="133">
        <v>2.6480999999999999</v>
      </c>
      <c r="M522" s="133">
        <v>0.71220000000000006</v>
      </c>
      <c r="N522" s="133">
        <v>2.5034999999999998</v>
      </c>
      <c r="O522" s="133">
        <v>0.68259999999999998</v>
      </c>
      <c r="P522" s="133">
        <v>2.9964</v>
      </c>
      <c r="Q522" s="133">
        <v>0.57940000000000003</v>
      </c>
      <c r="R522" s="109"/>
      <c r="S522" s="109"/>
      <c r="T522" s="133">
        <v>2.5642</v>
      </c>
      <c r="U522" s="133">
        <v>1.1317999999999999</v>
      </c>
      <c r="V522" s="109"/>
      <c r="W522" s="109"/>
      <c r="X522" s="133">
        <v>3.2793000000000001</v>
      </c>
      <c r="Y522" s="133">
        <v>0.64439999999999997</v>
      </c>
      <c r="Z522" s="109"/>
      <c r="AA522" s="109"/>
      <c r="AB522" s="133">
        <v>3.5470000000000002</v>
      </c>
      <c r="AC522" s="133">
        <v>0.59009999999999996</v>
      </c>
      <c r="AD522" s="109"/>
      <c r="AE522" s="109"/>
      <c r="AF522" s="133">
        <v>2.2665999999999999</v>
      </c>
      <c r="AG522" s="133">
        <v>0.99609999999999999</v>
      </c>
      <c r="AH522" s="133">
        <v>2.3513000000000002</v>
      </c>
      <c r="AI522" s="133">
        <v>0.60140000000000005</v>
      </c>
      <c r="AJ522" s="133">
        <v>2.4874999999999998</v>
      </c>
      <c r="AK522" s="133">
        <v>0.6875</v>
      </c>
      <c r="AL522" s="109"/>
      <c r="AM522" s="109"/>
    </row>
    <row r="523" spans="2:39" x14ac:dyDescent="0.2">
      <c r="B523" s="133">
        <v>3.7425000000000002</v>
      </c>
      <c r="C523" s="133">
        <v>0.91890000000000005</v>
      </c>
      <c r="D523" s="109"/>
      <c r="E523" s="109"/>
      <c r="F523" s="109"/>
      <c r="G523" s="109"/>
      <c r="H523" s="133">
        <v>3.0125000000000002</v>
      </c>
      <c r="I523" s="133">
        <v>0.98309999999999997</v>
      </c>
      <c r="J523" s="133"/>
      <c r="K523" s="133"/>
      <c r="L523" s="133">
        <v>2.6461000000000001</v>
      </c>
      <c r="M523" s="133">
        <v>0.88149999999999995</v>
      </c>
      <c r="N523" s="133">
        <v>3.3085</v>
      </c>
      <c r="O523" s="133">
        <v>0.7177</v>
      </c>
      <c r="P523" s="133">
        <v>2.9396</v>
      </c>
      <c r="Q523" s="133">
        <v>0.71089999999999998</v>
      </c>
      <c r="R523" s="109"/>
      <c r="S523" s="109"/>
      <c r="T523" s="133">
        <v>1.5679000000000001</v>
      </c>
      <c r="U523" s="133">
        <v>0.90449999999999997</v>
      </c>
      <c r="V523" s="109"/>
      <c r="W523" s="109"/>
      <c r="X523" s="133">
        <v>1.8044</v>
      </c>
      <c r="Y523" s="133">
        <v>0.7056</v>
      </c>
      <c r="Z523" s="109"/>
      <c r="AA523" s="109"/>
      <c r="AB523" s="133">
        <v>2.2464</v>
      </c>
      <c r="AC523" s="133">
        <v>0.67300000000000004</v>
      </c>
      <c r="AD523" s="109"/>
      <c r="AE523" s="109"/>
      <c r="AF523" s="133">
        <v>1.6835</v>
      </c>
      <c r="AG523" s="133">
        <v>0.7117</v>
      </c>
      <c r="AH523" s="133">
        <v>4.9257999999999997</v>
      </c>
      <c r="AI523" s="133">
        <v>0.74480000000000002</v>
      </c>
      <c r="AJ523" s="133">
        <v>2.2728999999999999</v>
      </c>
      <c r="AK523" s="133">
        <v>0.82399999999999995</v>
      </c>
      <c r="AL523" s="109"/>
      <c r="AM523" s="109"/>
    </row>
    <row r="524" spans="2:39" x14ac:dyDescent="0.2">
      <c r="B524" s="133">
        <v>3.7858000000000001</v>
      </c>
      <c r="C524" s="133">
        <v>0.90610000000000002</v>
      </c>
      <c r="D524" s="109"/>
      <c r="E524" s="109"/>
      <c r="F524" s="109"/>
      <c r="G524" s="109"/>
      <c r="H524" s="133">
        <v>1.8038000000000001</v>
      </c>
      <c r="I524" s="133">
        <v>1.0995999999999999</v>
      </c>
      <c r="J524" s="133"/>
      <c r="K524" s="133"/>
      <c r="L524" s="133">
        <v>3.0838000000000001</v>
      </c>
      <c r="M524" s="133">
        <v>0.63490000000000002</v>
      </c>
      <c r="N524" s="133">
        <v>3.3167</v>
      </c>
      <c r="O524" s="133">
        <v>0.7097</v>
      </c>
      <c r="P524" s="133">
        <v>2.1627999999999998</v>
      </c>
      <c r="Q524" s="133">
        <v>0.71199999999999997</v>
      </c>
      <c r="R524" s="109"/>
      <c r="S524" s="109"/>
      <c r="T524" s="133">
        <v>2.0948000000000002</v>
      </c>
      <c r="U524" s="133">
        <v>0.94710000000000005</v>
      </c>
      <c r="V524" s="109"/>
      <c r="W524" s="109"/>
      <c r="X524" s="133">
        <v>2.2040999999999999</v>
      </c>
      <c r="Y524" s="133">
        <v>0.64859999999999995</v>
      </c>
      <c r="Z524" s="109"/>
      <c r="AA524" s="109"/>
      <c r="AB524" s="133">
        <v>2.2982</v>
      </c>
      <c r="AC524" s="133">
        <v>0.82709999999999995</v>
      </c>
      <c r="AD524" s="109"/>
      <c r="AE524" s="109"/>
      <c r="AF524" s="133">
        <v>2.3424999999999998</v>
      </c>
      <c r="AG524" s="133">
        <v>0.82130000000000003</v>
      </c>
      <c r="AH524" s="133">
        <v>3.9539</v>
      </c>
      <c r="AI524" s="133">
        <v>0.7913</v>
      </c>
      <c r="AJ524" s="133">
        <v>3.9163000000000001</v>
      </c>
      <c r="AK524" s="133">
        <v>0.61219999999999997</v>
      </c>
      <c r="AL524" s="109"/>
      <c r="AM524" s="109"/>
    </row>
    <row r="525" spans="2:39" x14ac:dyDescent="0.2">
      <c r="B525" s="133">
        <v>1.9762999999999999</v>
      </c>
      <c r="C525" s="133">
        <v>0.84009999999999996</v>
      </c>
      <c r="D525" s="109"/>
      <c r="E525" s="109"/>
      <c r="F525" s="109"/>
      <c r="G525" s="109"/>
      <c r="H525" s="133">
        <v>1.6318999999999999</v>
      </c>
      <c r="I525" s="133">
        <v>0.90600000000000003</v>
      </c>
      <c r="J525" s="133"/>
      <c r="K525" s="133"/>
      <c r="L525" s="133">
        <v>2.3096000000000001</v>
      </c>
      <c r="M525" s="133">
        <v>0.72250000000000003</v>
      </c>
      <c r="N525" s="133">
        <v>2.6981999999999999</v>
      </c>
      <c r="O525" s="133">
        <v>0.65539999999999998</v>
      </c>
      <c r="P525" s="133">
        <v>1.8748</v>
      </c>
      <c r="Q525" s="133">
        <v>0.66859999999999997</v>
      </c>
      <c r="R525" s="109"/>
      <c r="S525" s="109"/>
      <c r="T525" s="133">
        <v>1.6289</v>
      </c>
      <c r="U525" s="133">
        <v>1.1586000000000001</v>
      </c>
      <c r="V525" s="109"/>
      <c r="W525" s="109"/>
      <c r="X525" s="133">
        <v>3.0042</v>
      </c>
      <c r="Y525" s="133">
        <v>0.83</v>
      </c>
      <c r="Z525" s="109"/>
      <c r="AA525" s="109"/>
      <c r="AB525" s="133">
        <v>2.3624999999999998</v>
      </c>
      <c r="AC525" s="133">
        <v>0.78449999999999998</v>
      </c>
      <c r="AD525" s="109"/>
      <c r="AE525" s="109"/>
      <c r="AF525" s="133">
        <v>2.3469000000000002</v>
      </c>
      <c r="AG525" s="133">
        <v>0.87419999999999998</v>
      </c>
      <c r="AH525" s="133">
        <v>4.7454999999999998</v>
      </c>
      <c r="AI525" s="133">
        <v>0.65990000000000004</v>
      </c>
      <c r="AJ525" s="133">
        <v>2.6061999999999999</v>
      </c>
      <c r="AK525" s="133">
        <v>0.80500000000000005</v>
      </c>
      <c r="AL525" s="109"/>
      <c r="AM525" s="109"/>
    </row>
    <row r="526" spans="2:39" x14ac:dyDescent="0.2">
      <c r="B526" s="133">
        <v>1.5218</v>
      </c>
      <c r="C526" s="133">
        <v>0.91690000000000005</v>
      </c>
      <c r="D526" s="109"/>
      <c r="E526" s="109"/>
      <c r="F526" s="109"/>
      <c r="G526" s="109"/>
      <c r="H526" s="133">
        <v>2.4878</v>
      </c>
      <c r="I526" s="133">
        <v>1.2987</v>
      </c>
      <c r="J526" s="133"/>
      <c r="K526" s="133"/>
      <c r="L526" s="133">
        <v>3.2772000000000001</v>
      </c>
      <c r="M526" s="133">
        <v>0.51070000000000004</v>
      </c>
      <c r="N526" s="133">
        <v>3.1888000000000001</v>
      </c>
      <c r="O526" s="133">
        <v>0.73640000000000005</v>
      </c>
      <c r="P526" s="133">
        <v>3.4573999999999998</v>
      </c>
      <c r="Q526" s="133">
        <v>0.65600000000000003</v>
      </c>
      <c r="R526" s="109"/>
      <c r="S526" s="109"/>
      <c r="T526" s="133">
        <v>2.4119999999999999</v>
      </c>
      <c r="U526" s="133">
        <v>1.0734999999999999</v>
      </c>
      <c r="V526" s="109"/>
      <c r="W526" s="109"/>
      <c r="X526" s="133">
        <v>2.2359</v>
      </c>
      <c r="Y526" s="133">
        <v>0.74960000000000004</v>
      </c>
      <c r="Z526" s="109"/>
      <c r="AA526" s="109"/>
      <c r="AB526" s="133">
        <v>3.5712000000000002</v>
      </c>
      <c r="AC526" s="133">
        <v>0.71120000000000005</v>
      </c>
      <c r="AD526" s="109"/>
      <c r="AE526" s="109"/>
      <c r="AF526" s="133">
        <v>1.8468</v>
      </c>
      <c r="AG526" s="133">
        <v>0.77359999999999995</v>
      </c>
      <c r="AH526" s="133">
        <v>3.0851000000000002</v>
      </c>
      <c r="AI526" s="133">
        <v>0.8206</v>
      </c>
      <c r="AJ526" s="133">
        <v>3.6861999999999999</v>
      </c>
      <c r="AK526" s="133">
        <v>0.87949999999999995</v>
      </c>
      <c r="AL526" s="109"/>
      <c r="AM526" s="109"/>
    </row>
    <row r="527" spans="2:39" x14ac:dyDescent="0.2">
      <c r="B527" s="133">
        <v>2.1141000000000001</v>
      </c>
      <c r="C527" s="133">
        <v>0.82940000000000003</v>
      </c>
      <c r="D527" s="109"/>
      <c r="E527" s="109"/>
      <c r="F527" s="109"/>
      <c r="G527" s="109"/>
      <c r="H527" s="133">
        <v>1.5513999999999999</v>
      </c>
      <c r="I527" s="133">
        <v>1.0105</v>
      </c>
      <c r="J527" s="133"/>
      <c r="K527" s="133"/>
      <c r="L527" s="133">
        <v>2.0442</v>
      </c>
      <c r="M527" s="133">
        <v>0.65410000000000001</v>
      </c>
      <c r="N527" s="133">
        <v>2.4958999999999998</v>
      </c>
      <c r="O527" s="133">
        <v>0.84460000000000002</v>
      </c>
      <c r="P527" s="133">
        <v>2.3690000000000002</v>
      </c>
      <c r="Q527" s="133">
        <v>0.74070000000000003</v>
      </c>
      <c r="R527" s="109"/>
      <c r="S527" s="109"/>
      <c r="T527" s="133">
        <v>2.202</v>
      </c>
      <c r="U527" s="133">
        <v>0.99239999999999995</v>
      </c>
      <c r="V527" s="109"/>
      <c r="W527" s="109"/>
      <c r="X527" s="133">
        <v>2.2801999999999998</v>
      </c>
      <c r="Y527" s="133">
        <v>0.70989999999999998</v>
      </c>
      <c r="Z527" s="109"/>
      <c r="AA527" s="109"/>
      <c r="AB527" s="133">
        <v>2.3687</v>
      </c>
      <c r="AC527" s="133">
        <v>0.80759999999999998</v>
      </c>
      <c r="AD527" s="109"/>
      <c r="AE527" s="109"/>
      <c r="AF527" s="133">
        <v>2.4714</v>
      </c>
      <c r="AG527" s="133">
        <v>1.1383000000000001</v>
      </c>
      <c r="AH527" s="133">
        <v>4.7430000000000003</v>
      </c>
      <c r="AI527" s="133">
        <v>0.54100000000000004</v>
      </c>
      <c r="AJ527" s="133">
        <v>3.1480999999999999</v>
      </c>
      <c r="AK527" s="133">
        <v>0.93410000000000004</v>
      </c>
      <c r="AL527" s="109"/>
      <c r="AM527" s="109"/>
    </row>
    <row r="528" spans="2:39" x14ac:dyDescent="0.2">
      <c r="B528" s="133">
        <v>3.2858000000000001</v>
      </c>
      <c r="C528" s="133">
        <v>0.78380000000000005</v>
      </c>
      <c r="D528" s="109"/>
      <c r="E528" s="109"/>
      <c r="F528" s="109"/>
      <c r="G528" s="109"/>
      <c r="H528" s="133">
        <v>2.4036</v>
      </c>
      <c r="I528" s="133">
        <v>1.179</v>
      </c>
      <c r="J528" s="133"/>
      <c r="K528" s="133"/>
      <c r="L528" s="133">
        <v>4.1186999999999996</v>
      </c>
      <c r="M528" s="133">
        <v>0.68440000000000001</v>
      </c>
      <c r="N528" s="133">
        <v>2.1880000000000002</v>
      </c>
      <c r="O528" s="133">
        <v>0.71730000000000005</v>
      </c>
      <c r="P528" s="133">
        <v>2.3765999999999998</v>
      </c>
      <c r="Q528" s="133">
        <v>0.63280000000000003</v>
      </c>
      <c r="R528" s="109"/>
      <c r="S528" s="109"/>
      <c r="T528" s="133">
        <v>2.5794999999999999</v>
      </c>
      <c r="U528" s="133">
        <v>0.91559999999999997</v>
      </c>
      <c r="V528" s="109"/>
      <c r="W528" s="109"/>
      <c r="X528" s="133">
        <v>2.0554999999999999</v>
      </c>
      <c r="Y528" s="133">
        <v>0.78249999999999997</v>
      </c>
      <c r="Z528" s="109"/>
      <c r="AA528" s="109"/>
      <c r="AB528" s="133">
        <v>2.9868000000000001</v>
      </c>
      <c r="AC528" s="133">
        <v>0.76439999999999997</v>
      </c>
      <c r="AD528" s="109"/>
      <c r="AE528" s="109"/>
      <c r="AF528" s="133">
        <v>2.6924000000000001</v>
      </c>
      <c r="AG528" s="133">
        <v>0.98860000000000003</v>
      </c>
      <c r="AH528" s="133">
        <v>3.1974999999999998</v>
      </c>
      <c r="AI528" s="133">
        <v>1.0012000000000001</v>
      </c>
      <c r="AJ528" s="133">
        <v>4.3543000000000003</v>
      </c>
      <c r="AK528" s="133">
        <v>0.68600000000000005</v>
      </c>
      <c r="AL528" s="109"/>
      <c r="AM528" s="109"/>
    </row>
    <row r="529" spans="2:39" x14ac:dyDescent="0.2">
      <c r="B529" s="133">
        <v>7.5777999999999999</v>
      </c>
      <c r="C529" s="133">
        <v>0.79620000000000002</v>
      </c>
      <c r="D529" s="109"/>
      <c r="E529" s="109"/>
      <c r="F529" s="109"/>
      <c r="G529" s="109"/>
      <c r="H529" s="133">
        <v>1.8221000000000001</v>
      </c>
      <c r="I529" s="133">
        <v>0.74729999999999996</v>
      </c>
      <c r="J529" s="133"/>
      <c r="K529" s="133"/>
      <c r="L529" s="133">
        <v>1.8684000000000001</v>
      </c>
      <c r="M529" s="133">
        <v>0.60299999999999998</v>
      </c>
      <c r="N529" s="133">
        <v>2.5836999999999999</v>
      </c>
      <c r="O529" s="133">
        <v>0.78049999999999997</v>
      </c>
      <c r="P529" s="133">
        <v>3.2784</v>
      </c>
      <c r="Q529" s="133">
        <v>0.66469999999999996</v>
      </c>
      <c r="R529" s="109"/>
      <c r="S529" s="109"/>
      <c r="T529" s="133">
        <v>2.0192999999999999</v>
      </c>
      <c r="U529" s="133">
        <v>0.9506</v>
      </c>
      <c r="V529" s="109"/>
      <c r="W529" s="109"/>
      <c r="X529" s="133">
        <v>4.2496</v>
      </c>
      <c r="Y529" s="133">
        <v>0.80930000000000002</v>
      </c>
      <c r="Z529" s="109"/>
      <c r="AA529" s="109"/>
      <c r="AB529" s="133">
        <v>3.6417000000000002</v>
      </c>
      <c r="AC529" s="133">
        <v>0.88790000000000002</v>
      </c>
      <c r="AD529" s="109"/>
      <c r="AE529" s="109"/>
      <c r="AF529" s="133">
        <v>1.6087</v>
      </c>
      <c r="AG529" s="133">
        <v>1.0074000000000001</v>
      </c>
      <c r="AH529" s="133">
        <v>2.1089000000000002</v>
      </c>
      <c r="AI529" s="133">
        <v>0.64049999999999996</v>
      </c>
      <c r="AJ529" s="133">
        <v>2.7176</v>
      </c>
      <c r="AK529" s="133">
        <v>0.90449999999999997</v>
      </c>
      <c r="AL529" s="109"/>
      <c r="AM529" s="109"/>
    </row>
    <row r="530" spans="2:39" x14ac:dyDescent="0.2">
      <c r="B530" s="133">
        <v>4.5018000000000002</v>
      </c>
      <c r="C530" s="133">
        <v>0.84589999999999999</v>
      </c>
      <c r="D530" s="109"/>
      <c r="E530" s="109"/>
      <c r="F530" s="109"/>
      <c r="G530" s="109"/>
      <c r="H530" s="133">
        <v>2.1126999999999998</v>
      </c>
      <c r="I530" s="133">
        <v>1.0179</v>
      </c>
      <c r="J530" s="133"/>
      <c r="K530" s="133"/>
      <c r="L530" s="133">
        <v>4.1928000000000001</v>
      </c>
      <c r="M530" s="133">
        <v>0.59140000000000004</v>
      </c>
      <c r="N530" s="133">
        <v>3.4948000000000001</v>
      </c>
      <c r="O530" s="133">
        <v>0.76449999999999996</v>
      </c>
      <c r="P530" s="133">
        <v>2.6655000000000002</v>
      </c>
      <c r="Q530" s="133">
        <v>0.65459999999999996</v>
      </c>
      <c r="R530" s="109"/>
      <c r="S530" s="109"/>
      <c r="T530" s="133">
        <v>2.3904999999999998</v>
      </c>
      <c r="U530" s="133">
        <v>1.1695</v>
      </c>
      <c r="V530" s="109"/>
      <c r="W530" s="109"/>
      <c r="X530" s="133">
        <v>2.8915999999999999</v>
      </c>
      <c r="Y530" s="133">
        <v>0.72250000000000003</v>
      </c>
      <c r="Z530" s="109"/>
      <c r="AA530" s="109"/>
      <c r="AB530" s="133">
        <v>1.9083000000000001</v>
      </c>
      <c r="AC530" s="133">
        <v>0.91080000000000005</v>
      </c>
      <c r="AD530" s="109"/>
      <c r="AE530" s="109"/>
      <c r="AF530" s="133">
        <v>1.7079</v>
      </c>
      <c r="AG530" s="133">
        <v>1.1435</v>
      </c>
      <c r="AH530" s="133">
        <v>3.7955000000000001</v>
      </c>
      <c r="AI530" s="133">
        <v>0.71060000000000001</v>
      </c>
      <c r="AJ530" s="133">
        <v>2.6053000000000002</v>
      </c>
      <c r="AK530" s="133">
        <v>0.62670000000000003</v>
      </c>
      <c r="AL530" s="109"/>
      <c r="AM530" s="109"/>
    </row>
    <row r="531" spans="2:39" x14ac:dyDescent="0.2">
      <c r="B531" s="133">
        <v>1.9543999999999999</v>
      </c>
      <c r="C531" s="133">
        <v>0.76329999999999998</v>
      </c>
      <c r="D531" s="109"/>
      <c r="E531" s="109"/>
      <c r="F531" s="109"/>
      <c r="G531" s="109"/>
      <c r="H531" s="133">
        <v>1.7381</v>
      </c>
      <c r="I531" s="133">
        <v>0.97250000000000003</v>
      </c>
      <c r="J531" s="133"/>
      <c r="K531" s="133"/>
      <c r="L531" s="133">
        <v>2.5943999999999998</v>
      </c>
      <c r="M531" s="133">
        <v>0.82530000000000003</v>
      </c>
      <c r="N531" s="133">
        <v>4.0636999999999999</v>
      </c>
      <c r="O531" s="133">
        <v>0.77629999999999999</v>
      </c>
      <c r="P531" s="133">
        <v>2.1939000000000002</v>
      </c>
      <c r="Q531" s="133">
        <v>0.72</v>
      </c>
      <c r="R531" s="109"/>
      <c r="S531" s="109"/>
      <c r="T531" s="133">
        <v>1.8393999999999999</v>
      </c>
      <c r="U531" s="133">
        <v>0.95450000000000002</v>
      </c>
      <c r="V531" s="109"/>
      <c r="W531" s="109"/>
      <c r="X531" s="133">
        <v>2.6360999999999999</v>
      </c>
      <c r="Y531" s="133">
        <v>0.50049999999999994</v>
      </c>
      <c r="Z531" s="109"/>
      <c r="AA531" s="109"/>
      <c r="AB531" s="133">
        <v>2.5247000000000002</v>
      </c>
      <c r="AC531" s="133">
        <v>0.8629</v>
      </c>
      <c r="AD531" s="109"/>
      <c r="AE531" s="109"/>
      <c r="AF531" s="133">
        <v>2.1181999999999999</v>
      </c>
      <c r="AG531" s="133">
        <v>1.1265000000000001</v>
      </c>
      <c r="AH531" s="133">
        <v>3.0649999999999999</v>
      </c>
      <c r="AI531" s="133">
        <v>0.71699999999999997</v>
      </c>
      <c r="AJ531" s="133">
        <v>2.8597999999999999</v>
      </c>
      <c r="AK531" s="133">
        <v>0.64290000000000003</v>
      </c>
      <c r="AL531" s="109"/>
      <c r="AM531" s="109"/>
    </row>
    <row r="532" spans="2:39" x14ac:dyDescent="0.2">
      <c r="B532" s="133">
        <v>3.1554000000000002</v>
      </c>
      <c r="C532" s="133">
        <v>0.82550000000000001</v>
      </c>
      <c r="D532" s="109"/>
      <c r="E532" s="109"/>
      <c r="F532" s="109"/>
      <c r="G532" s="109"/>
      <c r="H532" s="133">
        <v>2.3628</v>
      </c>
      <c r="I532" s="133">
        <v>1.1169</v>
      </c>
      <c r="J532" s="133"/>
      <c r="K532" s="133"/>
      <c r="L532" s="133">
        <v>4.2192999999999996</v>
      </c>
      <c r="M532" s="133">
        <v>0.71250000000000002</v>
      </c>
      <c r="N532" s="133">
        <v>1.9806999999999999</v>
      </c>
      <c r="O532" s="133">
        <v>0.73640000000000005</v>
      </c>
      <c r="P532" s="133">
        <v>3.0438999999999998</v>
      </c>
      <c r="Q532" s="133">
        <v>0.86339999999999995</v>
      </c>
      <c r="R532" s="109"/>
      <c r="S532" s="109"/>
      <c r="T532" s="133">
        <v>3.1095000000000002</v>
      </c>
      <c r="U532" s="133">
        <v>0.89670000000000005</v>
      </c>
      <c r="V532" s="109"/>
      <c r="W532" s="109"/>
      <c r="X532" s="133">
        <v>1.9864999999999999</v>
      </c>
      <c r="Y532" s="133">
        <v>0.60409999999999997</v>
      </c>
      <c r="Z532" s="109"/>
      <c r="AA532" s="109"/>
      <c r="AB532" s="133">
        <v>2.2031000000000001</v>
      </c>
      <c r="AC532" s="133">
        <v>0.73380000000000001</v>
      </c>
      <c r="AD532" s="109"/>
      <c r="AE532" s="109"/>
      <c r="AF532" s="133">
        <v>1.8080000000000001</v>
      </c>
      <c r="AG532" s="133">
        <v>1.1902999999999999</v>
      </c>
      <c r="AH532" s="133">
        <v>2.8763999999999998</v>
      </c>
      <c r="AI532" s="133">
        <v>0.65159999999999996</v>
      </c>
      <c r="AJ532" s="133">
        <v>3.5457999999999998</v>
      </c>
      <c r="AK532" s="133">
        <v>0.75249999999999995</v>
      </c>
      <c r="AL532" s="109"/>
      <c r="AM532" s="109"/>
    </row>
    <row r="533" spans="2:39" x14ac:dyDescent="0.2">
      <c r="B533" s="133">
        <v>2.61</v>
      </c>
      <c r="C533" s="133">
        <v>0.85299999999999998</v>
      </c>
      <c r="D533" s="109"/>
      <c r="E533" s="109"/>
      <c r="F533" s="109"/>
      <c r="G533" s="109"/>
      <c r="H533" s="133">
        <v>1.8217000000000001</v>
      </c>
      <c r="I533" s="133">
        <v>0.84089999999999998</v>
      </c>
      <c r="J533" s="133"/>
      <c r="K533" s="133"/>
      <c r="L533" s="133">
        <v>2.4228000000000001</v>
      </c>
      <c r="M533" s="133">
        <v>0.68659999999999999</v>
      </c>
      <c r="N533" s="133">
        <v>2.7844000000000002</v>
      </c>
      <c r="O533" s="133">
        <v>0.72009999999999996</v>
      </c>
      <c r="P533" s="133">
        <v>1.9637</v>
      </c>
      <c r="Q533" s="133">
        <v>0.75590000000000002</v>
      </c>
      <c r="R533" s="109"/>
      <c r="S533" s="109"/>
      <c r="T533" s="133">
        <v>1.7970999999999999</v>
      </c>
      <c r="U533" s="133">
        <v>1.0691999999999999</v>
      </c>
      <c r="V533" s="109"/>
      <c r="W533" s="109"/>
      <c r="X533" s="133">
        <v>3.9962</v>
      </c>
      <c r="Y533" s="133">
        <v>0.69279999999999997</v>
      </c>
      <c r="Z533" s="109"/>
      <c r="AA533" s="109"/>
      <c r="AB533" s="133">
        <v>5.4644000000000004</v>
      </c>
      <c r="AC533" s="133">
        <v>0.81769999999999998</v>
      </c>
      <c r="AD533" s="109"/>
      <c r="AE533" s="109"/>
      <c r="AF533" s="133">
        <v>1.9962</v>
      </c>
      <c r="AG533" s="133">
        <v>1.1880999999999999</v>
      </c>
      <c r="AH533" s="133">
        <v>3.8311999999999999</v>
      </c>
      <c r="AI533" s="133">
        <v>0.70120000000000005</v>
      </c>
      <c r="AJ533" s="133">
        <v>3.4554999999999998</v>
      </c>
      <c r="AK533" s="133">
        <v>0.59240000000000004</v>
      </c>
      <c r="AL533" s="109"/>
      <c r="AM533" s="109"/>
    </row>
    <row r="534" spans="2:39" x14ac:dyDescent="0.2">
      <c r="B534" s="133">
        <v>2.3774999999999999</v>
      </c>
      <c r="C534" s="133">
        <v>0.84630000000000005</v>
      </c>
      <c r="D534" s="109"/>
      <c r="E534" s="109"/>
      <c r="F534" s="109"/>
      <c r="G534" s="109"/>
      <c r="H534" s="133">
        <v>1.9481999999999999</v>
      </c>
      <c r="I534" s="133">
        <v>1.0931999999999999</v>
      </c>
      <c r="J534" s="133"/>
      <c r="K534" s="133"/>
      <c r="L534" s="133">
        <v>3.4098999999999999</v>
      </c>
      <c r="M534" s="133">
        <v>0.60699999999999998</v>
      </c>
      <c r="N534" s="133">
        <v>2.1055000000000001</v>
      </c>
      <c r="O534" s="133">
        <v>0.79420000000000002</v>
      </c>
      <c r="P534" s="133">
        <v>2.0234000000000001</v>
      </c>
      <c r="Q534" s="133">
        <v>0.94010000000000005</v>
      </c>
      <c r="R534" s="109"/>
      <c r="S534" s="109"/>
      <c r="T534" s="133">
        <v>2.7785000000000002</v>
      </c>
      <c r="U534" s="133">
        <v>1.0152000000000001</v>
      </c>
      <c r="V534" s="109"/>
      <c r="W534" s="109"/>
      <c r="X534" s="133">
        <v>2.508</v>
      </c>
      <c r="Y534" s="133">
        <v>0.57640000000000002</v>
      </c>
      <c r="Z534" s="109"/>
      <c r="AA534" s="109"/>
      <c r="AB534" s="133">
        <v>1.9229000000000001</v>
      </c>
      <c r="AC534" s="133">
        <v>0.70079999999999998</v>
      </c>
      <c r="AD534" s="109"/>
      <c r="AE534" s="109"/>
      <c r="AF534" s="133">
        <v>2.1486000000000001</v>
      </c>
      <c r="AG534" s="133">
        <v>0.88319999999999999</v>
      </c>
      <c r="AH534" s="133">
        <v>2.7843</v>
      </c>
      <c r="AI534" s="133">
        <v>0.71699999999999997</v>
      </c>
      <c r="AJ534" s="133">
        <v>2.3205</v>
      </c>
      <c r="AK534" s="133">
        <v>0.67449999999999999</v>
      </c>
      <c r="AL534" s="109"/>
      <c r="AM534" s="109"/>
    </row>
    <row r="535" spans="2:39" x14ac:dyDescent="0.2">
      <c r="B535" s="133">
        <v>2.4043000000000001</v>
      </c>
      <c r="C535" s="133">
        <v>0.70630000000000004</v>
      </c>
      <c r="D535" s="109"/>
      <c r="E535" s="109"/>
      <c r="F535" s="109"/>
      <c r="G535" s="109"/>
      <c r="H535" s="133">
        <v>2.0914000000000001</v>
      </c>
      <c r="I535" s="133">
        <v>1.0585</v>
      </c>
      <c r="J535" s="133"/>
      <c r="K535" s="133"/>
      <c r="L535" s="133">
        <v>2.7183000000000002</v>
      </c>
      <c r="M535" s="133">
        <v>0.71460000000000001</v>
      </c>
      <c r="N535" s="133">
        <v>2.4398</v>
      </c>
      <c r="O535" s="133">
        <v>0.70079999999999998</v>
      </c>
      <c r="P535" s="133">
        <v>3.5735000000000001</v>
      </c>
      <c r="Q535" s="133">
        <v>0.63759999999999994</v>
      </c>
      <c r="R535" s="109"/>
      <c r="S535" s="109"/>
      <c r="T535" s="133">
        <v>2.0286</v>
      </c>
      <c r="U535" s="133">
        <v>0.97289999999999999</v>
      </c>
      <c r="V535" s="109"/>
      <c r="W535" s="109"/>
      <c r="X535" s="133">
        <v>2.7871000000000001</v>
      </c>
      <c r="Y535" s="133">
        <v>0.84419999999999995</v>
      </c>
      <c r="Z535" s="109"/>
      <c r="AA535" s="109"/>
      <c r="AB535" s="133">
        <v>2.2547999999999999</v>
      </c>
      <c r="AC535" s="133">
        <v>0.753</v>
      </c>
      <c r="AD535" s="109"/>
      <c r="AE535" s="109"/>
      <c r="AF535" s="133">
        <v>2.6636000000000002</v>
      </c>
      <c r="AG535" s="133">
        <v>1.0364</v>
      </c>
      <c r="AH535" s="133">
        <v>4.2060000000000004</v>
      </c>
      <c r="AI535" s="133">
        <v>0.73819999999999997</v>
      </c>
      <c r="AJ535" s="133">
        <v>2.8797000000000001</v>
      </c>
      <c r="AK535" s="133">
        <v>0.71909999999999996</v>
      </c>
      <c r="AL535" s="109"/>
      <c r="AM535" s="109"/>
    </row>
    <row r="536" spans="2:39" x14ac:dyDescent="0.2">
      <c r="B536" s="133">
        <v>3.6366000000000001</v>
      </c>
      <c r="C536" s="133">
        <v>0.78839999999999999</v>
      </c>
      <c r="D536" s="109"/>
      <c r="E536" s="109"/>
      <c r="F536" s="109"/>
      <c r="G536" s="109"/>
      <c r="H536" s="133">
        <v>1.3414999999999999</v>
      </c>
      <c r="I536" s="133">
        <v>0.85350000000000004</v>
      </c>
      <c r="J536" s="133"/>
      <c r="K536" s="133"/>
      <c r="L536" s="133">
        <v>7.1483999999999996</v>
      </c>
      <c r="M536" s="133">
        <v>0.82240000000000002</v>
      </c>
      <c r="N536" s="133">
        <v>3.1869999999999998</v>
      </c>
      <c r="O536" s="133">
        <v>0.76080000000000003</v>
      </c>
      <c r="P536" s="133">
        <v>3.7092999999999998</v>
      </c>
      <c r="Q536" s="133">
        <v>0.65210000000000001</v>
      </c>
      <c r="R536" s="109"/>
      <c r="S536" s="109"/>
      <c r="T536" s="133">
        <v>2.7646000000000002</v>
      </c>
      <c r="U536" s="133">
        <v>1.1096999999999999</v>
      </c>
      <c r="V536" s="109"/>
      <c r="W536" s="109"/>
      <c r="X536" s="133">
        <v>3.5215000000000001</v>
      </c>
      <c r="Y536" s="133">
        <v>0.61060000000000003</v>
      </c>
      <c r="Z536" s="109"/>
      <c r="AA536" s="109"/>
      <c r="AB536" s="133">
        <v>3.3454000000000002</v>
      </c>
      <c r="AC536" s="133">
        <v>0.89480000000000004</v>
      </c>
      <c r="AD536" s="109"/>
      <c r="AE536" s="109"/>
      <c r="AF536" s="133">
        <v>2.6168999999999998</v>
      </c>
      <c r="AG536" s="133">
        <v>1.2736000000000001</v>
      </c>
      <c r="AH536" s="133">
        <v>2.4704999999999999</v>
      </c>
      <c r="AI536" s="133">
        <v>0.68230000000000002</v>
      </c>
      <c r="AJ536" s="133">
        <v>2.42</v>
      </c>
      <c r="AK536" s="133">
        <v>0.75870000000000004</v>
      </c>
      <c r="AL536" s="109"/>
      <c r="AM536" s="109"/>
    </row>
    <row r="537" spans="2:39" x14ac:dyDescent="0.2">
      <c r="B537" s="133">
        <v>2.3304</v>
      </c>
      <c r="C537" s="133">
        <v>0.79469999999999996</v>
      </c>
      <c r="D537" s="109"/>
      <c r="E537" s="109"/>
      <c r="F537" s="109"/>
      <c r="G537" s="109"/>
      <c r="H537" s="133">
        <v>1.7984</v>
      </c>
      <c r="I537" s="133">
        <v>0.71450000000000002</v>
      </c>
      <c r="J537" s="133"/>
      <c r="K537" s="133"/>
      <c r="L537" s="133">
        <v>3.0192999999999999</v>
      </c>
      <c r="M537" s="133">
        <v>0.60760000000000003</v>
      </c>
      <c r="N537" s="133">
        <v>2.9596</v>
      </c>
      <c r="O537" s="133">
        <v>0.78090000000000004</v>
      </c>
      <c r="P537" s="133">
        <v>2.3776999999999999</v>
      </c>
      <c r="Q537" s="133">
        <v>0.67669999999999997</v>
      </c>
      <c r="R537" s="109"/>
      <c r="S537" s="109"/>
      <c r="T537" s="133">
        <v>1.8177000000000001</v>
      </c>
      <c r="U537" s="133">
        <v>0.89570000000000005</v>
      </c>
      <c r="V537" s="109"/>
      <c r="W537" s="109"/>
      <c r="X537" s="133">
        <v>2.7715000000000001</v>
      </c>
      <c r="Y537" s="133">
        <v>0.83140000000000003</v>
      </c>
      <c r="Z537" s="109"/>
      <c r="AA537" s="109"/>
      <c r="AB537" s="133">
        <v>2.8308</v>
      </c>
      <c r="AC537" s="133">
        <v>0.86599999999999999</v>
      </c>
      <c r="AD537" s="109"/>
      <c r="AE537" s="109"/>
      <c r="AF537" s="133">
        <v>2.2151000000000001</v>
      </c>
      <c r="AG537" s="133">
        <v>0.97340000000000004</v>
      </c>
      <c r="AH537" s="133">
        <v>2.7768999999999999</v>
      </c>
      <c r="AI537" s="133">
        <v>0.77869999999999995</v>
      </c>
      <c r="AJ537" s="133">
        <v>2.4176000000000002</v>
      </c>
      <c r="AK537" s="133">
        <v>0.69110000000000005</v>
      </c>
      <c r="AL537" s="109"/>
      <c r="AM537" s="109"/>
    </row>
    <row r="538" spans="2:39" x14ac:dyDescent="0.2">
      <c r="B538" s="133">
        <v>2.4215</v>
      </c>
      <c r="C538" s="133">
        <v>0.79169999999999996</v>
      </c>
      <c r="D538" s="109"/>
      <c r="E538" s="109"/>
      <c r="F538" s="109"/>
      <c r="G538" s="109"/>
      <c r="H538" s="133">
        <v>2.8018000000000001</v>
      </c>
      <c r="I538" s="133">
        <v>0.77329999999999999</v>
      </c>
      <c r="J538" s="133"/>
      <c r="K538" s="133"/>
      <c r="L538" s="133">
        <v>3.2538</v>
      </c>
      <c r="M538" s="133">
        <v>0.72450000000000003</v>
      </c>
      <c r="N538" s="133">
        <v>2.2431999999999999</v>
      </c>
      <c r="O538" s="133">
        <v>0.83509999999999995</v>
      </c>
      <c r="P538" s="133">
        <v>2.5788000000000002</v>
      </c>
      <c r="Q538" s="133">
        <v>0.66810000000000003</v>
      </c>
      <c r="R538" s="109"/>
      <c r="S538" s="109"/>
      <c r="T538" s="133">
        <v>2.9601000000000002</v>
      </c>
      <c r="U538" s="133">
        <v>0.91249999999999998</v>
      </c>
      <c r="V538" s="109"/>
      <c r="W538" s="109"/>
      <c r="X538" s="133">
        <v>2.6716000000000002</v>
      </c>
      <c r="Y538" s="133">
        <v>0.62949999999999995</v>
      </c>
      <c r="Z538" s="109"/>
      <c r="AA538" s="109"/>
      <c r="AB538" s="133">
        <v>2.8593999999999999</v>
      </c>
      <c r="AC538" s="133">
        <v>0.73499999999999999</v>
      </c>
      <c r="AD538" s="109"/>
      <c r="AE538" s="109"/>
      <c r="AF538" s="133">
        <v>2.5823</v>
      </c>
      <c r="AG538" s="133">
        <v>1.0708</v>
      </c>
      <c r="AH538" s="133">
        <v>3.0583</v>
      </c>
      <c r="AI538" s="133">
        <v>0.71760000000000002</v>
      </c>
      <c r="AJ538" s="109"/>
      <c r="AK538" s="109"/>
      <c r="AL538" s="109"/>
      <c r="AM538" s="109"/>
    </row>
    <row r="539" spans="2:39" x14ac:dyDescent="0.2">
      <c r="B539" s="133">
        <v>2.9986999999999999</v>
      </c>
      <c r="C539" s="133">
        <v>0.74850000000000005</v>
      </c>
      <c r="D539" s="109"/>
      <c r="E539" s="109"/>
      <c r="F539" s="109"/>
      <c r="G539" s="109"/>
      <c r="H539" s="133">
        <v>3.3313000000000001</v>
      </c>
      <c r="I539" s="133">
        <v>1.0987</v>
      </c>
      <c r="J539" s="133"/>
      <c r="K539" s="133"/>
      <c r="L539" s="133">
        <v>2.5013999999999998</v>
      </c>
      <c r="M539" s="133">
        <v>0.69069999999999998</v>
      </c>
      <c r="N539" s="133">
        <v>4.0791000000000004</v>
      </c>
      <c r="O539" s="133">
        <v>0.78990000000000005</v>
      </c>
      <c r="P539" s="133">
        <v>3.5832999999999999</v>
      </c>
      <c r="Q539" s="133">
        <v>0.70289999999999997</v>
      </c>
      <c r="R539" s="109"/>
      <c r="S539" s="109"/>
      <c r="T539" s="133">
        <v>2.6143999999999998</v>
      </c>
      <c r="U539" s="133">
        <v>0.96970000000000001</v>
      </c>
      <c r="V539" s="109"/>
      <c r="W539" s="109"/>
      <c r="X539" s="133">
        <v>4.2339000000000002</v>
      </c>
      <c r="Y539" s="133">
        <v>0.69199999999999995</v>
      </c>
      <c r="Z539" s="109"/>
      <c r="AA539" s="109"/>
      <c r="AB539" s="133">
        <v>2.4901</v>
      </c>
      <c r="AC539" s="133">
        <v>0.88160000000000005</v>
      </c>
      <c r="AD539" s="109"/>
      <c r="AE539" s="109"/>
      <c r="AF539" s="133">
        <v>2.0438000000000001</v>
      </c>
      <c r="AG539" s="133">
        <v>1.1531</v>
      </c>
      <c r="AH539" s="133">
        <v>7.4039000000000001</v>
      </c>
      <c r="AI539" s="133">
        <v>0.67679999999999996</v>
      </c>
      <c r="AJ539" s="109"/>
      <c r="AK539" s="109"/>
      <c r="AL539" s="109"/>
      <c r="AM539" s="109"/>
    </row>
    <row r="540" spans="2:39" x14ac:dyDescent="0.2">
      <c r="B540" s="133">
        <v>2.2547000000000001</v>
      </c>
      <c r="C540" s="133">
        <v>0.73119999999999996</v>
      </c>
      <c r="D540" s="109"/>
      <c r="E540" s="109"/>
      <c r="F540" s="109"/>
      <c r="G540" s="109"/>
      <c r="H540" s="133">
        <v>2.069</v>
      </c>
      <c r="I540" s="133">
        <v>0.96909999999999996</v>
      </c>
      <c r="J540" s="133"/>
      <c r="K540" s="133"/>
      <c r="L540" s="133">
        <v>3.1705999999999999</v>
      </c>
      <c r="M540" s="133">
        <v>0.64439999999999997</v>
      </c>
      <c r="N540" s="133">
        <v>2.7818000000000001</v>
      </c>
      <c r="O540" s="133">
        <v>0.78800000000000003</v>
      </c>
      <c r="P540" s="133">
        <v>3.7033</v>
      </c>
      <c r="Q540" s="133">
        <v>0.58560000000000001</v>
      </c>
      <c r="R540" s="109"/>
      <c r="S540" s="109"/>
      <c r="T540" s="133">
        <v>2.2976000000000001</v>
      </c>
      <c r="U540" s="133">
        <v>1.0808</v>
      </c>
      <c r="V540" s="109"/>
      <c r="W540" s="109"/>
      <c r="X540" s="133">
        <v>2.3834</v>
      </c>
      <c r="Y540" s="133">
        <v>0.71350000000000002</v>
      </c>
      <c r="Z540" s="109"/>
      <c r="AA540" s="109"/>
      <c r="AB540" s="133">
        <v>2.444</v>
      </c>
      <c r="AC540" s="133">
        <v>0.90639999999999998</v>
      </c>
      <c r="AD540" s="109"/>
      <c r="AE540" s="109"/>
      <c r="AF540" s="133">
        <v>3.0165000000000002</v>
      </c>
      <c r="AG540" s="133">
        <v>0.89129999999999998</v>
      </c>
      <c r="AH540" s="133">
        <v>2.2997000000000001</v>
      </c>
      <c r="AI540" s="133">
        <v>0.85509999999999997</v>
      </c>
      <c r="AJ540" s="109"/>
      <c r="AK540" s="109"/>
      <c r="AL540" s="109"/>
      <c r="AM540" s="109"/>
    </row>
    <row r="541" spans="2:39" x14ac:dyDescent="0.2">
      <c r="B541" s="133">
        <v>2.5750000000000002</v>
      </c>
      <c r="C541" s="133">
        <v>0.76719999999999999</v>
      </c>
      <c r="D541" s="109"/>
      <c r="E541" s="109"/>
      <c r="F541" s="109"/>
      <c r="G541" s="109"/>
      <c r="H541" s="133">
        <v>2.5099999999999998</v>
      </c>
      <c r="I541" s="133">
        <v>0.85609999999999997</v>
      </c>
      <c r="J541" s="133"/>
      <c r="K541" s="133"/>
      <c r="L541" s="133">
        <v>3.6766000000000001</v>
      </c>
      <c r="M541" s="133">
        <v>0.91910000000000003</v>
      </c>
      <c r="N541" s="133">
        <v>2.5659000000000001</v>
      </c>
      <c r="O541" s="133">
        <v>0.75060000000000004</v>
      </c>
      <c r="P541" s="133">
        <v>1.9954000000000001</v>
      </c>
      <c r="Q541" s="133">
        <v>0.64949999999999997</v>
      </c>
      <c r="R541" s="109"/>
      <c r="S541" s="109"/>
      <c r="T541" s="133">
        <v>2.6844999999999999</v>
      </c>
      <c r="U541" s="133">
        <v>1.1555</v>
      </c>
      <c r="V541" s="109"/>
      <c r="W541" s="109"/>
      <c r="X541" s="133">
        <v>2.0979000000000001</v>
      </c>
      <c r="Y541" s="133">
        <v>0.78820000000000001</v>
      </c>
      <c r="Z541" s="109"/>
      <c r="AA541" s="109"/>
      <c r="AB541" s="133">
        <v>3.1316000000000002</v>
      </c>
      <c r="AC541" s="133">
        <v>0.65980000000000005</v>
      </c>
      <c r="AD541" s="109"/>
      <c r="AE541" s="109"/>
      <c r="AF541" s="133">
        <v>2.0390999999999999</v>
      </c>
      <c r="AG541" s="133">
        <v>0.83930000000000005</v>
      </c>
      <c r="AH541" s="133">
        <v>1.9475</v>
      </c>
      <c r="AI541" s="133">
        <v>0.62580000000000002</v>
      </c>
      <c r="AJ541" s="109"/>
      <c r="AK541" s="109"/>
      <c r="AL541" s="109"/>
      <c r="AM541" s="109"/>
    </row>
    <row r="542" spans="2:39" x14ac:dyDescent="0.2">
      <c r="B542" s="133">
        <v>3.173</v>
      </c>
      <c r="C542" s="133">
        <v>0.82440000000000002</v>
      </c>
      <c r="D542" s="109"/>
      <c r="E542" s="109"/>
      <c r="F542" s="109"/>
      <c r="G542" s="109"/>
      <c r="H542" s="133">
        <v>2.5202</v>
      </c>
      <c r="I542" s="133">
        <v>1.0458000000000001</v>
      </c>
      <c r="J542" s="133"/>
      <c r="K542" s="133"/>
      <c r="L542" s="133">
        <v>4.0488999999999997</v>
      </c>
      <c r="M542" s="133">
        <v>0.75470000000000004</v>
      </c>
      <c r="N542" s="133">
        <v>3.0735000000000001</v>
      </c>
      <c r="O542" s="133">
        <v>0.80840000000000001</v>
      </c>
      <c r="P542" s="133">
        <v>2.0350000000000001</v>
      </c>
      <c r="Q542" s="133">
        <v>0.61809999999999998</v>
      </c>
      <c r="R542" s="109"/>
      <c r="S542" s="109"/>
      <c r="T542" s="133">
        <v>2.8706</v>
      </c>
      <c r="U542" s="133">
        <v>0.75309999999999999</v>
      </c>
      <c r="V542" s="109"/>
      <c r="W542" s="109"/>
      <c r="X542" s="133">
        <v>2.7787000000000002</v>
      </c>
      <c r="Y542" s="133">
        <v>0.60240000000000005</v>
      </c>
      <c r="Z542" s="109"/>
      <c r="AA542" s="109"/>
      <c r="AB542" s="133">
        <v>3.1478999999999999</v>
      </c>
      <c r="AC542" s="133">
        <v>0.74039999999999995</v>
      </c>
      <c r="AD542" s="109"/>
      <c r="AE542" s="109"/>
      <c r="AF542" s="133">
        <v>1.7724</v>
      </c>
      <c r="AG542" s="133">
        <v>1.0920000000000001</v>
      </c>
      <c r="AH542" s="133">
        <v>2.2315999999999998</v>
      </c>
      <c r="AI542" s="133">
        <v>0.5524</v>
      </c>
      <c r="AJ542" s="109"/>
      <c r="AK542" s="109"/>
      <c r="AL542" s="109"/>
      <c r="AM542" s="109"/>
    </row>
    <row r="543" spans="2:39" x14ac:dyDescent="0.2">
      <c r="B543" s="133">
        <v>2.9205000000000001</v>
      </c>
      <c r="C543" s="133">
        <v>0.7601</v>
      </c>
      <c r="D543" s="109"/>
      <c r="E543" s="109"/>
      <c r="F543" s="109"/>
      <c r="G543" s="109"/>
      <c r="H543" s="133">
        <v>2.4529999999999998</v>
      </c>
      <c r="I543" s="133">
        <v>1.0182</v>
      </c>
      <c r="J543" s="133"/>
      <c r="K543" s="133"/>
      <c r="L543" s="133">
        <v>2.6240999999999999</v>
      </c>
      <c r="M543" s="133">
        <v>0.72729999999999995</v>
      </c>
      <c r="N543" s="133">
        <v>1.8871</v>
      </c>
      <c r="O543" s="133">
        <v>0.76680000000000004</v>
      </c>
      <c r="P543" s="133">
        <v>4.0068999999999999</v>
      </c>
      <c r="Q543" s="133">
        <v>0.85929999999999995</v>
      </c>
      <c r="R543" s="109"/>
      <c r="S543" s="109"/>
      <c r="T543" s="133">
        <v>1.5229999999999999</v>
      </c>
      <c r="U543" s="133">
        <v>0.8427</v>
      </c>
      <c r="V543" s="109"/>
      <c r="W543" s="109"/>
      <c r="X543" s="133">
        <v>1.8381000000000001</v>
      </c>
      <c r="Y543" s="133">
        <v>0.62529999999999997</v>
      </c>
      <c r="Z543" s="109"/>
      <c r="AA543" s="109"/>
      <c r="AB543" s="133">
        <v>2.7016</v>
      </c>
      <c r="AC543" s="133">
        <v>1.0071000000000001</v>
      </c>
      <c r="AD543" s="109"/>
      <c r="AE543" s="109"/>
      <c r="AF543" s="133">
        <v>1.8064</v>
      </c>
      <c r="AG543" s="133">
        <v>0.95120000000000005</v>
      </c>
      <c r="AH543" s="133">
        <v>3.4256000000000002</v>
      </c>
      <c r="AI543" s="133">
        <v>0.67090000000000005</v>
      </c>
      <c r="AJ543" s="109"/>
      <c r="AK543" s="109"/>
      <c r="AL543" s="109"/>
      <c r="AM543" s="109"/>
    </row>
    <row r="544" spans="2:39" x14ac:dyDescent="0.2">
      <c r="B544" s="133">
        <v>2.4790000000000001</v>
      </c>
      <c r="C544" s="133">
        <v>0.83730000000000004</v>
      </c>
      <c r="D544" s="109"/>
      <c r="E544" s="109"/>
      <c r="F544" s="109"/>
      <c r="G544" s="109"/>
      <c r="H544" s="133">
        <v>1.4615</v>
      </c>
      <c r="I544" s="133">
        <v>1.2626999999999999</v>
      </c>
      <c r="J544" s="133"/>
      <c r="K544" s="133"/>
      <c r="L544" s="133">
        <v>1.8338000000000001</v>
      </c>
      <c r="M544" s="133">
        <v>0.71240000000000003</v>
      </c>
      <c r="N544" s="133">
        <v>3.3296999999999999</v>
      </c>
      <c r="O544" s="133">
        <v>0.80789999999999995</v>
      </c>
      <c r="P544" s="133">
        <v>3.3523000000000001</v>
      </c>
      <c r="Q544" s="133">
        <v>0.73299999999999998</v>
      </c>
      <c r="R544" s="109"/>
      <c r="S544" s="109"/>
      <c r="T544" s="133">
        <v>1.7249000000000001</v>
      </c>
      <c r="U544" s="133">
        <v>0.92710000000000004</v>
      </c>
      <c r="V544" s="109"/>
      <c r="W544" s="109"/>
      <c r="X544" s="133">
        <v>2.2496999999999998</v>
      </c>
      <c r="Y544" s="133">
        <v>0.87290000000000001</v>
      </c>
      <c r="Z544" s="109"/>
      <c r="AA544" s="109"/>
      <c r="AB544" s="133">
        <v>2.7160000000000002</v>
      </c>
      <c r="AC544" s="133">
        <v>0.86760000000000004</v>
      </c>
      <c r="AD544" s="109"/>
      <c r="AE544" s="109"/>
      <c r="AF544" s="133">
        <v>2.3342000000000001</v>
      </c>
      <c r="AG544" s="133">
        <v>1</v>
      </c>
      <c r="AH544" s="133">
        <v>5.0941999999999998</v>
      </c>
      <c r="AI544" s="133">
        <v>0.69989999999999997</v>
      </c>
      <c r="AJ544" s="109"/>
      <c r="AK544" s="109"/>
      <c r="AL544" s="109"/>
      <c r="AM544" s="109"/>
    </row>
    <row r="545" spans="2:39" x14ac:dyDescent="0.2">
      <c r="B545" s="133">
        <v>2.8075000000000001</v>
      </c>
      <c r="C545" s="133">
        <v>0.89219999999999999</v>
      </c>
      <c r="D545" s="109"/>
      <c r="E545" s="109"/>
      <c r="F545" s="109"/>
      <c r="G545" s="109"/>
      <c r="H545" s="133">
        <v>2.0206</v>
      </c>
      <c r="I545" s="133">
        <v>0.5635</v>
      </c>
      <c r="J545" s="133"/>
      <c r="K545" s="133"/>
      <c r="L545" s="133">
        <v>2.4716999999999998</v>
      </c>
      <c r="M545" s="133">
        <v>0.73109999999999997</v>
      </c>
      <c r="N545" s="133">
        <v>4.2957000000000001</v>
      </c>
      <c r="O545" s="133">
        <v>0.80979999999999996</v>
      </c>
      <c r="P545" s="133">
        <v>2.3462000000000001</v>
      </c>
      <c r="Q545" s="133">
        <v>0.82369999999999999</v>
      </c>
      <c r="R545" s="109"/>
      <c r="S545" s="109"/>
      <c r="T545" s="133">
        <v>2.8782000000000001</v>
      </c>
      <c r="U545" s="133">
        <v>1.0338000000000001</v>
      </c>
      <c r="V545" s="109"/>
      <c r="W545" s="109"/>
      <c r="X545" s="133">
        <v>2.6425999999999998</v>
      </c>
      <c r="Y545" s="133">
        <v>0.69340000000000002</v>
      </c>
      <c r="Z545" s="109"/>
      <c r="AA545" s="109"/>
      <c r="AB545" s="133">
        <v>2.7648999999999999</v>
      </c>
      <c r="AC545" s="133">
        <v>0.72660000000000002</v>
      </c>
      <c r="AD545" s="109"/>
      <c r="AE545" s="109"/>
      <c r="AF545" s="133">
        <v>3.6589999999999998</v>
      </c>
      <c r="AG545" s="133">
        <v>0.99250000000000005</v>
      </c>
      <c r="AH545" s="133">
        <v>2.7690000000000001</v>
      </c>
      <c r="AI545" s="133">
        <v>0.70009999999999994</v>
      </c>
      <c r="AJ545" s="109"/>
      <c r="AK545" s="109"/>
      <c r="AL545" s="109"/>
      <c r="AM545" s="109"/>
    </row>
    <row r="546" spans="2:39" x14ac:dyDescent="0.2">
      <c r="B546" s="133">
        <v>3.9318</v>
      </c>
      <c r="C546" s="133">
        <v>0.81669999999999998</v>
      </c>
      <c r="D546" s="109"/>
      <c r="E546" s="109"/>
      <c r="F546" s="109"/>
      <c r="G546" s="109"/>
      <c r="H546" s="133"/>
      <c r="I546" s="133"/>
      <c r="J546" s="133"/>
      <c r="K546" s="133"/>
      <c r="L546" s="133">
        <v>2.6168</v>
      </c>
      <c r="M546" s="133">
        <v>0.73370000000000002</v>
      </c>
      <c r="N546" s="133">
        <v>3.3285</v>
      </c>
      <c r="O546" s="133">
        <v>0.65739999999999998</v>
      </c>
      <c r="P546" s="133">
        <v>2.4251999999999998</v>
      </c>
      <c r="Q546" s="133">
        <v>0.64180000000000004</v>
      </c>
      <c r="R546" s="109"/>
      <c r="S546" s="109"/>
      <c r="T546" s="133">
        <v>2.1280000000000001</v>
      </c>
      <c r="U546" s="133">
        <v>1.0905</v>
      </c>
      <c r="V546" s="109"/>
      <c r="W546" s="109"/>
      <c r="X546" s="133">
        <v>2.0217999999999998</v>
      </c>
      <c r="Y546" s="133">
        <v>0.66639999999999999</v>
      </c>
      <c r="Z546" s="109"/>
      <c r="AA546" s="109"/>
      <c r="AB546" s="133">
        <v>2.3494999999999999</v>
      </c>
      <c r="AC546" s="133">
        <v>0.8387</v>
      </c>
      <c r="AD546" s="109"/>
      <c r="AE546" s="109"/>
      <c r="AF546" s="133">
        <v>1.9912000000000001</v>
      </c>
      <c r="AG546" s="133">
        <v>0.91269999999999996</v>
      </c>
      <c r="AH546" s="133">
        <v>2.4613999999999998</v>
      </c>
      <c r="AI546" s="133">
        <v>0.70350000000000001</v>
      </c>
      <c r="AJ546" s="109"/>
      <c r="AK546" s="109"/>
      <c r="AL546" s="109"/>
      <c r="AM546" s="109"/>
    </row>
    <row r="547" spans="2:39" x14ac:dyDescent="0.2">
      <c r="B547" s="133">
        <v>3.8862000000000001</v>
      </c>
      <c r="C547" s="133">
        <v>0.85970000000000002</v>
      </c>
      <c r="D547" s="109"/>
      <c r="E547" s="109"/>
      <c r="F547" s="109"/>
      <c r="G547" s="109"/>
      <c r="H547" s="109"/>
      <c r="I547" s="109"/>
      <c r="J547" s="133"/>
      <c r="K547" s="133"/>
      <c r="L547" s="133">
        <v>2.4845000000000002</v>
      </c>
      <c r="M547" s="133">
        <v>0.75149999999999995</v>
      </c>
      <c r="N547" s="133">
        <v>2.7338</v>
      </c>
      <c r="O547" s="133">
        <v>0.67410000000000003</v>
      </c>
      <c r="P547" s="133">
        <v>3.0659000000000001</v>
      </c>
      <c r="Q547" s="133">
        <v>0.77300000000000002</v>
      </c>
      <c r="R547" s="109"/>
      <c r="S547" s="109"/>
      <c r="T547" s="133">
        <v>2.0055000000000001</v>
      </c>
      <c r="U547" s="133">
        <v>1.0823</v>
      </c>
      <c r="V547" s="109"/>
      <c r="W547" s="109"/>
      <c r="X547" s="133">
        <v>3.3508</v>
      </c>
      <c r="Y547" s="133">
        <v>0.62590000000000001</v>
      </c>
      <c r="Z547" s="109"/>
      <c r="AA547" s="109"/>
      <c r="AB547" s="133">
        <v>2.9251999999999998</v>
      </c>
      <c r="AC547" s="133">
        <v>0.86099999999999999</v>
      </c>
      <c r="AD547" s="109"/>
      <c r="AE547" s="109"/>
      <c r="AF547" s="133">
        <v>2.2092000000000001</v>
      </c>
      <c r="AG547" s="133">
        <v>1.0098</v>
      </c>
      <c r="AH547" s="133">
        <v>3.1562999999999999</v>
      </c>
      <c r="AI547" s="133">
        <v>0.72489999999999999</v>
      </c>
      <c r="AJ547" s="109"/>
      <c r="AK547" s="109"/>
      <c r="AL547" s="109"/>
      <c r="AM547" s="109"/>
    </row>
    <row r="548" spans="2:39" x14ac:dyDescent="0.2">
      <c r="B548" s="133">
        <v>2.9447000000000001</v>
      </c>
      <c r="C548" s="133">
        <v>0.7772</v>
      </c>
      <c r="D548" s="109"/>
      <c r="E548" s="109"/>
      <c r="F548" s="109"/>
      <c r="G548" s="109"/>
      <c r="H548" s="109"/>
      <c r="I548" s="109"/>
      <c r="J548" s="133"/>
      <c r="K548" s="133"/>
      <c r="L548" s="133">
        <v>2.0455999999999999</v>
      </c>
      <c r="M548" s="133">
        <v>0.76829999999999998</v>
      </c>
      <c r="N548" s="133">
        <v>3.7178</v>
      </c>
      <c r="O548" s="133">
        <v>0.85709999999999997</v>
      </c>
      <c r="P548" s="133">
        <v>2.5070999999999999</v>
      </c>
      <c r="Q548" s="133">
        <v>0.7611</v>
      </c>
      <c r="R548" s="109"/>
      <c r="S548" s="109"/>
      <c r="T548" s="133">
        <v>2.0975000000000001</v>
      </c>
      <c r="U548" s="133">
        <v>1.0610999999999999</v>
      </c>
      <c r="V548" s="109"/>
      <c r="W548" s="109"/>
      <c r="X548" s="133">
        <v>1.9337</v>
      </c>
      <c r="Y548" s="133">
        <v>0.70369999999999999</v>
      </c>
      <c r="Z548" s="109"/>
      <c r="AA548" s="109"/>
      <c r="AB548" s="133">
        <v>2.1183000000000001</v>
      </c>
      <c r="AC548" s="133">
        <v>0.75970000000000004</v>
      </c>
      <c r="AD548" s="109"/>
      <c r="AE548" s="109"/>
      <c r="AF548" s="133">
        <v>1.7421</v>
      </c>
      <c r="AG548" s="133">
        <v>1.1007</v>
      </c>
      <c r="AH548" s="133">
        <v>3.1000999999999999</v>
      </c>
      <c r="AI548" s="133">
        <v>0.73570000000000002</v>
      </c>
      <c r="AJ548" s="109"/>
      <c r="AK548" s="109"/>
      <c r="AL548" s="109"/>
      <c r="AM548" s="109"/>
    </row>
    <row r="549" spans="2:39" x14ac:dyDescent="0.2">
      <c r="B549" s="133">
        <v>2.8149999999999999</v>
      </c>
      <c r="C549" s="133">
        <v>0.75170000000000003</v>
      </c>
      <c r="D549" s="109"/>
      <c r="E549" s="109"/>
      <c r="F549" s="109"/>
      <c r="G549" s="109"/>
      <c r="H549" s="109"/>
      <c r="I549" s="109"/>
      <c r="J549" s="133"/>
      <c r="K549" s="133"/>
      <c r="L549" s="133">
        <v>2.4245000000000001</v>
      </c>
      <c r="M549" s="133">
        <v>0.5927</v>
      </c>
      <c r="N549" s="133">
        <v>2.2214</v>
      </c>
      <c r="O549" s="133">
        <v>0.75990000000000002</v>
      </c>
      <c r="P549" s="133">
        <v>2.9416000000000002</v>
      </c>
      <c r="Q549" s="133">
        <v>0.82189999999999996</v>
      </c>
      <c r="R549" s="109"/>
      <c r="S549" s="109"/>
      <c r="T549" s="133">
        <v>3.1747000000000001</v>
      </c>
      <c r="U549" s="133">
        <v>0.88190000000000002</v>
      </c>
      <c r="V549" s="109"/>
      <c r="W549" s="109"/>
      <c r="X549" s="133">
        <v>3.3003999999999998</v>
      </c>
      <c r="Y549" s="133">
        <v>0.61280000000000001</v>
      </c>
      <c r="Z549" s="109"/>
      <c r="AA549" s="109"/>
      <c r="AB549" s="133">
        <v>4.0659000000000001</v>
      </c>
      <c r="AC549" s="133">
        <v>0.68889999999999996</v>
      </c>
      <c r="AD549" s="109"/>
      <c r="AE549" s="109"/>
      <c r="AF549" s="133">
        <v>2.0634999999999999</v>
      </c>
      <c r="AG549" s="133">
        <v>1.0055000000000001</v>
      </c>
      <c r="AH549" s="133">
        <v>2.8298000000000001</v>
      </c>
      <c r="AI549" s="133">
        <v>0.79359999999999997</v>
      </c>
      <c r="AJ549" s="109"/>
      <c r="AK549" s="109"/>
      <c r="AL549" s="109"/>
      <c r="AM549" s="109"/>
    </row>
    <row r="550" spans="2:39" x14ac:dyDescent="0.2">
      <c r="B550" s="133">
        <v>3.6457000000000002</v>
      </c>
      <c r="C550" s="133">
        <v>0.83220000000000005</v>
      </c>
      <c r="D550" s="109"/>
      <c r="E550" s="109"/>
      <c r="F550" s="109"/>
      <c r="G550" s="109"/>
      <c r="H550" s="109"/>
      <c r="I550" s="109"/>
      <c r="J550" s="133"/>
      <c r="K550" s="133"/>
      <c r="L550" s="133">
        <v>2.8729</v>
      </c>
      <c r="M550" s="133">
        <v>0.84219999999999995</v>
      </c>
      <c r="N550" s="133">
        <v>2.5028999999999999</v>
      </c>
      <c r="O550" s="133">
        <v>0.79</v>
      </c>
      <c r="P550" s="133">
        <v>2.5146999999999999</v>
      </c>
      <c r="Q550" s="133">
        <v>0.70660000000000001</v>
      </c>
      <c r="R550" s="109"/>
      <c r="S550" s="109"/>
      <c r="T550" s="133">
        <v>2.0937999999999999</v>
      </c>
      <c r="U550" s="133">
        <v>0.88129999999999997</v>
      </c>
      <c r="V550" s="109"/>
      <c r="W550" s="109"/>
      <c r="X550" s="133">
        <v>4.4954999999999998</v>
      </c>
      <c r="Y550" s="133">
        <v>0.71509999999999996</v>
      </c>
      <c r="Z550" s="109"/>
      <c r="AA550" s="109"/>
      <c r="AB550" s="133">
        <v>3.3479999999999999</v>
      </c>
      <c r="AC550" s="133">
        <v>0.73219999999999996</v>
      </c>
      <c r="AD550" s="109"/>
      <c r="AE550" s="109"/>
      <c r="AF550" s="133">
        <v>2.5686</v>
      </c>
      <c r="AG550" s="133">
        <v>0.96350000000000002</v>
      </c>
      <c r="AH550" s="133">
        <v>3.1135999999999999</v>
      </c>
      <c r="AI550" s="133">
        <v>0.65349999999999997</v>
      </c>
      <c r="AJ550" s="109"/>
      <c r="AK550" s="109"/>
      <c r="AL550" s="109"/>
      <c r="AM550" s="109"/>
    </row>
    <row r="551" spans="2:39" x14ac:dyDescent="0.2">
      <c r="B551" s="133">
        <v>5.5696000000000003</v>
      </c>
      <c r="C551" s="133">
        <v>0.82740000000000002</v>
      </c>
      <c r="D551" s="109"/>
      <c r="E551" s="109"/>
      <c r="F551" s="109"/>
      <c r="G551" s="109"/>
      <c r="H551" s="109"/>
      <c r="I551" s="109"/>
      <c r="J551" s="133"/>
      <c r="K551" s="133"/>
      <c r="L551" s="133">
        <v>3.1269999999999998</v>
      </c>
      <c r="M551" s="133">
        <v>0.66220000000000001</v>
      </c>
      <c r="N551" s="133">
        <v>2.9874999999999998</v>
      </c>
      <c r="O551" s="133">
        <v>0.86780000000000002</v>
      </c>
      <c r="P551" s="133">
        <v>3.1728000000000001</v>
      </c>
      <c r="Q551" s="133">
        <v>0.56899999999999995</v>
      </c>
      <c r="R551" s="109"/>
      <c r="S551" s="109"/>
      <c r="T551" s="133">
        <v>2.129</v>
      </c>
      <c r="U551" s="133">
        <v>1.0310999999999999</v>
      </c>
      <c r="V551" s="109"/>
      <c r="W551" s="109"/>
      <c r="X551" s="133">
        <v>2.3891</v>
      </c>
      <c r="Y551" s="133">
        <v>0.61919999999999997</v>
      </c>
      <c r="Z551" s="109"/>
      <c r="AA551" s="109"/>
      <c r="AB551" s="133">
        <v>2.7113</v>
      </c>
      <c r="AC551" s="133">
        <v>0.66139999999999999</v>
      </c>
      <c r="AD551" s="109"/>
      <c r="AE551" s="109"/>
      <c r="AF551" s="133">
        <v>3.8477000000000001</v>
      </c>
      <c r="AG551" s="133">
        <v>0.90629999999999999</v>
      </c>
      <c r="AH551" s="133">
        <v>2.91</v>
      </c>
      <c r="AI551" s="133">
        <v>0.76939999999999997</v>
      </c>
      <c r="AJ551" s="109"/>
      <c r="AK551" s="109"/>
      <c r="AL551" s="109"/>
      <c r="AM551" s="109"/>
    </row>
    <row r="552" spans="2:39" x14ac:dyDescent="0.2">
      <c r="B552" s="133">
        <v>3.5811999999999999</v>
      </c>
      <c r="C552" s="133">
        <v>0.75149999999999995</v>
      </c>
      <c r="D552" s="109"/>
      <c r="E552" s="109"/>
      <c r="F552" s="109"/>
      <c r="G552" s="109"/>
      <c r="H552" s="109"/>
      <c r="I552" s="109"/>
      <c r="J552" s="133"/>
      <c r="K552" s="133"/>
      <c r="L552" s="133">
        <v>3.4830000000000001</v>
      </c>
      <c r="M552" s="133">
        <v>0.68400000000000005</v>
      </c>
      <c r="N552" s="133">
        <v>2.9746000000000001</v>
      </c>
      <c r="O552" s="133">
        <v>0.71550000000000002</v>
      </c>
      <c r="P552" s="133">
        <v>3.8727</v>
      </c>
      <c r="Q552" s="133">
        <v>0.74060000000000004</v>
      </c>
      <c r="R552" s="109"/>
      <c r="S552" s="109"/>
      <c r="T552" s="133">
        <v>3.1374</v>
      </c>
      <c r="U552" s="133">
        <v>0.79339999999999999</v>
      </c>
      <c r="V552" s="109"/>
      <c r="W552" s="109"/>
      <c r="X552" s="133">
        <v>2.2481</v>
      </c>
      <c r="Y552" s="133">
        <v>0.70989999999999998</v>
      </c>
      <c r="Z552" s="109"/>
      <c r="AA552" s="109"/>
      <c r="AB552" s="133">
        <v>3.4285000000000001</v>
      </c>
      <c r="AC552" s="133">
        <v>0.93210000000000004</v>
      </c>
      <c r="AD552" s="109"/>
      <c r="AE552" s="109"/>
      <c r="AF552" s="133">
        <v>3.7134999999999998</v>
      </c>
      <c r="AG552" s="133">
        <v>1.0791999999999999</v>
      </c>
      <c r="AH552" s="133">
        <v>4.0892999999999997</v>
      </c>
      <c r="AI552" s="133">
        <v>0.71209999999999996</v>
      </c>
      <c r="AJ552" s="109"/>
      <c r="AK552" s="109"/>
      <c r="AL552" s="109"/>
      <c r="AM552" s="109"/>
    </row>
    <row r="553" spans="2:39" x14ac:dyDescent="0.2">
      <c r="B553" s="133">
        <v>3.1673</v>
      </c>
      <c r="C553" s="133">
        <v>0.85960000000000003</v>
      </c>
      <c r="D553" s="109"/>
      <c r="E553" s="109"/>
      <c r="F553" s="109"/>
      <c r="G553" s="109"/>
      <c r="H553" s="109"/>
      <c r="I553" s="109"/>
      <c r="J553" s="133"/>
      <c r="K553" s="133"/>
      <c r="L553" s="133">
        <v>3.1067999999999998</v>
      </c>
      <c r="M553" s="133">
        <v>0.65359999999999996</v>
      </c>
      <c r="N553" s="133">
        <v>3.2025999999999999</v>
      </c>
      <c r="O553" s="133">
        <v>0.75439999999999996</v>
      </c>
      <c r="P553" s="133">
        <v>2.0289999999999999</v>
      </c>
      <c r="Q553" s="133">
        <v>0.55520000000000003</v>
      </c>
      <c r="R553" s="109"/>
      <c r="S553" s="109"/>
      <c r="T553" s="133">
        <v>2.1682000000000001</v>
      </c>
      <c r="U553" s="133">
        <v>0.86080000000000001</v>
      </c>
      <c r="V553" s="109"/>
      <c r="W553" s="109"/>
      <c r="X553" s="133">
        <v>3.0569000000000002</v>
      </c>
      <c r="Y553" s="133">
        <v>0.71889999999999998</v>
      </c>
      <c r="Z553" s="109"/>
      <c r="AA553" s="109"/>
      <c r="AB553" s="133">
        <v>2.7456</v>
      </c>
      <c r="AC553" s="133">
        <v>0.81769999999999998</v>
      </c>
      <c r="AD553" s="109"/>
      <c r="AE553" s="109"/>
      <c r="AF553" s="133">
        <v>3.0375999999999999</v>
      </c>
      <c r="AG553" s="133">
        <v>0.81869999999999998</v>
      </c>
      <c r="AH553" s="133">
        <v>4.2721999999999998</v>
      </c>
      <c r="AI553" s="133">
        <v>0.75409999999999999</v>
      </c>
      <c r="AJ553" s="109"/>
      <c r="AK553" s="109"/>
      <c r="AL553" s="109"/>
      <c r="AM553" s="109"/>
    </row>
    <row r="554" spans="2:39" x14ac:dyDescent="0.2">
      <c r="B554" s="133">
        <v>4.8463000000000003</v>
      </c>
      <c r="C554" s="133">
        <v>0.76090000000000002</v>
      </c>
      <c r="D554" s="109"/>
      <c r="E554" s="109"/>
      <c r="F554" s="109"/>
      <c r="G554" s="109"/>
      <c r="H554" s="109"/>
      <c r="I554" s="109"/>
      <c r="J554" s="133"/>
      <c r="K554" s="133"/>
      <c r="L554" s="133">
        <v>2.0365000000000002</v>
      </c>
      <c r="M554" s="133">
        <v>0.61980000000000002</v>
      </c>
      <c r="N554" s="133">
        <v>1.5142</v>
      </c>
      <c r="O554" s="133">
        <v>0.88480000000000003</v>
      </c>
      <c r="P554" s="133">
        <v>2.4243000000000001</v>
      </c>
      <c r="Q554" s="133">
        <v>0.57289999999999996</v>
      </c>
      <c r="R554" s="109"/>
      <c r="S554" s="109"/>
      <c r="T554" s="133">
        <v>2.4958999999999998</v>
      </c>
      <c r="U554" s="133">
        <v>1.0153000000000001</v>
      </c>
      <c r="V554" s="109"/>
      <c r="W554" s="109"/>
      <c r="X554" s="133">
        <v>2.5074999999999998</v>
      </c>
      <c r="Y554" s="133">
        <v>0.72430000000000005</v>
      </c>
      <c r="Z554" s="109"/>
      <c r="AA554" s="109"/>
      <c r="AB554" s="133">
        <v>3.4525000000000001</v>
      </c>
      <c r="AC554" s="133">
        <v>0.74080000000000001</v>
      </c>
      <c r="AD554" s="109"/>
      <c r="AE554" s="109"/>
      <c r="AF554" s="133">
        <v>2.9182000000000001</v>
      </c>
      <c r="AG554" s="133">
        <v>0.9617</v>
      </c>
      <c r="AH554" s="133">
        <v>3.6739999999999999</v>
      </c>
      <c r="AI554" s="133">
        <v>0.73709999999999998</v>
      </c>
      <c r="AJ554" s="109"/>
      <c r="AK554" s="109"/>
      <c r="AL554" s="109"/>
      <c r="AM554" s="109"/>
    </row>
    <row r="555" spans="2:39" x14ac:dyDescent="0.2">
      <c r="B555" s="133">
        <v>2.6189</v>
      </c>
      <c r="C555" s="133">
        <v>0.90439999999999998</v>
      </c>
      <c r="D555" s="109"/>
      <c r="E555" s="109"/>
      <c r="F555" s="109"/>
      <c r="G555" s="109"/>
      <c r="H555" s="109"/>
      <c r="I555" s="109"/>
      <c r="J555" s="133"/>
      <c r="K555" s="133"/>
      <c r="L555" s="133">
        <v>2.7229999999999999</v>
      </c>
      <c r="M555" s="133">
        <v>0.74380000000000002</v>
      </c>
      <c r="N555" s="133">
        <v>2.3597000000000001</v>
      </c>
      <c r="O555" s="133">
        <v>0.92090000000000005</v>
      </c>
      <c r="P555" s="133">
        <v>2.1478999999999999</v>
      </c>
      <c r="Q555" s="133">
        <v>0.81530000000000002</v>
      </c>
      <c r="R555" s="109"/>
      <c r="S555" s="109"/>
      <c r="T555" s="133">
        <v>2.7126999999999999</v>
      </c>
      <c r="U555" s="133">
        <v>0.86209999999999998</v>
      </c>
      <c r="V555" s="109"/>
      <c r="W555" s="109"/>
      <c r="X555" s="133">
        <v>2.9456000000000002</v>
      </c>
      <c r="Y555" s="133">
        <v>0.80700000000000005</v>
      </c>
      <c r="Z555" s="109"/>
      <c r="AA555" s="109"/>
      <c r="AB555" s="133">
        <v>1.8884000000000001</v>
      </c>
      <c r="AC555" s="133">
        <v>0.9012</v>
      </c>
      <c r="AD555" s="109"/>
      <c r="AE555" s="109"/>
      <c r="AF555" s="133">
        <v>1.8872</v>
      </c>
      <c r="AG555" s="133">
        <v>0.94979999999999998</v>
      </c>
      <c r="AH555" s="133">
        <v>2.5036</v>
      </c>
      <c r="AI555" s="133">
        <v>0.80230000000000001</v>
      </c>
      <c r="AJ555" s="109"/>
      <c r="AK555" s="109"/>
      <c r="AL555" s="109"/>
      <c r="AM555" s="109"/>
    </row>
    <row r="556" spans="2:39" x14ac:dyDescent="0.2">
      <c r="B556" s="133">
        <v>3.1015999999999999</v>
      </c>
      <c r="C556" s="133">
        <v>0.76149999999999995</v>
      </c>
      <c r="D556" s="109"/>
      <c r="E556" s="109"/>
      <c r="F556" s="109"/>
      <c r="G556" s="109"/>
      <c r="H556" s="109"/>
      <c r="I556" s="109"/>
      <c r="J556" s="133"/>
      <c r="K556" s="133"/>
      <c r="L556" s="133">
        <v>2.9897999999999998</v>
      </c>
      <c r="M556" s="133">
        <v>0.65529999999999999</v>
      </c>
      <c r="N556" s="133">
        <v>2.4727000000000001</v>
      </c>
      <c r="O556" s="133">
        <v>0.79530000000000001</v>
      </c>
      <c r="P556" s="133">
        <v>2.1930000000000001</v>
      </c>
      <c r="Q556" s="133">
        <v>0.51370000000000005</v>
      </c>
      <c r="R556" s="109"/>
      <c r="S556" s="109"/>
      <c r="T556" s="133">
        <v>2.2078000000000002</v>
      </c>
      <c r="U556" s="133">
        <v>0.89490000000000003</v>
      </c>
      <c r="V556" s="109"/>
      <c r="W556" s="109"/>
      <c r="X556" s="133">
        <v>2.1657999999999999</v>
      </c>
      <c r="Y556" s="133">
        <v>0.67120000000000002</v>
      </c>
      <c r="Z556" s="109"/>
      <c r="AA556" s="109"/>
      <c r="AB556" s="133">
        <v>2.2441</v>
      </c>
      <c r="AC556" s="133">
        <v>0.67700000000000005</v>
      </c>
      <c r="AD556" s="109"/>
      <c r="AE556" s="109"/>
      <c r="AF556" s="133">
        <v>1.7747999999999999</v>
      </c>
      <c r="AG556" s="133">
        <v>1.0781000000000001</v>
      </c>
      <c r="AH556" s="133">
        <v>4.1641000000000004</v>
      </c>
      <c r="AI556" s="133">
        <v>0.69630000000000003</v>
      </c>
      <c r="AJ556" s="109"/>
      <c r="AK556" s="109"/>
      <c r="AL556" s="109"/>
      <c r="AM556" s="109"/>
    </row>
    <row r="557" spans="2:39" x14ac:dyDescent="0.2">
      <c r="B557" s="133">
        <v>2.7873000000000001</v>
      </c>
      <c r="C557" s="133">
        <v>0.75280000000000002</v>
      </c>
      <c r="D557" s="109"/>
      <c r="E557" s="109"/>
      <c r="F557" s="109"/>
      <c r="G557" s="109"/>
      <c r="H557" s="109"/>
      <c r="I557" s="109"/>
      <c r="J557" s="133"/>
      <c r="K557" s="133"/>
      <c r="L557" s="133">
        <v>4.0571000000000002</v>
      </c>
      <c r="M557" s="133">
        <v>0.81210000000000004</v>
      </c>
      <c r="N557" s="133">
        <v>3.4653</v>
      </c>
      <c r="O557" s="133">
        <v>0.8911</v>
      </c>
      <c r="P557" s="133">
        <v>3.0065</v>
      </c>
      <c r="Q557" s="133">
        <v>0.74519999999999997</v>
      </c>
      <c r="R557" s="109"/>
      <c r="S557" s="109"/>
      <c r="T557" s="133">
        <v>4.8837000000000002</v>
      </c>
      <c r="U557" s="133">
        <v>0.92159999999999997</v>
      </c>
      <c r="V557" s="109"/>
      <c r="W557" s="109"/>
      <c r="X557" s="133">
        <v>2.9348000000000001</v>
      </c>
      <c r="Y557" s="133">
        <v>0.6411</v>
      </c>
      <c r="Z557" s="109"/>
      <c r="AA557" s="109"/>
      <c r="AB557" s="133">
        <v>4.0273000000000003</v>
      </c>
      <c r="AC557" s="133">
        <v>0.8397</v>
      </c>
      <c r="AD557" s="109"/>
      <c r="AE557" s="109"/>
      <c r="AF557" s="133">
        <v>2.3494000000000002</v>
      </c>
      <c r="AG557" s="133">
        <v>0.95730000000000004</v>
      </c>
      <c r="AH557" s="133">
        <v>5.94</v>
      </c>
      <c r="AI557" s="133">
        <v>0.72289999999999999</v>
      </c>
      <c r="AJ557" s="109"/>
      <c r="AK557" s="109"/>
      <c r="AL557" s="109"/>
      <c r="AM557" s="109"/>
    </row>
    <row r="558" spans="2:39" x14ac:dyDescent="0.2">
      <c r="B558" s="133">
        <v>2.3313000000000001</v>
      </c>
      <c r="C558" s="133">
        <v>0.68889999999999996</v>
      </c>
      <c r="D558" s="109"/>
      <c r="E558" s="109"/>
      <c r="F558" s="109"/>
      <c r="G558" s="109"/>
      <c r="H558" s="109"/>
      <c r="I558" s="109"/>
      <c r="J558" s="133"/>
      <c r="K558" s="133"/>
      <c r="L558" s="133">
        <v>2.6905000000000001</v>
      </c>
      <c r="M558" s="133">
        <v>0.6613</v>
      </c>
      <c r="N558" s="133">
        <v>2.3512</v>
      </c>
      <c r="O558" s="133">
        <v>0.78769999999999996</v>
      </c>
      <c r="P558" s="133">
        <v>2.3563999999999998</v>
      </c>
      <c r="Q558" s="133">
        <v>0.72119999999999995</v>
      </c>
      <c r="R558" s="109"/>
      <c r="S558" s="109"/>
      <c r="T558" s="133">
        <v>1.3119000000000001</v>
      </c>
      <c r="U558" s="133">
        <v>0.87150000000000005</v>
      </c>
      <c r="V558" s="109"/>
      <c r="W558" s="109"/>
      <c r="X558" s="133">
        <v>2.9798</v>
      </c>
      <c r="Y558" s="133">
        <v>0.58930000000000005</v>
      </c>
      <c r="Z558" s="109"/>
      <c r="AA558" s="109"/>
      <c r="AB558" s="133">
        <v>2.7993999999999999</v>
      </c>
      <c r="AC558" s="133">
        <v>0.85719999999999996</v>
      </c>
      <c r="AD558" s="109"/>
      <c r="AE558" s="109"/>
      <c r="AF558" s="133">
        <v>1.5525</v>
      </c>
      <c r="AG558" s="133">
        <v>0.95569999999999999</v>
      </c>
      <c r="AH558" s="133">
        <v>2.3900999999999999</v>
      </c>
      <c r="AI558" s="133">
        <v>0.60629999999999995</v>
      </c>
      <c r="AJ558" s="109"/>
      <c r="AK558" s="109"/>
      <c r="AL558" s="109"/>
      <c r="AM558" s="109"/>
    </row>
    <row r="559" spans="2:39" x14ac:dyDescent="0.2">
      <c r="B559" s="133">
        <v>2.0964999999999998</v>
      </c>
      <c r="C559" s="133">
        <v>0.73050000000000004</v>
      </c>
      <c r="D559" s="109"/>
      <c r="E559" s="109"/>
      <c r="F559" s="109"/>
      <c r="G559" s="109"/>
      <c r="H559" s="109"/>
      <c r="I559" s="109"/>
      <c r="J559" s="133"/>
      <c r="K559" s="133"/>
      <c r="L559" s="133">
        <v>1.5924</v>
      </c>
      <c r="M559" s="133">
        <v>0.75319999999999998</v>
      </c>
      <c r="N559" s="133">
        <v>3.2713000000000001</v>
      </c>
      <c r="O559" s="133">
        <v>0.66339999999999999</v>
      </c>
      <c r="P559" s="133">
        <v>3.3511000000000002</v>
      </c>
      <c r="Q559" s="133">
        <v>0.77759999999999996</v>
      </c>
      <c r="R559" s="109"/>
      <c r="S559" s="109"/>
      <c r="T559" s="133">
        <v>3.1837</v>
      </c>
      <c r="U559" s="133">
        <v>0.75249999999999995</v>
      </c>
      <c r="V559" s="109"/>
      <c r="W559" s="109"/>
      <c r="X559" s="133">
        <v>3.9466999999999999</v>
      </c>
      <c r="Y559" s="133">
        <v>0.67979999999999996</v>
      </c>
      <c r="Z559" s="109"/>
      <c r="AA559" s="109"/>
      <c r="AB559" s="133">
        <v>3.3801000000000001</v>
      </c>
      <c r="AC559" s="133">
        <v>0.9022</v>
      </c>
      <c r="AD559" s="109"/>
      <c r="AE559" s="109"/>
      <c r="AF559" s="133">
        <v>2.4300000000000002</v>
      </c>
      <c r="AG559" s="133">
        <v>0.97270000000000001</v>
      </c>
      <c r="AH559" s="133">
        <v>2.7433000000000001</v>
      </c>
      <c r="AI559" s="133">
        <v>0.71230000000000004</v>
      </c>
      <c r="AJ559" s="109"/>
      <c r="AK559" s="109"/>
      <c r="AL559" s="109"/>
      <c r="AM559" s="109"/>
    </row>
    <row r="560" spans="2:39" x14ac:dyDescent="0.2">
      <c r="B560" s="133">
        <v>1.6577999999999999</v>
      </c>
      <c r="C560" s="133">
        <v>0.79549999999999998</v>
      </c>
      <c r="D560" s="109"/>
      <c r="E560" s="109"/>
      <c r="F560" s="109"/>
      <c r="G560" s="109"/>
      <c r="H560" s="109"/>
      <c r="I560" s="109"/>
      <c r="J560" s="133"/>
      <c r="K560" s="133"/>
      <c r="L560" s="133">
        <v>2.3919000000000001</v>
      </c>
      <c r="M560" s="133">
        <v>0.63780000000000003</v>
      </c>
      <c r="N560" s="133">
        <v>2.1821000000000002</v>
      </c>
      <c r="O560" s="133">
        <v>0.74519999999999997</v>
      </c>
      <c r="P560" s="133">
        <v>3.1991999999999998</v>
      </c>
      <c r="Q560" s="133">
        <v>0.75239999999999996</v>
      </c>
      <c r="R560" s="109"/>
      <c r="S560" s="109"/>
      <c r="T560" s="133">
        <v>2.0657999999999999</v>
      </c>
      <c r="U560" s="133">
        <v>1.175</v>
      </c>
      <c r="V560" s="109"/>
      <c r="W560" s="109"/>
      <c r="X560" s="133">
        <v>2.7389999999999999</v>
      </c>
      <c r="Y560" s="133">
        <v>0.71840000000000004</v>
      </c>
      <c r="Z560" s="109"/>
      <c r="AA560" s="109"/>
      <c r="AB560" s="133">
        <v>2.395</v>
      </c>
      <c r="AC560" s="133">
        <v>0.86929999999999996</v>
      </c>
      <c r="AD560" s="109"/>
      <c r="AE560" s="109"/>
      <c r="AF560" s="133">
        <v>1.8599000000000001</v>
      </c>
      <c r="AG560" s="133">
        <v>0.74480000000000002</v>
      </c>
      <c r="AH560" s="133">
        <v>3.9712999999999998</v>
      </c>
      <c r="AI560" s="133">
        <v>0.62180000000000002</v>
      </c>
      <c r="AJ560" s="109"/>
      <c r="AK560" s="109"/>
      <c r="AL560" s="109"/>
      <c r="AM560" s="109"/>
    </row>
    <row r="561" spans="2:39" x14ac:dyDescent="0.2">
      <c r="B561" s="133">
        <v>2.8536000000000001</v>
      </c>
      <c r="C561" s="133">
        <v>0.85650000000000004</v>
      </c>
      <c r="D561" s="109"/>
      <c r="E561" s="109"/>
      <c r="F561" s="109"/>
      <c r="G561" s="109"/>
      <c r="H561" s="109"/>
      <c r="I561" s="109"/>
      <c r="J561" s="133"/>
      <c r="K561" s="133"/>
      <c r="L561" s="133">
        <v>2.2751000000000001</v>
      </c>
      <c r="M561" s="133">
        <v>0.59240000000000004</v>
      </c>
      <c r="N561" s="133">
        <v>3.9466999999999999</v>
      </c>
      <c r="O561" s="133">
        <v>0.74360000000000004</v>
      </c>
      <c r="P561" s="133">
        <v>3.16</v>
      </c>
      <c r="Q561" s="133">
        <v>0.81469999999999998</v>
      </c>
      <c r="R561" s="109"/>
      <c r="S561" s="109"/>
      <c r="T561" s="133">
        <v>2.3653</v>
      </c>
      <c r="U561" s="133">
        <v>1.0499000000000001</v>
      </c>
      <c r="V561" s="109"/>
      <c r="W561" s="109"/>
      <c r="X561" s="133">
        <v>3.4422000000000001</v>
      </c>
      <c r="Y561" s="133">
        <v>0.78939999999999999</v>
      </c>
      <c r="Z561" s="109"/>
      <c r="AA561" s="109"/>
      <c r="AB561" s="133">
        <v>3.0531999999999999</v>
      </c>
      <c r="AC561" s="133">
        <v>0.78249999999999997</v>
      </c>
      <c r="AD561" s="109"/>
      <c r="AE561" s="109"/>
      <c r="AF561" s="133">
        <v>2.3479000000000001</v>
      </c>
      <c r="AG561" s="133">
        <v>1.0913999999999999</v>
      </c>
      <c r="AH561" s="133">
        <v>3.6547999999999998</v>
      </c>
      <c r="AI561" s="133">
        <v>0.69869999999999999</v>
      </c>
      <c r="AJ561" s="109"/>
      <c r="AK561" s="109"/>
      <c r="AL561" s="109"/>
      <c r="AM561" s="109"/>
    </row>
    <row r="562" spans="2:39" x14ac:dyDescent="0.2">
      <c r="B562" s="133">
        <v>2.7669999999999999</v>
      </c>
      <c r="C562" s="133">
        <v>0.82589999999999997</v>
      </c>
      <c r="D562" s="109"/>
      <c r="E562" s="109"/>
      <c r="F562" s="109"/>
      <c r="G562" s="109"/>
      <c r="H562" s="109"/>
      <c r="I562" s="109"/>
      <c r="J562" s="133"/>
      <c r="K562" s="133"/>
      <c r="L562" s="133">
        <v>2.2671999999999999</v>
      </c>
      <c r="M562" s="133">
        <v>0.79969999999999997</v>
      </c>
      <c r="N562" s="133">
        <v>3.2715000000000001</v>
      </c>
      <c r="O562" s="133">
        <v>0.6613</v>
      </c>
      <c r="P562" s="133">
        <v>3.9232999999999998</v>
      </c>
      <c r="Q562" s="133">
        <v>0.65200000000000002</v>
      </c>
      <c r="R562" s="109"/>
      <c r="S562" s="109"/>
      <c r="T562" s="133">
        <v>1.9571000000000001</v>
      </c>
      <c r="U562" s="133">
        <v>0.86809999999999998</v>
      </c>
      <c r="V562" s="109"/>
      <c r="W562" s="109"/>
      <c r="X562" s="133">
        <v>3.6854</v>
      </c>
      <c r="Y562" s="133">
        <v>0.72009999999999996</v>
      </c>
      <c r="Z562" s="109"/>
      <c r="AA562" s="109"/>
      <c r="AB562" s="133">
        <v>3.7641</v>
      </c>
      <c r="AC562" s="133">
        <v>0.8347</v>
      </c>
      <c r="AD562" s="109"/>
      <c r="AE562" s="109"/>
      <c r="AF562" s="133">
        <v>1.6950000000000001</v>
      </c>
      <c r="AG562" s="133">
        <v>0.85099999999999998</v>
      </c>
      <c r="AH562" s="133">
        <v>4.1322999999999999</v>
      </c>
      <c r="AI562" s="133">
        <v>0.67820000000000003</v>
      </c>
      <c r="AJ562" s="109"/>
      <c r="AK562" s="109"/>
      <c r="AL562" s="109"/>
      <c r="AM562" s="109"/>
    </row>
    <row r="563" spans="2:39" x14ac:dyDescent="0.2">
      <c r="B563" s="133">
        <v>2.1739000000000002</v>
      </c>
      <c r="C563" s="133">
        <v>0.73219999999999996</v>
      </c>
      <c r="D563" s="109"/>
      <c r="E563" s="109"/>
      <c r="F563" s="109"/>
      <c r="G563" s="109"/>
      <c r="H563" s="109"/>
      <c r="I563" s="109"/>
      <c r="J563" s="133"/>
      <c r="K563" s="133"/>
      <c r="L563" s="133">
        <v>2.3910999999999998</v>
      </c>
      <c r="M563" s="133">
        <v>0.60089999999999999</v>
      </c>
      <c r="N563" s="133">
        <v>1.6104000000000001</v>
      </c>
      <c r="O563" s="133">
        <v>0.82240000000000002</v>
      </c>
      <c r="P563" s="133">
        <v>3.8877000000000002</v>
      </c>
      <c r="Q563" s="133">
        <v>0.61029999999999995</v>
      </c>
      <c r="R563" s="109"/>
      <c r="S563" s="109"/>
      <c r="T563" s="133">
        <v>2.7498</v>
      </c>
      <c r="U563" s="133">
        <v>0.87209999999999999</v>
      </c>
      <c r="V563" s="109"/>
      <c r="W563" s="109"/>
      <c r="X563" s="133">
        <v>3.9820000000000002</v>
      </c>
      <c r="Y563" s="133">
        <v>0.59409999999999996</v>
      </c>
      <c r="Z563" s="109"/>
      <c r="AA563" s="109"/>
      <c r="AB563" s="133">
        <v>2.6869999999999998</v>
      </c>
      <c r="AC563" s="133">
        <v>0.79190000000000005</v>
      </c>
      <c r="AD563" s="109"/>
      <c r="AE563" s="109"/>
      <c r="AF563" s="133">
        <v>2.2805</v>
      </c>
      <c r="AG563" s="133">
        <v>1.0505</v>
      </c>
      <c r="AH563" s="133">
        <v>4.8696999999999999</v>
      </c>
      <c r="AI563" s="133">
        <v>0.63629999999999998</v>
      </c>
      <c r="AJ563" s="109"/>
      <c r="AK563" s="109"/>
      <c r="AL563" s="109"/>
      <c r="AM563" s="109"/>
    </row>
    <row r="564" spans="2:39" x14ac:dyDescent="0.2">
      <c r="B564" s="133">
        <v>3.9317000000000002</v>
      </c>
      <c r="C564" s="133">
        <v>0.6875</v>
      </c>
      <c r="D564" s="109"/>
      <c r="E564" s="109"/>
      <c r="F564" s="109"/>
      <c r="G564" s="109"/>
      <c r="H564" s="109"/>
      <c r="I564" s="109"/>
      <c r="J564" s="133"/>
      <c r="K564" s="133"/>
      <c r="L564" s="133">
        <v>2.8458000000000001</v>
      </c>
      <c r="M564" s="133">
        <v>0.69830000000000003</v>
      </c>
      <c r="N564" s="133">
        <v>2.7761999999999998</v>
      </c>
      <c r="O564" s="133">
        <v>0.69930000000000003</v>
      </c>
      <c r="P564" s="133">
        <v>2.5853999999999999</v>
      </c>
      <c r="Q564" s="133">
        <v>0.71340000000000003</v>
      </c>
      <c r="R564" s="109"/>
      <c r="S564" s="109"/>
      <c r="T564" s="133">
        <v>2.1574</v>
      </c>
      <c r="U564" s="133">
        <v>0.99409999999999998</v>
      </c>
      <c r="V564" s="109"/>
      <c r="W564" s="109"/>
      <c r="X564" s="133">
        <v>3.3083999999999998</v>
      </c>
      <c r="Y564" s="133">
        <v>0.61899999999999999</v>
      </c>
      <c r="Z564" s="109"/>
      <c r="AA564" s="109"/>
      <c r="AB564" s="133">
        <v>3.0076000000000001</v>
      </c>
      <c r="AC564" s="133">
        <v>0.89539999999999997</v>
      </c>
      <c r="AD564" s="109"/>
      <c r="AE564" s="109"/>
      <c r="AF564" s="133">
        <v>1.5915999999999999</v>
      </c>
      <c r="AG564" s="133">
        <v>0.91190000000000004</v>
      </c>
      <c r="AH564" s="133">
        <v>2.7673000000000001</v>
      </c>
      <c r="AI564" s="133">
        <v>0.72550000000000003</v>
      </c>
      <c r="AJ564" s="109"/>
      <c r="AK564" s="109"/>
      <c r="AL564" s="109"/>
      <c r="AM564" s="109"/>
    </row>
    <row r="565" spans="2:39" x14ac:dyDescent="0.2">
      <c r="B565" s="133">
        <v>3.367</v>
      </c>
      <c r="C565" s="133">
        <v>0.65669999999999995</v>
      </c>
      <c r="D565" s="109"/>
      <c r="E565" s="109"/>
      <c r="F565" s="109"/>
      <c r="G565" s="109"/>
      <c r="H565" s="109"/>
      <c r="I565" s="109"/>
      <c r="J565" s="133"/>
      <c r="K565" s="133"/>
      <c r="L565" s="133">
        <v>2.2824</v>
      </c>
      <c r="M565" s="133">
        <v>0.83169999999999999</v>
      </c>
      <c r="N565" s="133">
        <v>2.52</v>
      </c>
      <c r="O565" s="133">
        <v>0.83020000000000005</v>
      </c>
      <c r="P565" s="133">
        <v>4.5720999999999998</v>
      </c>
      <c r="Q565" s="133">
        <v>0.91220000000000001</v>
      </c>
      <c r="R565" s="109"/>
      <c r="S565" s="109"/>
      <c r="T565" s="133">
        <v>3.2351999999999999</v>
      </c>
      <c r="U565" s="133">
        <v>1.0690999999999999</v>
      </c>
      <c r="V565" s="109"/>
      <c r="W565" s="109"/>
      <c r="X565" s="133">
        <v>2.3658999999999999</v>
      </c>
      <c r="Y565" s="133">
        <v>0.65429999999999999</v>
      </c>
      <c r="Z565" s="109"/>
      <c r="AA565" s="109"/>
      <c r="AB565" s="133">
        <v>2.6461000000000001</v>
      </c>
      <c r="AC565" s="133">
        <v>0.84799999999999998</v>
      </c>
      <c r="AD565" s="109"/>
      <c r="AE565" s="109"/>
      <c r="AF565" s="133">
        <v>2.5931999999999999</v>
      </c>
      <c r="AG565" s="133">
        <v>0.88329999999999997</v>
      </c>
      <c r="AH565" s="133">
        <v>3.7191999999999998</v>
      </c>
      <c r="AI565" s="133">
        <v>0.68830000000000002</v>
      </c>
      <c r="AJ565" s="109"/>
      <c r="AK565" s="109"/>
      <c r="AL565" s="109"/>
      <c r="AM565" s="109"/>
    </row>
    <row r="566" spans="2:39" x14ac:dyDescent="0.2">
      <c r="B566" s="133">
        <v>3.3469000000000002</v>
      </c>
      <c r="C566" s="133">
        <v>0.88400000000000001</v>
      </c>
      <c r="D566" s="109"/>
      <c r="E566" s="109"/>
      <c r="F566" s="109"/>
      <c r="G566" s="109"/>
      <c r="H566" s="109"/>
      <c r="I566" s="109"/>
      <c r="J566" s="109"/>
      <c r="K566" s="109"/>
      <c r="L566" s="133">
        <v>2.8138999999999998</v>
      </c>
      <c r="M566" s="133">
        <v>0.56459999999999999</v>
      </c>
      <c r="N566" s="133">
        <v>3.3618000000000001</v>
      </c>
      <c r="O566" s="133">
        <v>0.85199999999999998</v>
      </c>
      <c r="P566" s="133">
        <v>3.2553999999999998</v>
      </c>
      <c r="Q566" s="133">
        <v>0.61160000000000003</v>
      </c>
      <c r="R566" s="109"/>
      <c r="S566" s="109"/>
      <c r="T566" s="133">
        <v>3.1131000000000002</v>
      </c>
      <c r="U566" s="133">
        <v>0.90059999999999996</v>
      </c>
      <c r="V566" s="109"/>
      <c r="W566" s="109"/>
      <c r="X566" s="133">
        <v>3.3149000000000002</v>
      </c>
      <c r="Y566" s="133">
        <v>0.65249999999999997</v>
      </c>
      <c r="Z566" s="109"/>
      <c r="AA566" s="109"/>
      <c r="AB566" s="133">
        <v>2.8149000000000002</v>
      </c>
      <c r="AC566" s="133">
        <v>0.92159999999999997</v>
      </c>
      <c r="AD566" s="109"/>
      <c r="AE566" s="109"/>
      <c r="AF566" s="133">
        <v>1.9501999999999999</v>
      </c>
      <c r="AG566" s="133">
        <v>0.82869999999999999</v>
      </c>
      <c r="AH566" s="133">
        <v>2.7993000000000001</v>
      </c>
      <c r="AI566" s="133">
        <v>0.67249999999999999</v>
      </c>
      <c r="AJ566" s="109"/>
      <c r="AK566" s="109"/>
      <c r="AL566" s="109"/>
      <c r="AM566" s="109"/>
    </row>
    <row r="567" spans="2:39" x14ac:dyDescent="0.2">
      <c r="B567" s="133">
        <v>2.5952999999999999</v>
      </c>
      <c r="C567" s="133">
        <v>0.77749999999999997</v>
      </c>
      <c r="D567" s="109"/>
      <c r="E567" s="109"/>
      <c r="F567" s="109"/>
      <c r="G567" s="109"/>
      <c r="H567" s="109"/>
      <c r="I567" s="109"/>
      <c r="J567" s="109"/>
      <c r="K567" s="109"/>
      <c r="L567" s="133">
        <v>2.7639999999999998</v>
      </c>
      <c r="M567" s="133">
        <v>0.70430000000000004</v>
      </c>
      <c r="N567" s="133">
        <v>2.9459</v>
      </c>
      <c r="O567" s="133">
        <v>0.72770000000000001</v>
      </c>
      <c r="P567" s="133">
        <v>2.6871</v>
      </c>
      <c r="Q567" s="133">
        <v>0.56810000000000005</v>
      </c>
      <c r="R567" s="109"/>
      <c r="S567" s="109"/>
      <c r="T567" s="133">
        <v>1.8438000000000001</v>
      </c>
      <c r="U567" s="133">
        <v>0.78739999999999999</v>
      </c>
      <c r="V567" s="109"/>
      <c r="W567" s="109"/>
      <c r="X567" s="133">
        <v>2.2294</v>
      </c>
      <c r="Y567" s="133">
        <v>0.61129999999999995</v>
      </c>
      <c r="Z567" s="109"/>
      <c r="AA567" s="109"/>
      <c r="AB567" s="133">
        <v>3.0289000000000001</v>
      </c>
      <c r="AC567" s="133">
        <v>0.78029999999999999</v>
      </c>
      <c r="AD567" s="109"/>
      <c r="AE567" s="109"/>
      <c r="AF567" s="133">
        <v>1.8935</v>
      </c>
      <c r="AG567" s="133">
        <v>1.006</v>
      </c>
      <c r="AH567" s="133">
        <v>2.6920000000000002</v>
      </c>
      <c r="AI567" s="133">
        <v>0.75700000000000001</v>
      </c>
      <c r="AJ567" s="109"/>
      <c r="AK567" s="109"/>
      <c r="AL567" s="109"/>
      <c r="AM567" s="109"/>
    </row>
    <row r="568" spans="2:39" x14ac:dyDescent="0.2">
      <c r="B568" s="133">
        <v>2.2810999999999999</v>
      </c>
      <c r="C568" s="133">
        <v>0.62360000000000004</v>
      </c>
      <c r="D568" s="109"/>
      <c r="E568" s="109"/>
      <c r="F568" s="109"/>
      <c r="G568" s="109"/>
      <c r="H568" s="109"/>
      <c r="I568" s="109"/>
      <c r="J568" s="109"/>
      <c r="K568" s="109"/>
      <c r="L568" s="133">
        <v>3.1093000000000002</v>
      </c>
      <c r="M568" s="133">
        <v>0.76459999999999995</v>
      </c>
      <c r="N568" s="133">
        <v>2.161</v>
      </c>
      <c r="O568" s="133">
        <v>0.81269999999999998</v>
      </c>
      <c r="P568" s="133">
        <v>3.8546</v>
      </c>
      <c r="Q568" s="133">
        <v>0.7984</v>
      </c>
      <c r="R568" s="109"/>
      <c r="S568" s="109"/>
      <c r="T568" s="133">
        <v>1.6850000000000001</v>
      </c>
      <c r="U568" s="133">
        <v>1.0229999999999999</v>
      </c>
      <c r="V568" s="109"/>
      <c r="W568" s="109"/>
      <c r="X568" s="133">
        <v>2.6974999999999998</v>
      </c>
      <c r="Y568" s="133">
        <v>0.64119999999999999</v>
      </c>
      <c r="Z568" s="109"/>
      <c r="AA568" s="109"/>
      <c r="AB568" s="133">
        <v>3.24</v>
      </c>
      <c r="AC568" s="133">
        <v>0.78620000000000001</v>
      </c>
      <c r="AD568" s="109"/>
      <c r="AE568" s="109"/>
      <c r="AF568" s="133">
        <v>2.4790999999999999</v>
      </c>
      <c r="AG568" s="133">
        <v>0.93240000000000001</v>
      </c>
      <c r="AH568" s="133">
        <v>4.4223999999999997</v>
      </c>
      <c r="AI568" s="133">
        <v>0.60980000000000001</v>
      </c>
      <c r="AJ568" s="109"/>
      <c r="AK568" s="109"/>
      <c r="AL568" s="109"/>
      <c r="AM568" s="109"/>
    </row>
    <row r="569" spans="2:39" x14ac:dyDescent="0.2">
      <c r="B569" s="133">
        <v>3.3643999999999998</v>
      </c>
      <c r="C569" s="133">
        <v>0.88449999999999995</v>
      </c>
      <c r="D569" s="109"/>
      <c r="E569" s="109"/>
      <c r="F569" s="109"/>
      <c r="G569" s="109"/>
      <c r="H569" s="109"/>
      <c r="I569" s="109"/>
      <c r="J569" s="109"/>
      <c r="K569" s="109"/>
      <c r="L569" s="133">
        <v>2.7713000000000001</v>
      </c>
      <c r="M569" s="133">
        <v>0.68220000000000003</v>
      </c>
      <c r="N569" s="133">
        <v>2.1374</v>
      </c>
      <c r="O569" s="133">
        <v>0.74399999999999999</v>
      </c>
      <c r="P569" s="133">
        <v>2.7530000000000001</v>
      </c>
      <c r="Q569" s="133">
        <v>0.871</v>
      </c>
      <c r="R569" s="109"/>
      <c r="S569" s="109"/>
      <c r="T569" s="133">
        <v>2.7972999999999999</v>
      </c>
      <c r="U569" s="133">
        <v>1.0365</v>
      </c>
      <c r="V569" s="109"/>
      <c r="W569" s="109"/>
      <c r="X569" s="133">
        <v>2.8437999999999999</v>
      </c>
      <c r="Y569" s="133">
        <v>0.70109999999999995</v>
      </c>
      <c r="Z569" s="109"/>
      <c r="AA569" s="109"/>
      <c r="AB569" s="133">
        <v>1.8265</v>
      </c>
      <c r="AC569" s="133">
        <v>0.67610000000000003</v>
      </c>
      <c r="AD569" s="109"/>
      <c r="AE569" s="109"/>
      <c r="AF569" s="133">
        <v>1.8048</v>
      </c>
      <c r="AG569" s="133">
        <v>0.82899999999999996</v>
      </c>
      <c r="AH569" s="133">
        <v>1.8388</v>
      </c>
      <c r="AI569" s="133">
        <v>0.66710000000000003</v>
      </c>
      <c r="AJ569" s="109"/>
      <c r="AK569" s="109"/>
      <c r="AL569" s="109"/>
      <c r="AM569" s="109"/>
    </row>
    <row r="570" spans="2:39" x14ac:dyDescent="0.2">
      <c r="B570" s="133">
        <v>2.0493999999999999</v>
      </c>
      <c r="C570" s="133">
        <v>0.70630000000000004</v>
      </c>
      <c r="D570" s="109"/>
      <c r="E570" s="109"/>
      <c r="F570" s="109"/>
      <c r="G570" s="109"/>
      <c r="H570" s="109"/>
      <c r="I570" s="109"/>
      <c r="J570" s="109"/>
      <c r="K570" s="109"/>
      <c r="L570" s="133">
        <v>2.1907999999999999</v>
      </c>
      <c r="M570" s="133">
        <v>0.59889999999999999</v>
      </c>
      <c r="N570" s="133">
        <v>1.7336</v>
      </c>
      <c r="O570" s="133">
        <v>0.81579999999999997</v>
      </c>
      <c r="P570" s="133">
        <v>7.1403999999999996</v>
      </c>
      <c r="Q570" s="133">
        <v>0.69199999999999995</v>
      </c>
      <c r="R570" s="109"/>
      <c r="S570" s="109"/>
      <c r="T570" s="133">
        <v>2.1871</v>
      </c>
      <c r="U570" s="133">
        <v>0.92490000000000006</v>
      </c>
      <c r="V570" s="109"/>
      <c r="W570" s="109"/>
      <c r="X570" s="133">
        <v>3.9710000000000001</v>
      </c>
      <c r="Y570" s="133">
        <v>0.53910000000000002</v>
      </c>
      <c r="Z570" s="109"/>
      <c r="AA570" s="109"/>
      <c r="AB570" s="133">
        <v>2.6456</v>
      </c>
      <c r="AC570" s="133">
        <v>0.85809999999999997</v>
      </c>
      <c r="AD570" s="109"/>
      <c r="AE570" s="109"/>
      <c r="AF570" s="133">
        <v>2.3412000000000002</v>
      </c>
      <c r="AG570" s="133">
        <v>1.1706000000000001</v>
      </c>
      <c r="AH570" s="133">
        <v>2.0909</v>
      </c>
      <c r="AI570" s="133">
        <v>0.77990000000000004</v>
      </c>
      <c r="AJ570" s="109"/>
      <c r="AK570" s="109"/>
      <c r="AL570" s="109"/>
      <c r="AM570" s="109"/>
    </row>
    <row r="571" spans="2:39" x14ac:dyDescent="0.2">
      <c r="B571" s="133">
        <v>4.1825999999999999</v>
      </c>
      <c r="C571" s="133">
        <v>0.8105</v>
      </c>
      <c r="D571" s="109"/>
      <c r="E571" s="109"/>
      <c r="F571" s="109"/>
      <c r="G571" s="109"/>
      <c r="H571" s="109"/>
      <c r="I571" s="109"/>
      <c r="J571" s="109"/>
      <c r="K571" s="109"/>
      <c r="L571" s="133">
        <v>2.3723000000000001</v>
      </c>
      <c r="M571" s="133">
        <v>0.69340000000000002</v>
      </c>
      <c r="N571" s="133">
        <v>2.6671</v>
      </c>
      <c r="O571" s="133">
        <v>0.75209999999999999</v>
      </c>
      <c r="P571" s="133">
        <v>3.3447</v>
      </c>
      <c r="Q571" s="133">
        <v>0.79949999999999999</v>
      </c>
      <c r="R571" s="109"/>
      <c r="S571" s="109"/>
      <c r="T571" s="133">
        <v>1.8562000000000001</v>
      </c>
      <c r="U571" s="133">
        <v>0.97240000000000004</v>
      </c>
      <c r="V571" s="109"/>
      <c r="W571" s="109"/>
      <c r="X571" s="133">
        <v>3.0078</v>
      </c>
      <c r="Y571" s="133">
        <v>0.70069999999999999</v>
      </c>
      <c r="Z571" s="109"/>
      <c r="AA571" s="109"/>
      <c r="AB571" s="133">
        <v>2.4306000000000001</v>
      </c>
      <c r="AC571" s="133">
        <v>0.73199999999999998</v>
      </c>
      <c r="AD571" s="109"/>
      <c r="AE571" s="109"/>
      <c r="AF571" s="133">
        <v>1.8231999999999999</v>
      </c>
      <c r="AG571" s="133">
        <v>1.3283</v>
      </c>
      <c r="AH571" s="133">
        <v>2.0453000000000001</v>
      </c>
      <c r="AI571" s="133">
        <v>0.72960000000000003</v>
      </c>
      <c r="AJ571" s="109"/>
      <c r="AK571" s="109"/>
      <c r="AL571" s="109"/>
      <c r="AM571" s="109"/>
    </row>
    <row r="572" spans="2:39" x14ac:dyDescent="0.2">
      <c r="B572" s="133">
        <v>2.6501000000000001</v>
      </c>
      <c r="C572" s="133">
        <v>1.0750999999999999</v>
      </c>
      <c r="D572" s="109"/>
      <c r="E572" s="109"/>
      <c r="F572" s="109"/>
      <c r="G572" s="109"/>
      <c r="H572" s="109"/>
      <c r="I572" s="109"/>
      <c r="J572" s="109"/>
      <c r="K572" s="109"/>
      <c r="L572" s="133">
        <v>2.4298999999999999</v>
      </c>
      <c r="M572" s="133">
        <v>0.80479999999999996</v>
      </c>
      <c r="N572" s="133">
        <v>3.7233000000000001</v>
      </c>
      <c r="O572" s="133">
        <v>0.89980000000000004</v>
      </c>
      <c r="P572" s="133">
        <v>1.9807999999999999</v>
      </c>
      <c r="Q572" s="133">
        <v>0.70709999999999995</v>
      </c>
      <c r="R572" s="109"/>
      <c r="S572" s="109"/>
      <c r="T572" s="133">
        <v>2.5952999999999999</v>
      </c>
      <c r="U572" s="133">
        <v>0.75149999999999995</v>
      </c>
      <c r="V572" s="109"/>
      <c r="W572" s="109"/>
      <c r="X572" s="133">
        <v>3.5848</v>
      </c>
      <c r="Y572" s="133">
        <v>0.82379999999999998</v>
      </c>
      <c r="Z572" s="109"/>
      <c r="AA572" s="109"/>
      <c r="AB572" s="133">
        <v>2.2498999999999998</v>
      </c>
      <c r="AC572" s="133">
        <v>0.84419999999999995</v>
      </c>
      <c r="AD572" s="109"/>
      <c r="AE572" s="109"/>
      <c r="AF572" s="133">
        <v>2.9308999999999998</v>
      </c>
      <c r="AG572" s="133">
        <v>0.8175</v>
      </c>
      <c r="AH572" s="133">
        <v>3.0024000000000002</v>
      </c>
      <c r="AI572" s="133">
        <v>0.66400000000000003</v>
      </c>
      <c r="AJ572" s="109"/>
      <c r="AK572" s="109"/>
      <c r="AL572" s="109"/>
      <c r="AM572" s="109"/>
    </row>
    <row r="573" spans="2:39" x14ac:dyDescent="0.2">
      <c r="B573" s="133">
        <v>4.2850000000000001</v>
      </c>
      <c r="C573" s="133">
        <v>0.82969999999999999</v>
      </c>
      <c r="D573" s="109"/>
      <c r="E573" s="109"/>
      <c r="F573" s="109"/>
      <c r="G573" s="109"/>
      <c r="H573" s="109"/>
      <c r="I573" s="109"/>
      <c r="J573" s="109"/>
      <c r="K573" s="109"/>
      <c r="L573" s="133">
        <v>2.0476000000000001</v>
      </c>
      <c r="M573" s="133">
        <v>0.72360000000000002</v>
      </c>
      <c r="N573" s="133">
        <v>1.871</v>
      </c>
      <c r="O573" s="133">
        <v>0.79520000000000002</v>
      </c>
      <c r="P573" s="133">
        <v>2.9015</v>
      </c>
      <c r="Q573" s="133">
        <v>0.61199999999999999</v>
      </c>
      <c r="R573" s="109"/>
      <c r="S573" s="109"/>
      <c r="T573" s="133">
        <v>3.5346000000000002</v>
      </c>
      <c r="U573" s="133">
        <v>1.1816</v>
      </c>
      <c r="V573" s="109"/>
      <c r="W573" s="109"/>
      <c r="X573" s="133">
        <v>3.4681999999999999</v>
      </c>
      <c r="Y573" s="133">
        <v>0.56279999999999997</v>
      </c>
      <c r="Z573" s="109"/>
      <c r="AA573" s="109"/>
      <c r="AB573" s="133">
        <v>3.7995000000000001</v>
      </c>
      <c r="AC573" s="133">
        <v>0.89180000000000004</v>
      </c>
      <c r="AD573" s="109"/>
      <c r="AE573" s="109"/>
      <c r="AF573" s="133">
        <v>1.8348</v>
      </c>
      <c r="AG573" s="133">
        <v>1.2155</v>
      </c>
      <c r="AH573" s="133">
        <v>3.6859999999999999</v>
      </c>
      <c r="AI573" s="133">
        <v>0.64559999999999995</v>
      </c>
      <c r="AJ573" s="109"/>
      <c r="AK573" s="109"/>
      <c r="AL573" s="109"/>
      <c r="AM573" s="109"/>
    </row>
    <row r="574" spans="2:39" x14ac:dyDescent="0.2">
      <c r="B574" s="133">
        <v>2.5337999999999998</v>
      </c>
      <c r="C574" s="133">
        <v>0.7823</v>
      </c>
      <c r="D574" s="109"/>
      <c r="E574" s="109"/>
      <c r="F574" s="109"/>
      <c r="G574" s="109"/>
      <c r="H574" s="109"/>
      <c r="I574" s="109"/>
      <c r="J574" s="109"/>
      <c r="K574" s="109"/>
      <c r="L574" s="133">
        <v>2.5630999999999999</v>
      </c>
      <c r="M574" s="133">
        <v>0.75480000000000003</v>
      </c>
      <c r="N574" s="133">
        <v>2.0348999999999999</v>
      </c>
      <c r="O574" s="133">
        <v>0.72409999999999997</v>
      </c>
      <c r="P574" s="133">
        <v>2.6892999999999998</v>
      </c>
      <c r="Q574" s="133">
        <v>0.7258</v>
      </c>
      <c r="R574" s="109"/>
      <c r="S574" s="109"/>
      <c r="T574" s="133">
        <v>1.9998</v>
      </c>
      <c r="U574" s="133">
        <v>0.98719999999999997</v>
      </c>
      <c r="V574" s="109"/>
      <c r="W574" s="109"/>
      <c r="X574" s="133">
        <v>1.8064</v>
      </c>
      <c r="Y574" s="133">
        <v>0.67869999999999997</v>
      </c>
      <c r="Z574" s="109"/>
      <c r="AA574" s="109"/>
      <c r="AB574" s="133">
        <v>3.9950000000000001</v>
      </c>
      <c r="AC574" s="133">
        <v>0.77249999999999996</v>
      </c>
      <c r="AD574" s="109"/>
      <c r="AE574" s="109"/>
      <c r="AF574" s="133">
        <v>2.1930999999999998</v>
      </c>
      <c r="AG574" s="133">
        <v>1.0668</v>
      </c>
      <c r="AH574" s="133">
        <v>5.8192000000000004</v>
      </c>
      <c r="AI574" s="133">
        <v>0.81940000000000002</v>
      </c>
      <c r="AJ574" s="109"/>
      <c r="AK574" s="109"/>
      <c r="AL574" s="109"/>
      <c r="AM574" s="109"/>
    </row>
    <row r="575" spans="2:39" x14ac:dyDescent="0.2">
      <c r="B575" s="133">
        <v>3.5779999999999998</v>
      </c>
      <c r="C575" s="133">
        <v>0.85589999999999999</v>
      </c>
      <c r="D575" s="109"/>
      <c r="E575" s="109"/>
      <c r="F575" s="109"/>
      <c r="G575" s="109"/>
      <c r="H575" s="109"/>
      <c r="I575" s="109"/>
      <c r="J575" s="109"/>
      <c r="K575" s="109"/>
      <c r="L575" s="133">
        <v>2.6671999999999998</v>
      </c>
      <c r="M575" s="133">
        <v>0.70679999999999998</v>
      </c>
      <c r="N575" s="133">
        <v>2.4218000000000002</v>
      </c>
      <c r="O575" s="133">
        <v>0.87329999999999997</v>
      </c>
      <c r="P575" s="133">
        <v>3.1391</v>
      </c>
      <c r="Q575" s="133">
        <v>0.86950000000000005</v>
      </c>
      <c r="R575" s="109"/>
      <c r="S575" s="109"/>
      <c r="T575" s="133">
        <v>2.8723999999999998</v>
      </c>
      <c r="U575" s="133">
        <v>1.3321000000000001</v>
      </c>
      <c r="V575" s="109"/>
      <c r="W575" s="109"/>
      <c r="X575" s="133">
        <v>2.4927999999999999</v>
      </c>
      <c r="Y575" s="133">
        <v>0.5726</v>
      </c>
      <c r="Z575" s="109"/>
      <c r="AA575" s="109"/>
      <c r="AB575" s="133">
        <v>1.9027000000000001</v>
      </c>
      <c r="AC575" s="133">
        <v>0.72599999999999998</v>
      </c>
      <c r="AD575" s="109"/>
      <c r="AE575" s="109"/>
      <c r="AF575" s="133">
        <v>2.0819999999999999</v>
      </c>
      <c r="AG575" s="133">
        <v>1.0347999999999999</v>
      </c>
      <c r="AH575" s="133">
        <v>2.2892999999999999</v>
      </c>
      <c r="AI575" s="133">
        <v>0.8871</v>
      </c>
      <c r="AJ575" s="109"/>
      <c r="AK575" s="109"/>
      <c r="AL575" s="109"/>
      <c r="AM575" s="109"/>
    </row>
    <row r="576" spans="2:39" x14ac:dyDescent="0.2">
      <c r="B576" s="133">
        <v>3.5636000000000001</v>
      </c>
      <c r="C576" s="133">
        <v>0.81689999999999996</v>
      </c>
      <c r="D576" s="109"/>
      <c r="E576" s="109"/>
      <c r="F576" s="109"/>
      <c r="G576" s="109"/>
      <c r="H576" s="109"/>
      <c r="I576" s="109"/>
      <c r="J576" s="109"/>
      <c r="K576" s="109"/>
      <c r="L576" s="133">
        <v>3.0834999999999999</v>
      </c>
      <c r="M576" s="133">
        <v>0.55500000000000005</v>
      </c>
      <c r="N576" s="133">
        <v>2.8144</v>
      </c>
      <c r="O576" s="133">
        <v>0.83640000000000003</v>
      </c>
      <c r="P576" s="133">
        <v>3.0091999999999999</v>
      </c>
      <c r="Q576" s="133">
        <v>0.71009999999999995</v>
      </c>
      <c r="R576" s="109"/>
      <c r="S576" s="109"/>
      <c r="T576" s="133">
        <v>2.7837000000000001</v>
      </c>
      <c r="U576" s="133">
        <v>0.94730000000000003</v>
      </c>
      <c r="V576" s="109"/>
      <c r="W576" s="109"/>
      <c r="X576" s="133">
        <v>3.4643000000000002</v>
      </c>
      <c r="Y576" s="133">
        <v>0.62290000000000001</v>
      </c>
      <c r="Z576" s="109"/>
      <c r="AA576" s="109"/>
      <c r="AB576" s="133">
        <v>3.2595000000000001</v>
      </c>
      <c r="AC576" s="133">
        <v>0.80610000000000004</v>
      </c>
      <c r="AD576" s="109"/>
      <c r="AE576" s="109"/>
      <c r="AF576" s="133">
        <v>2.7810000000000001</v>
      </c>
      <c r="AG576" s="133">
        <v>0.71850000000000003</v>
      </c>
      <c r="AH576" s="133">
        <v>2.9228000000000001</v>
      </c>
      <c r="AI576" s="133">
        <v>0.75319999999999998</v>
      </c>
      <c r="AJ576" s="109"/>
      <c r="AK576" s="109"/>
      <c r="AL576" s="109"/>
      <c r="AM576" s="109"/>
    </row>
    <row r="577" spans="2:39" x14ac:dyDescent="0.2">
      <c r="B577" s="133">
        <v>2.2658</v>
      </c>
      <c r="C577" s="133">
        <v>0.63449999999999995</v>
      </c>
      <c r="D577" s="109"/>
      <c r="E577" s="109"/>
      <c r="F577" s="109"/>
      <c r="G577" s="109"/>
      <c r="H577" s="109"/>
      <c r="I577" s="109"/>
      <c r="J577" s="109"/>
      <c r="K577" s="109"/>
      <c r="L577" s="133">
        <v>2.6133999999999999</v>
      </c>
      <c r="M577" s="133">
        <v>0.59909999999999997</v>
      </c>
      <c r="N577" s="133">
        <v>2.0043000000000002</v>
      </c>
      <c r="O577" s="133">
        <v>0.88009999999999999</v>
      </c>
      <c r="P577" s="133">
        <v>3.0028000000000001</v>
      </c>
      <c r="Q577" s="133">
        <v>0.7046</v>
      </c>
      <c r="R577" s="109"/>
      <c r="S577" s="109"/>
      <c r="T577" s="133">
        <v>2.4047999999999998</v>
      </c>
      <c r="U577" s="133">
        <v>1.1558999999999999</v>
      </c>
      <c r="V577" s="109"/>
      <c r="W577" s="109"/>
      <c r="X577" s="133">
        <v>1.7709999999999999</v>
      </c>
      <c r="Y577" s="133">
        <v>0.63</v>
      </c>
      <c r="Z577" s="109"/>
      <c r="AA577" s="109"/>
      <c r="AB577" s="133">
        <v>2.3197999999999999</v>
      </c>
      <c r="AC577" s="133">
        <v>0.78249999999999997</v>
      </c>
      <c r="AD577" s="109"/>
      <c r="AE577" s="109"/>
      <c r="AF577" s="133">
        <v>1.8996</v>
      </c>
      <c r="AG577" s="133">
        <v>0.82850000000000001</v>
      </c>
      <c r="AH577" s="133">
        <v>3.0375999999999999</v>
      </c>
      <c r="AI577" s="133">
        <v>0.72840000000000005</v>
      </c>
      <c r="AJ577" s="109"/>
      <c r="AK577" s="109"/>
      <c r="AL577" s="109"/>
      <c r="AM577" s="109"/>
    </row>
    <row r="578" spans="2:39" x14ac:dyDescent="0.2">
      <c r="B578" s="133">
        <v>3.1966000000000001</v>
      </c>
      <c r="C578" s="133">
        <v>0.74790000000000001</v>
      </c>
      <c r="D578" s="109"/>
      <c r="E578" s="109"/>
      <c r="F578" s="109"/>
      <c r="G578" s="109"/>
      <c r="H578" s="109"/>
      <c r="I578" s="109"/>
      <c r="J578" s="109"/>
      <c r="K578" s="109"/>
      <c r="L578" s="133">
        <v>3.0091999999999999</v>
      </c>
      <c r="M578" s="133">
        <v>0.85329999999999995</v>
      </c>
      <c r="N578" s="109"/>
      <c r="O578" s="109"/>
      <c r="P578" s="133">
        <v>2.6989999999999998</v>
      </c>
      <c r="Q578" s="133">
        <v>0.77249999999999996</v>
      </c>
      <c r="R578" s="109"/>
      <c r="S578" s="109"/>
      <c r="T578" s="133">
        <v>2.4504000000000001</v>
      </c>
      <c r="U578" s="133">
        <v>1.1499999999999999</v>
      </c>
      <c r="V578" s="109"/>
      <c r="W578" s="109"/>
      <c r="X578" s="133">
        <v>3.2881</v>
      </c>
      <c r="Y578" s="133">
        <v>0.77890000000000004</v>
      </c>
      <c r="Z578" s="109"/>
      <c r="AA578" s="109"/>
      <c r="AB578" s="133">
        <v>2.5583999999999998</v>
      </c>
      <c r="AC578" s="133">
        <v>0.89910000000000001</v>
      </c>
      <c r="AD578" s="109"/>
      <c r="AE578" s="109"/>
      <c r="AF578" s="133">
        <v>2.5493999999999999</v>
      </c>
      <c r="AG578" s="133">
        <v>0.94340000000000002</v>
      </c>
      <c r="AH578" s="133">
        <v>4.3319000000000001</v>
      </c>
      <c r="AI578" s="133">
        <v>1.0327999999999999</v>
      </c>
      <c r="AJ578" s="109"/>
      <c r="AK578" s="109"/>
      <c r="AL578" s="109"/>
      <c r="AM578" s="109"/>
    </row>
    <row r="579" spans="2:39" x14ac:dyDescent="0.2">
      <c r="B579" s="133">
        <v>2.5407000000000002</v>
      </c>
      <c r="C579" s="133">
        <v>1.1138999999999999</v>
      </c>
      <c r="D579" s="109"/>
      <c r="E579" s="109"/>
      <c r="F579" s="109"/>
      <c r="G579" s="109"/>
      <c r="H579" s="109"/>
      <c r="I579" s="109"/>
      <c r="J579" s="109"/>
      <c r="K579" s="109"/>
      <c r="L579" s="133">
        <v>3.4460000000000002</v>
      </c>
      <c r="M579" s="133">
        <v>0.73570000000000002</v>
      </c>
      <c r="N579" s="109"/>
      <c r="O579" s="109"/>
      <c r="P579" s="133">
        <v>4.1538000000000004</v>
      </c>
      <c r="Q579" s="133">
        <v>0.78749999999999998</v>
      </c>
      <c r="R579" s="109"/>
      <c r="S579" s="109"/>
      <c r="T579" s="133">
        <v>2.8673999999999999</v>
      </c>
      <c r="U579" s="133">
        <v>1.0819000000000001</v>
      </c>
      <c r="V579" s="109"/>
      <c r="W579" s="109"/>
      <c r="X579" s="133">
        <v>2.5297999999999998</v>
      </c>
      <c r="Y579" s="133">
        <v>0.64849999999999997</v>
      </c>
      <c r="Z579" s="109"/>
      <c r="AA579" s="109"/>
      <c r="AB579" s="133">
        <v>2.4405000000000001</v>
      </c>
      <c r="AC579" s="133">
        <v>0.77939999999999998</v>
      </c>
      <c r="AD579" s="109"/>
      <c r="AE579" s="109"/>
      <c r="AF579" s="133">
        <v>1.8184</v>
      </c>
      <c r="AG579" s="133">
        <v>0.81459999999999999</v>
      </c>
      <c r="AH579" s="133">
        <v>3.7728999999999999</v>
      </c>
      <c r="AI579" s="133">
        <v>0.80310000000000004</v>
      </c>
      <c r="AJ579" s="109"/>
      <c r="AK579" s="109"/>
      <c r="AL579" s="109"/>
      <c r="AM579" s="109"/>
    </row>
    <row r="580" spans="2:39" x14ac:dyDescent="0.2">
      <c r="B580" s="133">
        <v>2.3490000000000002</v>
      </c>
      <c r="C580" s="133">
        <v>0.68899999999999995</v>
      </c>
      <c r="D580" s="109"/>
      <c r="E580" s="109"/>
      <c r="F580" s="109"/>
      <c r="G580" s="109"/>
      <c r="H580" s="109"/>
      <c r="I580" s="109"/>
      <c r="J580" s="109"/>
      <c r="K580" s="109"/>
      <c r="L580" s="133">
        <v>3.7383000000000002</v>
      </c>
      <c r="M580" s="133">
        <v>0.71419999999999995</v>
      </c>
      <c r="N580" s="109"/>
      <c r="O580" s="109"/>
      <c r="P580" s="133">
        <v>2.2324000000000002</v>
      </c>
      <c r="Q580" s="133">
        <v>0.66779999999999995</v>
      </c>
      <c r="R580" s="109"/>
      <c r="S580" s="109"/>
      <c r="T580" s="133">
        <v>2.6351</v>
      </c>
      <c r="U580" s="133">
        <v>1.1618999999999999</v>
      </c>
      <c r="V580" s="109"/>
      <c r="W580" s="109"/>
      <c r="X580" s="133">
        <v>2.7014</v>
      </c>
      <c r="Y580" s="133">
        <v>0.71850000000000003</v>
      </c>
      <c r="Z580" s="109"/>
      <c r="AA580" s="109"/>
      <c r="AB580" s="133">
        <v>2.9601999999999999</v>
      </c>
      <c r="AC580" s="133">
        <v>0.8911</v>
      </c>
      <c r="AD580" s="109"/>
      <c r="AE580" s="109"/>
      <c r="AF580" s="133">
        <v>2.1873</v>
      </c>
      <c r="AG580" s="133">
        <v>0.91749999999999998</v>
      </c>
      <c r="AH580" s="133">
        <v>4.5031999999999996</v>
      </c>
      <c r="AI580" s="133">
        <v>0.77010000000000001</v>
      </c>
      <c r="AJ580" s="109"/>
      <c r="AK580" s="109"/>
      <c r="AL580" s="109"/>
      <c r="AM580" s="109"/>
    </row>
    <row r="581" spans="2:39" x14ac:dyDescent="0.2">
      <c r="B581" s="133">
        <v>5.3689999999999998</v>
      </c>
      <c r="C581" s="133">
        <v>0.7167</v>
      </c>
      <c r="D581" s="109"/>
      <c r="E581" s="109"/>
      <c r="F581" s="109"/>
      <c r="G581" s="109"/>
      <c r="H581" s="109"/>
      <c r="I581" s="109"/>
      <c r="J581" s="109"/>
      <c r="K581" s="109"/>
      <c r="L581" s="133">
        <v>2.8397999999999999</v>
      </c>
      <c r="M581" s="133">
        <v>0.6109</v>
      </c>
      <c r="N581" s="109"/>
      <c r="O581" s="109"/>
      <c r="P581" s="133">
        <v>2.0988000000000002</v>
      </c>
      <c r="Q581" s="133">
        <v>0.80059999999999998</v>
      </c>
      <c r="R581" s="109"/>
      <c r="S581" s="109"/>
      <c r="T581" s="133">
        <v>2.8643999999999998</v>
      </c>
      <c r="U581" s="133">
        <v>1.0351999999999999</v>
      </c>
      <c r="V581" s="109"/>
      <c r="W581" s="109"/>
      <c r="X581" s="133">
        <v>2.6453000000000002</v>
      </c>
      <c r="Y581" s="133">
        <v>0.71509999999999996</v>
      </c>
      <c r="Z581" s="109"/>
      <c r="AA581" s="109"/>
      <c r="AB581" s="133">
        <v>3.7568000000000001</v>
      </c>
      <c r="AC581" s="133">
        <v>0.82889999999999997</v>
      </c>
      <c r="AD581" s="109"/>
      <c r="AE581" s="109"/>
      <c r="AF581" s="133">
        <v>1.7725</v>
      </c>
      <c r="AG581" s="133">
        <v>0.9899</v>
      </c>
      <c r="AH581" s="133">
        <v>2.3856000000000002</v>
      </c>
      <c r="AI581" s="133">
        <v>0.81869999999999998</v>
      </c>
      <c r="AJ581" s="109"/>
      <c r="AK581" s="109"/>
      <c r="AL581" s="109"/>
      <c r="AM581" s="109"/>
    </row>
    <row r="582" spans="2:39" x14ac:dyDescent="0.2">
      <c r="B582" s="133">
        <v>4.2601000000000004</v>
      </c>
      <c r="C582" s="133">
        <v>0.82830000000000004</v>
      </c>
      <c r="D582" s="109"/>
      <c r="E582" s="109"/>
      <c r="F582" s="109"/>
      <c r="G582" s="109"/>
      <c r="H582" s="109"/>
      <c r="I582" s="109"/>
      <c r="J582" s="109"/>
      <c r="K582" s="109"/>
      <c r="L582" s="133">
        <v>2.0981999999999998</v>
      </c>
      <c r="M582" s="133">
        <v>0.61870000000000003</v>
      </c>
      <c r="N582" s="109"/>
      <c r="O582" s="109"/>
      <c r="P582" s="133">
        <v>2.7262</v>
      </c>
      <c r="Q582" s="133">
        <v>0.82579999999999998</v>
      </c>
      <c r="R582" s="109"/>
      <c r="S582" s="109"/>
      <c r="T582" s="133">
        <v>2.4296000000000002</v>
      </c>
      <c r="U582" s="133">
        <v>1.0532999999999999</v>
      </c>
      <c r="V582" s="109"/>
      <c r="W582" s="109"/>
      <c r="X582" s="133">
        <v>1.8123</v>
      </c>
      <c r="Y582" s="133">
        <v>0.71919999999999995</v>
      </c>
      <c r="Z582" s="109"/>
      <c r="AA582" s="109"/>
      <c r="AB582" s="133">
        <v>1.7885</v>
      </c>
      <c r="AC582" s="133">
        <v>0.83260000000000001</v>
      </c>
      <c r="AD582" s="109"/>
      <c r="AE582" s="109"/>
      <c r="AF582" s="133">
        <v>1.8409</v>
      </c>
      <c r="AG582" s="133">
        <v>0.82210000000000005</v>
      </c>
      <c r="AH582" s="133">
        <v>2.4815</v>
      </c>
      <c r="AI582" s="133">
        <v>0.74780000000000002</v>
      </c>
      <c r="AJ582" s="109"/>
      <c r="AK582" s="109"/>
      <c r="AL582" s="109"/>
      <c r="AM582" s="109"/>
    </row>
    <row r="583" spans="2:39" x14ac:dyDescent="0.2">
      <c r="B583" s="133">
        <v>2.3938999999999999</v>
      </c>
      <c r="C583" s="133">
        <v>0.79339999999999999</v>
      </c>
      <c r="D583" s="109"/>
      <c r="E583" s="109"/>
      <c r="F583" s="109"/>
      <c r="G583" s="109"/>
      <c r="H583" s="109"/>
      <c r="I583" s="109"/>
      <c r="J583" s="109"/>
      <c r="K583" s="109"/>
      <c r="L583" s="133">
        <v>3.2216999999999998</v>
      </c>
      <c r="M583" s="133">
        <v>0.86970000000000003</v>
      </c>
      <c r="N583" s="109"/>
      <c r="O583" s="109"/>
      <c r="P583" s="133">
        <v>2.0636000000000001</v>
      </c>
      <c r="Q583" s="133">
        <v>0.7429</v>
      </c>
      <c r="R583" s="109"/>
      <c r="S583" s="109"/>
      <c r="T583" s="133">
        <v>2.1015999999999999</v>
      </c>
      <c r="U583" s="133">
        <v>1.0179</v>
      </c>
      <c r="V583" s="109"/>
      <c r="W583" s="109"/>
      <c r="X583" s="133">
        <v>2.0375999999999999</v>
      </c>
      <c r="Y583" s="133">
        <v>0.68910000000000005</v>
      </c>
      <c r="Z583" s="109"/>
      <c r="AA583" s="109"/>
      <c r="AB583" s="133">
        <v>3.8759999999999999</v>
      </c>
      <c r="AC583" s="133">
        <v>0.76739999999999997</v>
      </c>
      <c r="AD583" s="109"/>
      <c r="AE583" s="109"/>
      <c r="AF583" s="133">
        <v>1.8022</v>
      </c>
      <c r="AG583" s="133">
        <v>0.76949999999999996</v>
      </c>
      <c r="AH583" s="133">
        <v>4.6468999999999996</v>
      </c>
      <c r="AI583" s="133">
        <v>0.66249999999999998</v>
      </c>
      <c r="AJ583" s="109"/>
      <c r="AK583" s="109"/>
      <c r="AL583" s="109"/>
      <c r="AM583" s="109"/>
    </row>
    <row r="584" spans="2:39" x14ac:dyDescent="0.2">
      <c r="B584" s="133">
        <v>3.5009999999999999</v>
      </c>
      <c r="C584" s="133">
        <v>0.79520000000000002</v>
      </c>
      <c r="D584" s="109"/>
      <c r="E584" s="109"/>
      <c r="F584" s="109"/>
      <c r="G584" s="109"/>
      <c r="H584" s="109"/>
      <c r="I584" s="109"/>
      <c r="J584" s="109"/>
      <c r="K584" s="109"/>
      <c r="L584" s="133">
        <v>3.1063999999999998</v>
      </c>
      <c r="M584" s="133">
        <v>0.81950000000000001</v>
      </c>
      <c r="N584" s="109"/>
      <c r="O584" s="109"/>
      <c r="P584" s="133">
        <v>3.3300999999999998</v>
      </c>
      <c r="Q584" s="133">
        <v>0.67090000000000005</v>
      </c>
      <c r="R584" s="109"/>
      <c r="S584" s="109"/>
      <c r="T584" s="133">
        <v>2.8797000000000001</v>
      </c>
      <c r="U584" s="133">
        <v>1.0766</v>
      </c>
      <c r="V584" s="109"/>
      <c r="W584" s="109"/>
      <c r="X584" s="133">
        <v>2.1859000000000002</v>
      </c>
      <c r="Y584" s="133">
        <v>0.57099999999999995</v>
      </c>
      <c r="Z584" s="109"/>
      <c r="AA584" s="109"/>
      <c r="AB584" s="133">
        <v>2.298</v>
      </c>
      <c r="AC584" s="133">
        <v>0.78359999999999996</v>
      </c>
      <c r="AD584" s="109"/>
      <c r="AE584" s="109"/>
      <c r="AF584" s="133">
        <v>2.0419999999999998</v>
      </c>
      <c r="AG584" s="133">
        <v>0.87170000000000003</v>
      </c>
      <c r="AH584" s="133">
        <v>4.1277999999999997</v>
      </c>
      <c r="AI584" s="133">
        <v>0.70879999999999999</v>
      </c>
      <c r="AJ584" s="109"/>
      <c r="AK584" s="109"/>
      <c r="AL584" s="109"/>
      <c r="AM584" s="109"/>
    </row>
    <row r="585" spans="2:39" x14ac:dyDescent="0.2">
      <c r="B585" s="133">
        <v>3.5590000000000002</v>
      </c>
      <c r="C585" s="133">
        <v>0.69130000000000003</v>
      </c>
      <c r="D585" s="109"/>
      <c r="E585" s="109"/>
      <c r="F585" s="109"/>
      <c r="G585" s="109"/>
      <c r="H585" s="109"/>
      <c r="I585" s="109"/>
      <c r="J585" s="109"/>
      <c r="K585" s="109"/>
      <c r="L585" s="133">
        <v>1.9333</v>
      </c>
      <c r="M585" s="133">
        <v>0.67669999999999997</v>
      </c>
      <c r="N585" s="109"/>
      <c r="O585" s="109"/>
      <c r="P585" s="133">
        <v>2.7804000000000002</v>
      </c>
      <c r="Q585" s="133">
        <v>0.61299999999999999</v>
      </c>
      <c r="R585" s="109"/>
      <c r="S585" s="109"/>
      <c r="T585" s="133">
        <v>2.2898999999999998</v>
      </c>
      <c r="U585" s="133">
        <v>0.89980000000000004</v>
      </c>
      <c r="V585" s="109"/>
      <c r="W585" s="109"/>
      <c r="X585" s="133">
        <v>3.9952999999999999</v>
      </c>
      <c r="Y585" s="133">
        <v>0.80669999999999997</v>
      </c>
      <c r="Z585" s="109"/>
      <c r="AA585" s="109"/>
      <c r="AB585" s="133">
        <v>2.5103</v>
      </c>
      <c r="AC585" s="133">
        <v>0.97450000000000003</v>
      </c>
      <c r="AD585" s="109"/>
      <c r="AE585" s="109"/>
      <c r="AF585" s="133">
        <v>2.4826000000000001</v>
      </c>
      <c r="AG585" s="133">
        <v>0.77690000000000003</v>
      </c>
      <c r="AH585" s="133">
        <v>1.6197999999999999</v>
      </c>
      <c r="AI585" s="133">
        <v>0.76580000000000004</v>
      </c>
      <c r="AJ585" s="109"/>
      <c r="AK585" s="109"/>
      <c r="AL585" s="109"/>
      <c r="AM585" s="109"/>
    </row>
    <row r="586" spans="2:39" x14ac:dyDescent="0.2">
      <c r="B586" s="133">
        <v>3.1476000000000002</v>
      </c>
      <c r="C586" s="133">
        <v>0.73029999999999995</v>
      </c>
      <c r="D586" s="109"/>
      <c r="E586" s="109"/>
      <c r="F586" s="109"/>
      <c r="G586" s="109"/>
      <c r="H586" s="109"/>
      <c r="I586" s="109"/>
      <c r="J586" s="109"/>
      <c r="K586" s="109"/>
      <c r="L586" s="133">
        <v>3.6414</v>
      </c>
      <c r="M586" s="133">
        <v>0.82199999999999995</v>
      </c>
      <c r="N586" s="109"/>
      <c r="O586" s="109"/>
      <c r="P586" s="133">
        <v>3.5173999999999999</v>
      </c>
      <c r="Q586" s="133">
        <v>0.59550000000000003</v>
      </c>
      <c r="R586" s="109"/>
      <c r="S586" s="109"/>
      <c r="T586" s="133">
        <v>3.9255</v>
      </c>
      <c r="U586" s="133">
        <v>0.94279999999999997</v>
      </c>
      <c r="V586" s="109"/>
      <c r="W586" s="109"/>
      <c r="X586" s="133">
        <v>4.3615000000000004</v>
      </c>
      <c r="Y586" s="133">
        <v>0.70340000000000003</v>
      </c>
      <c r="Z586" s="109"/>
      <c r="AA586" s="109"/>
      <c r="AB586" s="133">
        <v>3.5813000000000001</v>
      </c>
      <c r="AC586" s="133">
        <v>0.91969999999999996</v>
      </c>
      <c r="AD586" s="109"/>
      <c r="AE586" s="109"/>
      <c r="AF586" s="133">
        <v>1.7515000000000001</v>
      </c>
      <c r="AG586" s="133">
        <v>1.0746</v>
      </c>
      <c r="AH586" s="133">
        <v>3.9297</v>
      </c>
      <c r="AI586" s="133">
        <v>0.6149</v>
      </c>
      <c r="AJ586" s="109"/>
      <c r="AK586" s="109"/>
      <c r="AL586" s="109"/>
      <c r="AM586" s="109"/>
    </row>
    <row r="587" spans="2:39" x14ac:dyDescent="0.2">
      <c r="B587" s="133">
        <v>2.7905000000000002</v>
      </c>
      <c r="C587" s="133">
        <v>0.62680000000000002</v>
      </c>
      <c r="D587" s="109"/>
      <c r="E587" s="109"/>
      <c r="F587" s="109"/>
      <c r="G587" s="109"/>
      <c r="H587" s="109"/>
      <c r="I587" s="109"/>
      <c r="J587" s="109"/>
      <c r="K587" s="109"/>
      <c r="L587" s="133">
        <v>2.3492999999999999</v>
      </c>
      <c r="M587" s="133">
        <v>0.85399999999999998</v>
      </c>
      <c r="N587" s="109"/>
      <c r="O587" s="109"/>
      <c r="P587" s="133">
        <v>2.2751999999999999</v>
      </c>
      <c r="Q587" s="133">
        <v>0.70220000000000005</v>
      </c>
      <c r="R587" s="109"/>
      <c r="S587" s="109"/>
      <c r="T587" s="133">
        <v>2.3294999999999999</v>
      </c>
      <c r="U587" s="133">
        <v>1.0333000000000001</v>
      </c>
      <c r="V587" s="109"/>
      <c r="W587" s="109"/>
      <c r="X587" s="133">
        <v>3.0341999999999998</v>
      </c>
      <c r="Y587" s="133">
        <v>0.59589999999999999</v>
      </c>
      <c r="Z587" s="109"/>
      <c r="AA587" s="109"/>
      <c r="AB587" s="133">
        <v>2.8612000000000002</v>
      </c>
      <c r="AC587" s="133">
        <v>0.68479999999999996</v>
      </c>
      <c r="AD587" s="109"/>
      <c r="AE587" s="109"/>
      <c r="AF587" s="133">
        <v>2.4146000000000001</v>
      </c>
      <c r="AG587" s="133">
        <v>1.1698999999999999</v>
      </c>
      <c r="AH587" s="133">
        <v>2.0790999999999999</v>
      </c>
      <c r="AI587" s="133">
        <v>0.73919999999999997</v>
      </c>
      <c r="AJ587" s="109"/>
      <c r="AK587" s="109"/>
      <c r="AL587" s="109"/>
      <c r="AM587" s="109"/>
    </row>
    <row r="588" spans="2:39" x14ac:dyDescent="0.2">
      <c r="B588" s="133">
        <v>4.2161</v>
      </c>
      <c r="C588" s="133">
        <v>0.85919999999999996</v>
      </c>
      <c r="D588" s="109"/>
      <c r="E588" s="109"/>
      <c r="F588" s="109"/>
      <c r="G588" s="109"/>
      <c r="H588" s="109"/>
      <c r="I588" s="109"/>
      <c r="J588" s="109"/>
      <c r="K588" s="109"/>
      <c r="L588" s="133">
        <v>2.2915000000000001</v>
      </c>
      <c r="M588" s="133">
        <v>0.68620000000000003</v>
      </c>
      <c r="N588" s="109"/>
      <c r="O588" s="109"/>
      <c r="P588" s="133">
        <v>2.1202000000000001</v>
      </c>
      <c r="Q588" s="133">
        <v>0.62509999999999999</v>
      </c>
      <c r="R588" s="109"/>
      <c r="S588" s="109"/>
      <c r="T588" s="133">
        <v>2.7174999999999998</v>
      </c>
      <c r="U588" s="133">
        <v>0.77229999999999999</v>
      </c>
      <c r="V588" s="109"/>
      <c r="W588" s="109"/>
      <c r="X588" s="133">
        <v>2.9516</v>
      </c>
      <c r="Y588" s="133">
        <v>0.59699999999999998</v>
      </c>
      <c r="Z588" s="109"/>
      <c r="AA588" s="109"/>
      <c r="AB588" s="133">
        <v>2.8313999999999999</v>
      </c>
      <c r="AC588" s="133">
        <v>0.8105</v>
      </c>
      <c r="AD588" s="109"/>
      <c r="AE588" s="109"/>
      <c r="AF588" s="133">
        <v>1.7196</v>
      </c>
      <c r="AG588" s="133">
        <v>1.3964000000000001</v>
      </c>
      <c r="AH588" s="133">
        <v>3.3384</v>
      </c>
      <c r="AI588" s="133">
        <v>0.61160000000000003</v>
      </c>
      <c r="AJ588" s="109"/>
      <c r="AK588" s="109"/>
      <c r="AL588" s="109"/>
      <c r="AM588" s="109"/>
    </row>
    <row r="589" spans="2:39" x14ac:dyDescent="0.2">
      <c r="B589" s="133">
        <v>2.4658000000000002</v>
      </c>
      <c r="C589" s="133">
        <v>0.79010000000000002</v>
      </c>
      <c r="D589" s="109"/>
      <c r="E589" s="109"/>
      <c r="F589" s="109"/>
      <c r="G589" s="109"/>
      <c r="H589" s="109"/>
      <c r="I589" s="109"/>
      <c r="J589" s="109"/>
      <c r="K589" s="109"/>
      <c r="L589" s="133">
        <v>2.2671000000000001</v>
      </c>
      <c r="M589" s="133">
        <v>0.71040000000000003</v>
      </c>
      <c r="N589" s="109"/>
      <c r="O589" s="109"/>
      <c r="P589" s="133">
        <v>2.7635000000000001</v>
      </c>
      <c r="Q589" s="133">
        <v>0.66759999999999997</v>
      </c>
      <c r="R589" s="109"/>
      <c r="S589" s="109"/>
      <c r="T589" s="133">
        <v>1.9726999999999999</v>
      </c>
      <c r="U589" s="133">
        <v>0.99860000000000004</v>
      </c>
      <c r="V589" s="109"/>
      <c r="W589" s="109"/>
      <c r="X589" s="133">
        <v>2.4878999999999998</v>
      </c>
      <c r="Y589" s="133">
        <v>0.66379999999999995</v>
      </c>
      <c r="Z589" s="109"/>
      <c r="AA589" s="109"/>
      <c r="AB589" s="133">
        <v>2.6221999999999999</v>
      </c>
      <c r="AC589" s="133">
        <v>0.93459999999999999</v>
      </c>
      <c r="AD589" s="109"/>
      <c r="AE589" s="109"/>
      <c r="AF589" s="133">
        <v>1.6357999999999999</v>
      </c>
      <c r="AG589" s="133">
        <v>0.6986</v>
      </c>
      <c r="AH589" s="133">
        <v>4.266</v>
      </c>
      <c r="AI589" s="133">
        <v>0.78520000000000001</v>
      </c>
      <c r="AJ589" s="109"/>
      <c r="AK589" s="109"/>
      <c r="AL589" s="109"/>
      <c r="AM589" s="109"/>
    </row>
    <row r="590" spans="2:39" x14ac:dyDescent="0.2">
      <c r="B590" s="133">
        <v>2.3001</v>
      </c>
      <c r="C590" s="133">
        <v>0.87590000000000001</v>
      </c>
      <c r="D590" s="109"/>
      <c r="E590" s="109"/>
      <c r="F590" s="109"/>
      <c r="G590" s="109"/>
      <c r="H590" s="109"/>
      <c r="I590" s="109"/>
      <c r="J590" s="109"/>
      <c r="K590" s="109"/>
      <c r="L590" s="133">
        <v>3.3582000000000001</v>
      </c>
      <c r="M590" s="133">
        <v>0.78659999999999997</v>
      </c>
      <c r="N590" s="109"/>
      <c r="O590" s="109"/>
      <c r="P590" s="133">
        <v>2.5175000000000001</v>
      </c>
      <c r="Q590" s="133">
        <v>0.75</v>
      </c>
      <c r="R590" s="109"/>
      <c r="S590" s="109"/>
      <c r="T590" s="133">
        <v>2.9262000000000001</v>
      </c>
      <c r="U590" s="133">
        <v>0.91820000000000002</v>
      </c>
      <c r="V590" s="109"/>
      <c r="W590" s="109"/>
      <c r="X590" s="133">
        <v>2.0175999999999998</v>
      </c>
      <c r="Y590" s="133">
        <v>0.60070000000000001</v>
      </c>
      <c r="Z590" s="109"/>
      <c r="AA590" s="109"/>
      <c r="AB590" s="133">
        <v>3.4752999999999998</v>
      </c>
      <c r="AC590" s="133">
        <v>0.75619999999999998</v>
      </c>
      <c r="AD590" s="109"/>
      <c r="AE590" s="109"/>
      <c r="AF590" s="133">
        <v>1.5358000000000001</v>
      </c>
      <c r="AG590" s="133">
        <v>0.76160000000000005</v>
      </c>
      <c r="AH590" s="133">
        <v>3.7919</v>
      </c>
      <c r="AI590" s="133">
        <v>1.4782</v>
      </c>
      <c r="AJ590" s="109"/>
      <c r="AK590" s="109"/>
      <c r="AL590" s="109"/>
      <c r="AM590" s="109"/>
    </row>
    <row r="591" spans="2:39" x14ac:dyDescent="0.2">
      <c r="B591" s="133">
        <v>2.294</v>
      </c>
      <c r="C591" s="133">
        <v>0.80640000000000001</v>
      </c>
      <c r="D591" s="109"/>
      <c r="E591" s="109"/>
      <c r="F591" s="109"/>
      <c r="G591" s="109"/>
      <c r="H591" s="109"/>
      <c r="I591" s="109"/>
      <c r="J591" s="109"/>
      <c r="K591" s="109"/>
      <c r="L591" s="133">
        <v>2.7856999999999998</v>
      </c>
      <c r="M591" s="133">
        <v>0.7409</v>
      </c>
      <c r="N591" s="109"/>
      <c r="O591" s="109"/>
      <c r="P591" s="133">
        <v>2.8247</v>
      </c>
      <c r="Q591" s="133">
        <v>0.65990000000000004</v>
      </c>
      <c r="R591" s="109"/>
      <c r="S591" s="109"/>
      <c r="T591" s="133">
        <v>1.9914000000000001</v>
      </c>
      <c r="U591" s="133">
        <v>1.0037</v>
      </c>
      <c r="V591" s="109"/>
      <c r="W591" s="109"/>
      <c r="X591" s="133">
        <v>2.2736999999999998</v>
      </c>
      <c r="Y591" s="133">
        <v>0.61939999999999995</v>
      </c>
      <c r="Z591" s="109"/>
      <c r="AA591" s="109"/>
      <c r="AB591" s="133">
        <v>2.5849000000000002</v>
      </c>
      <c r="AC591" s="133">
        <v>0.85070000000000001</v>
      </c>
      <c r="AD591" s="109"/>
      <c r="AE591" s="109"/>
      <c r="AF591" s="133">
        <v>2.2160000000000002</v>
      </c>
      <c r="AG591" s="133">
        <v>0.80989999999999995</v>
      </c>
      <c r="AH591" s="133">
        <v>2.8748</v>
      </c>
      <c r="AI591" s="133">
        <v>0.82179999999999997</v>
      </c>
      <c r="AJ591" s="109"/>
      <c r="AK591" s="109"/>
      <c r="AL591" s="109"/>
      <c r="AM591" s="109"/>
    </row>
    <row r="592" spans="2:39" x14ac:dyDescent="0.2">
      <c r="B592" s="133">
        <v>2.9601999999999999</v>
      </c>
      <c r="C592" s="133">
        <v>0.87949999999999995</v>
      </c>
      <c r="D592" s="109"/>
      <c r="E592" s="109"/>
      <c r="F592" s="109"/>
      <c r="G592" s="109"/>
      <c r="H592" s="109"/>
      <c r="I592" s="109"/>
      <c r="J592" s="109"/>
      <c r="K592" s="109"/>
      <c r="L592" s="133">
        <v>1.8669</v>
      </c>
      <c r="M592" s="133">
        <v>0.78100000000000003</v>
      </c>
      <c r="N592" s="109"/>
      <c r="O592" s="109"/>
      <c r="P592" s="133">
        <v>3.1863000000000001</v>
      </c>
      <c r="Q592" s="133">
        <v>0.57369999999999999</v>
      </c>
      <c r="R592" s="109"/>
      <c r="S592" s="109"/>
      <c r="T592" s="133">
        <v>2.8397000000000001</v>
      </c>
      <c r="U592" s="133">
        <v>1.1144000000000001</v>
      </c>
      <c r="V592" s="109"/>
      <c r="W592" s="109"/>
      <c r="X592" s="133">
        <v>1.9832000000000001</v>
      </c>
      <c r="Y592" s="133">
        <v>0.7651</v>
      </c>
      <c r="Z592" s="109"/>
      <c r="AA592" s="109"/>
      <c r="AB592" s="133">
        <v>2.8919999999999999</v>
      </c>
      <c r="AC592" s="133">
        <v>0.88600000000000001</v>
      </c>
      <c r="AD592" s="109"/>
      <c r="AE592" s="109"/>
      <c r="AF592" s="133">
        <v>3.2503000000000002</v>
      </c>
      <c r="AG592" s="133">
        <v>0.98709999999999998</v>
      </c>
      <c r="AH592" s="133">
        <v>3.0158</v>
      </c>
      <c r="AI592" s="133">
        <v>0.72299999999999998</v>
      </c>
      <c r="AJ592" s="109"/>
      <c r="AK592" s="109"/>
      <c r="AL592" s="109"/>
      <c r="AM592" s="109"/>
    </row>
    <row r="593" spans="2:39" x14ac:dyDescent="0.2">
      <c r="B593" s="133">
        <v>3.4908999999999999</v>
      </c>
      <c r="C593" s="133">
        <v>0.67469999999999997</v>
      </c>
      <c r="D593" s="109"/>
      <c r="E593" s="109"/>
      <c r="F593" s="109"/>
      <c r="G593" s="109"/>
      <c r="H593" s="109"/>
      <c r="I593" s="109"/>
      <c r="J593" s="109"/>
      <c r="K593" s="109"/>
      <c r="L593" s="133">
        <v>2.5110000000000001</v>
      </c>
      <c r="M593" s="133">
        <v>0.73939999999999995</v>
      </c>
      <c r="N593" s="109"/>
      <c r="O593" s="109"/>
      <c r="P593" s="133">
        <v>2.5310000000000001</v>
      </c>
      <c r="Q593" s="133">
        <v>0.64359999999999995</v>
      </c>
      <c r="R593" s="109"/>
      <c r="S593" s="109"/>
      <c r="T593" s="133">
        <v>1.7748999999999999</v>
      </c>
      <c r="U593" s="133">
        <v>1.1961999999999999</v>
      </c>
      <c r="V593" s="109"/>
      <c r="W593" s="109"/>
      <c r="X593" s="133">
        <v>2.8552</v>
      </c>
      <c r="Y593" s="133">
        <v>0.54749999999999999</v>
      </c>
      <c r="Z593" s="109"/>
      <c r="AA593" s="109"/>
      <c r="AB593" s="133">
        <v>3.1246</v>
      </c>
      <c r="AC593" s="133">
        <v>0.83809999999999996</v>
      </c>
      <c r="AD593" s="109"/>
      <c r="AE593" s="109"/>
      <c r="AF593" s="133">
        <v>1.9449000000000001</v>
      </c>
      <c r="AG593" s="133">
        <v>1.1309</v>
      </c>
      <c r="AH593" s="133">
        <v>3.4881000000000002</v>
      </c>
      <c r="AI593" s="133">
        <v>0.77149999999999996</v>
      </c>
      <c r="AJ593" s="109"/>
      <c r="AK593" s="109"/>
      <c r="AL593" s="109"/>
      <c r="AM593" s="109"/>
    </row>
    <row r="594" spans="2:39" x14ac:dyDescent="0.2">
      <c r="B594" s="133">
        <v>2.9874999999999998</v>
      </c>
      <c r="C594" s="133">
        <v>0.79220000000000002</v>
      </c>
      <c r="D594" s="109"/>
      <c r="E594" s="109"/>
      <c r="F594" s="109"/>
      <c r="G594" s="109"/>
      <c r="H594" s="109"/>
      <c r="I594" s="109"/>
      <c r="J594" s="109"/>
      <c r="K594" s="109"/>
      <c r="L594" s="133">
        <v>2.9861</v>
      </c>
      <c r="M594" s="133">
        <v>0.77200000000000002</v>
      </c>
      <c r="N594" s="109"/>
      <c r="O594" s="109"/>
      <c r="P594" s="133">
        <v>2.8717000000000001</v>
      </c>
      <c r="Q594" s="133">
        <v>0.83220000000000005</v>
      </c>
      <c r="R594" s="109"/>
      <c r="S594" s="109"/>
      <c r="T594" s="133">
        <v>2.1009000000000002</v>
      </c>
      <c r="U594" s="133">
        <v>1.228</v>
      </c>
      <c r="V594" s="109"/>
      <c r="W594" s="109"/>
      <c r="X594" s="133">
        <v>2.0116999999999998</v>
      </c>
      <c r="Y594" s="133">
        <v>0.64570000000000005</v>
      </c>
      <c r="Z594" s="109"/>
      <c r="AA594" s="109"/>
      <c r="AB594" s="133">
        <v>4.4489000000000001</v>
      </c>
      <c r="AC594" s="133">
        <v>0.84370000000000001</v>
      </c>
      <c r="AD594" s="109"/>
      <c r="AE594" s="109"/>
      <c r="AF594" s="133">
        <v>2.2782</v>
      </c>
      <c r="AG594" s="133">
        <v>0.75880000000000003</v>
      </c>
      <c r="AH594" s="133">
        <v>4.7161999999999997</v>
      </c>
      <c r="AI594" s="133">
        <v>0.7863</v>
      </c>
      <c r="AJ594" s="109"/>
      <c r="AK594" s="109"/>
      <c r="AL594" s="109"/>
      <c r="AM594" s="109"/>
    </row>
    <row r="595" spans="2:39" x14ac:dyDescent="0.2">
      <c r="B595" s="133">
        <v>3.1966999999999999</v>
      </c>
      <c r="C595" s="133">
        <v>0.79730000000000001</v>
      </c>
      <c r="D595" s="109"/>
      <c r="E595" s="109"/>
      <c r="F595" s="109"/>
      <c r="G595" s="109"/>
      <c r="H595" s="109"/>
      <c r="I595" s="109"/>
      <c r="J595" s="109"/>
      <c r="K595" s="109"/>
      <c r="L595" s="133">
        <v>3.9769999999999999</v>
      </c>
      <c r="M595" s="133">
        <v>0.75929999999999997</v>
      </c>
      <c r="N595" s="109"/>
      <c r="O595" s="109"/>
      <c r="P595" s="133">
        <v>3.4508999999999999</v>
      </c>
      <c r="Q595" s="133">
        <v>0.64390000000000003</v>
      </c>
      <c r="R595" s="109"/>
      <c r="S595" s="109"/>
      <c r="T595" s="133">
        <v>3.1456</v>
      </c>
      <c r="U595" s="133">
        <v>1.0005999999999999</v>
      </c>
      <c r="V595" s="109"/>
      <c r="W595" s="109"/>
      <c r="X595" s="133">
        <v>2.7168000000000001</v>
      </c>
      <c r="Y595" s="133">
        <v>0.67030000000000001</v>
      </c>
      <c r="Z595" s="109"/>
      <c r="AA595" s="109"/>
      <c r="AB595" s="133">
        <v>3.0703</v>
      </c>
      <c r="AC595" s="133">
        <v>0.82099999999999995</v>
      </c>
      <c r="AD595" s="109"/>
      <c r="AE595" s="109"/>
      <c r="AF595" s="133">
        <v>2.0541</v>
      </c>
      <c r="AG595" s="133">
        <v>0.77480000000000004</v>
      </c>
      <c r="AH595" s="133">
        <v>3.5057</v>
      </c>
      <c r="AI595" s="133">
        <v>0.74639999999999995</v>
      </c>
      <c r="AJ595" s="109"/>
      <c r="AK595" s="109"/>
      <c r="AL595" s="109"/>
      <c r="AM595" s="109"/>
    </row>
    <row r="596" spans="2:39" x14ac:dyDescent="0.2">
      <c r="B596" s="133">
        <v>3.1223999999999998</v>
      </c>
      <c r="C596" s="133">
        <v>0.8851</v>
      </c>
      <c r="D596" s="109"/>
      <c r="E596" s="109"/>
      <c r="F596" s="109"/>
      <c r="G596" s="109"/>
      <c r="H596" s="109"/>
      <c r="I596" s="109"/>
      <c r="J596" s="109"/>
      <c r="K596" s="109"/>
      <c r="L596" s="133">
        <v>2.9935999999999998</v>
      </c>
      <c r="M596" s="133">
        <v>0.69240000000000002</v>
      </c>
      <c r="N596" s="109"/>
      <c r="O596" s="109"/>
      <c r="P596" s="133">
        <v>1.8458000000000001</v>
      </c>
      <c r="Q596" s="133">
        <v>0.80600000000000005</v>
      </c>
      <c r="R596" s="109"/>
      <c r="S596" s="109"/>
      <c r="T596" s="133">
        <v>2.3755000000000002</v>
      </c>
      <c r="U596" s="133">
        <v>1.1758999999999999</v>
      </c>
      <c r="V596" s="109"/>
      <c r="W596" s="109"/>
      <c r="X596" s="133">
        <v>2.9338000000000002</v>
      </c>
      <c r="Y596" s="133">
        <v>0.63260000000000005</v>
      </c>
      <c r="Z596" s="109"/>
      <c r="AA596" s="109"/>
      <c r="AB596" s="133">
        <v>3.3569</v>
      </c>
      <c r="AC596" s="133">
        <v>0.77510000000000001</v>
      </c>
      <c r="AD596" s="109"/>
      <c r="AE596" s="109"/>
      <c r="AF596" s="133">
        <v>2.2082000000000002</v>
      </c>
      <c r="AG596" s="133">
        <v>1.1737</v>
      </c>
      <c r="AH596" s="133">
        <v>2.3671000000000002</v>
      </c>
      <c r="AI596" s="133">
        <v>0.7722</v>
      </c>
      <c r="AJ596" s="109"/>
      <c r="AK596" s="109"/>
      <c r="AL596" s="109"/>
      <c r="AM596" s="109"/>
    </row>
    <row r="597" spans="2:39" x14ac:dyDescent="0.2">
      <c r="B597" s="133">
        <v>2.3972000000000002</v>
      </c>
      <c r="C597" s="133">
        <v>0.80569999999999997</v>
      </c>
      <c r="D597" s="109"/>
      <c r="E597" s="109"/>
      <c r="F597" s="109"/>
      <c r="G597" s="109"/>
      <c r="H597" s="109"/>
      <c r="I597" s="109"/>
      <c r="J597" s="109"/>
      <c r="K597" s="109"/>
      <c r="L597" s="133">
        <v>2.6955</v>
      </c>
      <c r="M597" s="133">
        <v>0.64780000000000004</v>
      </c>
      <c r="N597" s="109"/>
      <c r="O597" s="109"/>
      <c r="P597" s="133">
        <v>1.9972000000000001</v>
      </c>
      <c r="Q597" s="133">
        <v>0.59019999999999995</v>
      </c>
      <c r="R597" s="109"/>
      <c r="S597" s="109"/>
      <c r="T597" s="133">
        <v>3.1240000000000001</v>
      </c>
      <c r="U597" s="133">
        <v>0.85219999999999996</v>
      </c>
      <c r="V597" s="109"/>
      <c r="W597" s="109"/>
      <c r="X597" s="133">
        <v>2.3254000000000001</v>
      </c>
      <c r="Y597" s="133">
        <v>0.55879999999999996</v>
      </c>
      <c r="Z597" s="109"/>
      <c r="AA597" s="109"/>
      <c r="AB597" s="133">
        <v>2.4834999999999998</v>
      </c>
      <c r="AC597" s="133">
        <v>0.71840000000000004</v>
      </c>
      <c r="AD597" s="109"/>
      <c r="AE597" s="109"/>
      <c r="AF597" s="133">
        <v>2.7164000000000001</v>
      </c>
      <c r="AG597" s="133">
        <v>0.88990000000000002</v>
      </c>
      <c r="AH597" s="133">
        <v>4.0541999999999998</v>
      </c>
      <c r="AI597" s="133">
        <v>0.80130000000000001</v>
      </c>
      <c r="AJ597" s="109"/>
      <c r="AK597" s="109"/>
      <c r="AL597" s="109"/>
      <c r="AM597" s="109"/>
    </row>
    <row r="598" spans="2:39" x14ac:dyDescent="0.2">
      <c r="B598" s="133">
        <v>1.8115000000000001</v>
      </c>
      <c r="C598" s="133">
        <v>0.8387</v>
      </c>
      <c r="D598" s="109"/>
      <c r="E598" s="109"/>
      <c r="F598" s="109"/>
      <c r="G598" s="109"/>
      <c r="H598" s="109"/>
      <c r="I598" s="109"/>
      <c r="J598" s="109"/>
      <c r="K598" s="109"/>
      <c r="L598" s="133">
        <v>3.3942999999999999</v>
      </c>
      <c r="M598" s="133">
        <v>0.60560000000000003</v>
      </c>
      <c r="N598" s="109"/>
      <c r="O598" s="109"/>
      <c r="P598" s="133">
        <v>2.6977000000000002</v>
      </c>
      <c r="Q598" s="133">
        <v>0.70720000000000005</v>
      </c>
      <c r="R598" s="109"/>
      <c r="S598" s="109"/>
      <c r="T598" s="133">
        <v>1.8134999999999999</v>
      </c>
      <c r="U598" s="133">
        <v>1.0517000000000001</v>
      </c>
      <c r="V598" s="109"/>
      <c r="W598" s="109"/>
      <c r="X598" s="133">
        <v>2.2534999999999998</v>
      </c>
      <c r="Y598" s="133">
        <v>0.77710000000000001</v>
      </c>
      <c r="Z598" s="109"/>
      <c r="AA598" s="109"/>
      <c r="AB598" s="133">
        <v>4.5705</v>
      </c>
      <c r="AC598" s="133">
        <v>0.75019999999999998</v>
      </c>
      <c r="AD598" s="109"/>
      <c r="AE598" s="109"/>
      <c r="AF598" s="133">
        <v>1.9643999999999999</v>
      </c>
      <c r="AG598" s="133">
        <v>1.4159999999999999</v>
      </c>
      <c r="AH598" s="133">
        <v>3.2094</v>
      </c>
      <c r="AI598" s="133">
        <v>0.76970000000000005</v>
      </c>
      <c r="AJ598" s="109"/>
      <c r="AK598" s="109"/>
      <c r="AL598" s="109"/>
      <c r="AM598" s="109"/>
    </row>
    <row r="599" spans="2:39" x14ac:dyDescent="0.2">
      <c r="B599" s="133">
        <v>3.2302</v>
      </c>
      <c r="C599" s="133">
        <v>0.9143</v>
      </c>
      <c r="D599" s="109"/>
      <c r="E599" s="109"/>
      <c r="F599" s="109"/>
      <c r="G599" s="109"/>
      <c r="H599" s="109"/>
      <c r="I599" s="109"/>
      <c r="J599" s="109"/>
      <c r="K599" s="109"/>
      <c r="L599" s="133">
        <v>2.3488000000000002</v>
      </c>
      <c r="M599" s="133">
        <v>0.96309999999999996</v>
      </c>
      <c r="N599" s="109"/>
      <c r="O599" s="109"/>
      <c r="P599" s="133">
        <v>2.4977999999999998</v>
      </c>
      <c r="Q599" s="133">
        <v>0.59619999999999995</v>
      </c>
      <c r="R599" s="109"/>
      <c r="S599" s="109"/>
      <c r="T599" s="133">
        <v>2.2406999999999999</v>
      </c>
      <c r="U599" s="133">
        <v>0.98309999999999997</v>
      </c>
      <c r="V599" s="109"/>
      <c r="W599" s="109"/>
      <c r="X599" s="133">
        <v>3.6069</v>
      </c>
      <c r="Y599" s="133">
        <v>0.61750000000000005</v>
      </c>
      <c r="Z599" s="109"/>
      <c r="AA599" s="109"/>
      <c r="AB599" s="133">
        <v>3.8136000000000001</v>
      </c>
      <c r="AC599" s="133">
        <v>0.81499999999999995</v>
      </c>
      <c r="AD599" s="109"/>
      <c r="AE599" s="109"/>
      <c r="AF599" s="133">
        <v>3.5061</v>
      </c>
      <c r="AG599" s="133">
        <v>1.165</v>
      </c>
      <c r="AH599" s="133">
        <v>3.0706000000000002</v>
      </c>
      <c r="AI599" s="133">
        <v>0.75090000000000001</v>
      </c>
      <c r="AJ599" s="109"/>
      <c r="AK599" s="109"/>
      <c r="AL599" s="109"/>
      <c r="AM599" s="109"/>
    </row>
    <row r="600" spans="2:39" x14ac:dyDescent="0.2">
      <c r="B600" s="133">
        <v>2.25</v>
      </c>
      <c r="C600" s="133">
        <v>0.84289999999999998</v>
      </c>
      <c r="D600" s="109"/>
      <c r="E600" s="109"/>
      <c r="F600" s="109"/>
      <c r="G600" s="109"/>
      <c r="H600" s="109"/>
      <c r="I600" s="109"/>
      <c r="J600" s="109"/>
      <c r="K600" s="109"/>
      <c r="L600" s="133">
        <v>2.0480999999999998</v>
      </c>
      <c r="M600" s="133">
        <v>0.7198</v>
      </c>
      <c r="N600" s="109"/>
      <c r="O600" s="109"/>
      <c r="P600" s="133">
        <v>2.0402</v>
      </c>
      <c r="Q600" s="133">
        <v>0.79730000000000001</v>
      </c>
      <c r="R600" s="109"/>
      <c r="S600" s="109"/>
      <c r="T600" s="133">
        <v>3.2439</v>
      </c>
      <c r="U600" s="133">
        <v>0.94350000000000001</v>
      </c>
      <c r="V600" s="109"/>
      <c r="W600" s="109"/>
      <c r="X600" s="133">
        <v>2.3357999999999999</v>
      </c>
      <c r="Y600" s="133">
        <v>0.5877</v>
      </c>
      <c r="Z600" s="109"/>
      <c r="AA600" s="109"/>
      <c r="AB600" s="133">
        <v>2.5916999999999999</v>
      </c>
      <c r="AC600" s="133">
        <v>0.76160000000000005</v>
      </c>
      <c r="AD600" s="109"/>
      <c r="AE600" s="109"/>
      <c r="AF600" s="133">
        <v>2.0371999999999999</v>
      </c>
      <c r="AG600" s="133">
        <v>0.93400000000000005</v>
      </c>
      <c r="AH600" s="133">
        <v>2.7584</v>
      </c>
      <c r="AI600" s="133">
        <v>0.74560000000000004</v>
      </c>
      <c r="AJ600" s="109"/>
      <c r="AK600" s="109"/>
      <c r="AL600" s="109"/>
      <c r="AM600" s="109"/>
    </row>
    <row r="601" spans="2:39" x14ac:dyDescent="0.2">
      <c r="B601" s="133">
        <v>2.3178000000000001</v>
      </c>
      <c r="C601" s="133">
        <v>0.8196</v>
      </c>
      <c r="D601" s="109"/>
      <c r="E601" s="109"/>
      <c r="F601" s="109"/>
      <c r="G601" s="109"/>
      <c r="H601" s="109"/>
      <c r="I601" s="109"/>
      <c r="J601" s="109"/>
      <c r="K601" s="109"/>
      <c r="L601" s="133">
        <v>3.4569000000000001</v>
      </c>
      <c r="M601" s="133">
        <v>0.68679999999999997</v>
      </c>
      <c r="N601" s="109"/>
      <c r="O601" s="109"/>
      <c r="P601" s="133">
        <v>3.5567000000000002</v>
      </c>
      <c r="Q601" s="133">
        <v>0.7258</v>
      </c>
      <c r="R601" s="109"/>
      <c r="S601" s="109"/>
      <c r="T601" s="133">
        <v>2.4159000000000002</v>
      </c>
      <c r="U601" s="133">
        <v>1.1553</v>
      </c>
      <c r="V601" s="109"/>
      <c r="W601" s="109"/>
      <c r="X601" s="133">
        <v>1.9026000000000001</v>
      </c>
      <c r="Y601" s="133">
        <v>0.69420000000000004</v>
      </c>
      <c r="Z601" s="109"/>
      <c r="AA601" s="109"/>
      <c r="AB601" s="133">
        <v>2.8782999999999999</v>
      </c>
      <c r="AC601" s="133">
        <v>0.74270000000000003</v>
      </c>
      <c r="AD601" s="109"/>
      <c r="AE601" s="109"/>
      <c r="AF601" s="133">
        <v>2.1739999999999999</v>
      </c>
      <c r="AG601" s="133">
        <v>1.0088999999999999</v>
      </c>
      <c r="AH601" s="133">
        <v>4.1203000000000003</v>
      </c>
      <c r="AI601" s="133">
        <v>0.65710000000000002</v>
      </c>
      <c r="AJ601" s="109"/>
      <c r="AK601" s="109"/>
      <c r="AL601" s="109"/>
      <c r="AM601" s="109"/>
    </row>
    <row r="602" spans="2:39" x14ac:dyDescent="0.2">
      <c r="B602" s="133">
        <v>3.1589</v>
      </c>
      <c r="C602" s="133">
        <v>0.69740000000000002</v>
      </c>
      <c r="D602" s="109"/>
      <c r="E602" s="109"/>
      <c r="F602" s="109"/>
      <c r="G602" s="109"/>
      <c r="H602" s="109"/>
      <c r="I602" s="109"/>
      <c r="J602" s="109"/>
      <c r="K602" s="109"/>
      <c r="L602" s="133">
        <v>2.6423000000000001</v>
      </c>
      <c r="M602" s="133">
        <v>0.67910000000000004</v>
      </c>
      <c r="N602" s="109"/>
      <c r="O602" s="109"/>
      <c r="P602" s="133">
        <v>2.6158999999999999</v>
      </c>
      <c r="Q602" s="133">
        <v>0.67469999999999997</v>
      </c>
      <c r="R602" s="109"/>
      <c r="S602" s="109"/>
      <c r="T602" s="133">
        <v>1.5643</v>
      </c>
      <c r="U602" s="133">
        <v>0.91159999999999997</v>
      </c>
      <c r="V602" s="109"/>
      <c r="W602" s="109"/>
      <c r="X602" s="133">
        <v>2.1015000000000001</v>
      </c>
      <c r="Y602" s="133">
        <v>0.6825</v>
      </c>
      <c r="Z602" s="109"/>
      <c r="AA602" s="109"/>
      <c r="AB602" s="133">
        <v>4.2496</v>
      </c>
      <c r="AC602" s="133">
        <v>0.78979999999999995</v>
      </c>
      <c r="AD602" s="109"/>
      <c r="AE602" s="109"/>
      <c r="AF602" s="133">
        <v>1.6807000000000001</v>
      </c>
      <c r="AG602" s="133">
        <v>0.92820000000000003</v>
      </c>
      <c r="AH602" s="133">
        <v>2.6187</v>
      </c>
      <c r="AI602" s="133">
        <v>0.78120000000000001</v>
      </c>
      <c r="AJ602" s="109"/>
      <c r="AK602" s="109"/>
      <c r="AL602" s="109"/>
      <c r="AM602" s="109"/>
    </row>
    <row r="603" spans="2:39" x14ac:dyDescent="0.2">
      <c r="B603" s="133">
        <v>2.9872000000000001</v>
      </c>
      <c r="C603" s="133">
        <v>0.8992</v>
      </c>
      <c r="D603" s="109"/>
      <c r="E603" s="109"/>
      <c r="F603" s="109"/>
      <c r="G603" s="109"/>
      <c r="H603" s="109"/>
      <c r="I603" s="109"/>
      <c r="J603" s="109"/>
      <c r="K603" s="109"/>
      <c r="L603" s="133">
        <v>2.2774000000000001</v>
      </c>
      <c r="M603" s="133">
        <v>0.75739999999999996</v>
      </c>
      <c r="N603" s="109"/>
      <c r="O603" s="109"/>
      <c r="P603" s="133">
        <v>3.1892</v>
      </c>
      <c r="Q603" s="133">
        <v>0.71260000000000001</v>
      </c>
      <c r="R603" s="109"/>
      <c r="S603" s="109"/>
      <c r="T603" s="133">
        <v>2.5305</v>
      </c>
      <c r="U603" s="133">
        <v>0.90849999999999997</v>
      </c>
      <c r="V603" s="109"/>
      <c r="W603" s="109"/>
      <c r="X603" s="133">
        <v>2.476</v>
      </c>
      <c r="Y603" s="133">
        <v>0.63429999999999997</v>
      </c>
      <c r="Z603" s="109"/>
      <c r="AA603" s="109"/>
      <c r="AB603" s="133">
        <v>2.8917999999999999</v>
      </c>
      <c r="AC603" s="133">
        <v>0.877</v>
      </c>
      <c r="AD603" s="109"/>
      <c r="AE603" s="109"/>
      <c r="AF603" s="133">
        <v>2.3355000000000001</v>
      </c>
      <c r="AG603" s="133">
        <v>0.9627</v>
      </c>
      <c r="AH603" s="133">
        <v>3.4167999999999998</v>
      </c>
      <c r="AI603" s="133">
        <v>0.79049999999999998</v>
      </c>
      <c r="AJ603" s="109"/>
      <c r="AK603" s="109"/>
      <c r="AL603" s="109"/>
      <c r="AM603" s="109"/>
    </row>
    <row r="604" spans="2:39" x14ac:dyDescent="0.2">
      <c r="B604" s="133">
        <v>2.0834999999999999</v>
      </c>
      <c r="C604" s="133">
        <v>0.85780000000000001</v>
      </c>
      <c r="D604" s="109"/>
      <c r="E604" s="109"/>
      <c r="F604" s="109"/>
      <c r="G604" s="109"/>
      <c r="H604" s="109"/>
      <c r="I604" s="109"/>
      <c r="J604" s="109"/>
      <c r="K604" s="109"/>
      <c r="L604" s="133">
        <v>2.2385999999999999</v>
      </c>
      <c r="M604" s="133">
        <v>0.65029999999999999</v>
      </c>
      <c r="N604" s="109"/>
      <c r="O604" s="109"/>
      <c r="P604" s="133">
        <v>2.3340000000000001</v>
      </c>
      <c r="Q604" s="133">
        <v>0.75429999999999997</v>
      </c>
      <c r="R604" s="109"/>
      <c r="S604" s="109"/>
      <c r="T604" s="133">
        <v>1.8983000000000001</v>
      </c>
      <c r="U604" s="133">
        <v>0.95120000000000005</v>
      </c>
      <c r="V604" s="109"/>
      <c r="W604" s="109"/>
      <c r="X604" s="133">
        <v>5.0675999999999997</v>
      </c>
      <c r="Y604" s="133">
        <v>0.77159999999999995</v>
      </c>
      <c r="Z604" s="109"/>
      <c r="AA604" s="109"/>
      <c r="AB604" s="133">
        <v>3.4447999999999999</v>
      </c>
      <c r="AC604" s="133">
        <v>0.9496</v>
      </c>
      <c r="AD604" s="109"/>
      <c r="AE604" s="109"/>
      <c r="AF604" s="133">
        <v>2.0991</v>
      </c>
      <c r="AG604" s="133">
        <v>0.90180000000000005</v>
      </c>
      <c r="AH604" s="133">
        <v>4.7141999999999999</v>
      </c>
      <c r="AI604" s="133">
        <v>0.76349999999999996</v>
      </c>
      <c r="AJ604" s="109"/>
      <c r="AK604" s="109"/>
      <c r="AL604" s="109"/>
      <c r="AM604" s="109"/>
    </row>
    <row r="605" spans="2:39" x14ac:dyDescent="0.2">
      <c r="B605" s="133">
        <v>3.0686</v>
      </c>
      <c r="C605" s="133">
        <v>0.80620000000000003</v>
      </c>
      <c r="D605" s="109"/>
      <c r="E605" s="109"/>
      <c r="F605" s="109"/>
      <c r="G605" s="109"/>
      <c r="H605" s="109"/>
      <c r="I605" s="109"/>
      <c r="J605" s="109"/>
      <c r="K605" s="109"/>
      <c r="L605" s="133">
        <v>2.4923999999999999</v>
      </c>
      <c r="M605" s="133">
        <v>0.63180000000000003</v>
      </c>
      <c r="N605" s="109"/>
      <c r="O605" s="109"/>
      <c r="P605" s="133">
        <v>2.3460999999999999</v>
      </c>
      <c r="Q605" s="133">
        <v>0.56610000000000005</v>
      </c>
      <c r="R605" s="109"/>
      <c r="S605" s="109"/>
      <c r="T605" s="133">
        <v>2.512</v>
      </c>
      <c r="U605" s="133">
        <v>0.95399999999999996</v>
      </c>
      <c r="V605" s="109"/>
      <c r="W605" s="109"/>
      <c r="X605" s="133">
        <v>2.7623000000000002</v>
      </c>
      <c r="Y605" s="133">
        <v>0.81589999999999996</v>
      </c>
      <c r="Z605" s="109"/>
      <c r="AA605" s="109"/>
      <c r="AB605" s="133">
        <v>3.7526999999999999</v>
      </c>
      <c r="AC605" s="133">
        <v>0.88460000000000005</v>
      </c>
      <c r="AD605" s="109"/>
      <c r="AE605" s="109"/>
      <c r="AF605" s="133">
        <v>1.6826000000000001</v>
      </c>
      <c r="AG605" s="133">
        <v>0.79620000000000002</v>
      </c>
      <c r="AH605" s="133">
        <v>2.8757000000000001</v>
      </c>
      <c r="AI605" s="133">
        <v>0.77949999999999997</v>
      </c>
      <c r="AJ605" s="109"/>
      <c r="AK605" s="109"/>
      <c r="AL605" s="109"/>
      <c r="AM605" s="109"/>
    </row>
    <row r="606" spans="2:39" x14ac:dyDescent="0.2">
      <c r="B606" s="133">
        <v>3.0966</v>
      </c>
      <c r="C606" s="133">
        <v>0.81950000000000001</v>
      </c>
      <c r="D606" s="109"/>
      <c r="E606" s="109"/>
      <c r="F606" s="109"/>
      <c r="G606" s="109"/>
      <c r="H606" s="109"/>
      <c r="I606" s="109"/>
      <c r="J606" s="109"/>
      <c r="K606" s="109"/>
      <c r="L606" s="133">
        <v>3.2974000000000001</v>
      </c>
      <c r="M606" s="133">
        <v>0.72499999999999998</v>
      </c>
      <c r="N606" s="109"/>
      <c r="O606" s="109"/>
      <c r="P606" s="133">
        <v>1.9629000000000001</v>
      </c>
      <c r="Q606" s="133">
        <v>0.66779999999999995</v>
      </c>
      <c r="R606" s="109"/>
      <c r="S606" s="109"/>
      <c r="T606" s="133">
        <v>2.7204999999999999</v>
      </c>
      <c r="U606" s="133">
        <v>1.0657000000000001</v>
      </c>
      <c r="V606" s="109"/>
      <c r="W606" s="109"/>
      <c r="X606" s="133">
        <v>2.6616</v>
      </c>
      <c r="Y606" s="133">
        <v>0.82820000000000005</v>
      </c>
      <c r="Z606" s="109"/>
      <c r="AA606" s="109"/>
      <c r="AB606" s="133">
        <v>3.7789000000000001</v>
      </c>
      <c r="AC606" s="133">
        <v>0.87080000000000002</v>
      </c>
      <c r="AD606" s="109"/>
      <c r="AE606" s="109"/>
      <c r="AF606" s="133">
        <v>2.1324999999999998</v>
      </c>
      <c r="AG606" s="133">
        <v>0.93240000000000001</v>
      </c>
      <c r="AH606" s="133">
        <v>3.3837000000000002</v>
      </c>
      <c r="AI606" s="133">
        <v>0.73540000000000005</v>
      </c>
      <c r="AJ606" s="109"/>
      <c r="AK606" s="109"/>
      <c r="AL606" s="109"/>
      <c r="AM606" s="109"/>
    </row>
    <row r="607" spans="2:39" x14ac:dyDescent="0.2">
      <c r="B607" s="133">
        <v>2.5512000000000001</v>
      </c>
      <c r="C607" s="133">
        <v>0.75660000000000005</v>
      </c>
      <c r="D607" s="109"/>
      <c r="E607" s="109"/>
      <c r="F607" s="109"/>
      <c r="G607" s="109"/>
      <c r="H607" s="109"/>
      <c r="I607" s="109"/>
      <c r="J607" s="109"/>
      <c r="K607" s="109"/>
      <c r="L607" s="133">
        <v>2.2928999999999999</v>
      </c>
      <c r="M607" s="133">
        <v>0.53739999999999999</v>
      </c>
      <c r="N607" s="109"/>
      <c r="O607" s="109"/>
      <c r="P607" s="133">
        <v>2.7938000000000001</v>
      </c>
      <c r="Q607" s="133">
        <v>0.71940000000000004</v>
      </c>
      <c r="R607" s="109"/>
      <c r="S607" s="109"/>
      <c r="T607" s="133">
        <v>2.4773000000000001</v>
      </c>
      <c r="U607" s="133">
        <v>1.0085</v>
      </c>
      <c r="V607" s="109"/>
      <c r="W607" s="109"/>
      <c r="X607" s="133">
        <v>1.6687000000000001</v>
      </c>
      <c r="Y607" s="133">
        <v>0.68530000000000002</v>
      </c>
      <c r="Z607" s="109"/>
      <c r="AA607" s="109"/>
      <c r="AB607" s="133">
        <v>2.5529999999999999</v>
      </c>
      <c r="AC607" s="133">
        <v>0.82189999999999996</v>
      </c>
      <c r="AD607" s="109"/>
      <c r="AE607" s="109"/>
      <c r="AF607" s="133">
        <v>1.7666999999999999</v>
      </c>
      <c r="AG607" s="133">
        <v>0.84819999999999995</v>
      </c>
      <c r="AH607" s="133">
        <v>2.5670000000000002</v>
      </c>
      <c r="AI607" s="133">
        <v>0.68320000000000003</v>
      </c>
      <c r="AJ607" s="109"/>
      <c r="AK607" s="109"/>
      <c r="AL607" s="109"/>
      <c r="AM607" s="109"/>
    </row>
    <row r="608" spans="2:39" x14ac:dyDescent="0.2">
      <c r="B608" s="133">
        <v>2.4721000000000002</v>
      </c>
      <c r="C608" s="133">
        <v>0.82940000000000003</v>
      </c>
      <c r="D608" s="109"/>
      <c r="E608" s="109"/>
      <c r="F608" s="109"/>
      <c r="G608" s="109"/>
      <c r="H608" s="109"/>
      <c r="I608" s="109"/>
      <c r="J608" s="109"/>
      <c r="K608" s="109"/>
      <c r="L608" s="133">
        <v>2.3677000000000001</v>
      </c>
      <c r="M608" s="133">
        <v>0.8669</v>
      </c>
      <c r="N608" s="109"/>
      <c r="O608" s="109"/>
      <c r="P608" s="133">
        <v>4.0620000000000003</v>
      </c>
      <c r="Q608" s="133">
        <v>0.72509999999999997</v>
      </c>
      <c r="R608" s="109"/>
      <c r="S608" s="109"/>
      <c r="T608" s="133">
        <v>3.7869999999999999</v>
      </c>
      <c r="U608" s="133">
        <v>1.0156000000000001</v>
      </c>
      <c r="V608" s="109"/>
      <c r="W608" s="109"/>
      <c r="X608" s="133">
        <v>4.5004</v>
      </c>
      <c r="Y608" s="133">
        <v>0.70860000000000001</v>
      </c>
      <c r="Z608" s="109"/>
      <c r="AA608" s="109"/>
      <c r="AB608" s="133">
        <v>1.9850000000000001</v>
      </c>
      <c r="AC608" s="133">
        <v>0.72599999999999998</v>
      </c>
      <c r="AD608" s="109"/>
      <c r="AE608" s="109"/>
      <c r="AF608" s="133">
        <v>2.1594000000000002</v>
      </c>
      <c r="AG608" s="133">
        <v>0.92710000000000004</v>
      </c>
      <c r="AH608" s="133">
        <v>2.4982000000000002</v>
      </c>
      <c r="AI608" s="133">
        <v>0.76439999999999997</v>
      </c>
      <c r="AJ608" s="109"/>
      <c r="AK608" s="109"/>
      <c r="AL608" s="109"/>
      <c r="AM608" s="109"/>
    </row>
    <row r="609" spans="2:39" x14ac:dyDescent="0.2">
      <c r="B609" s="133">
        <v>2.6118000000000001</v>
      </c>
      <c r="C609" s="133">
        <v>0.78859999999999997</v>
      </c>
      <c r="D609" s="109"/>
      <c r="E609" s="109"/>
      <c r="F609" s="109"/>
      <c r="G609" s="109"/>
      <c r="H609" s="109"/>
      <c r="I609" s="109"/>
      <c r="J609" s="109"/>
      <c r="K609" s="109"/>
      <c r="L609" s="133">
        <v>2.7081</v>
      </c>
      <c r="M609" s="133">
        <v>0.89829999999999999</v>
      </c>
      <c r="N609" s="109"/>
      <c r="O609" s="109"/>
      <c r="P609" s="133">
        <v>2.4361000000000002</v>
      </c>
      <c r="Q609" s="133">
        <v>0.90290000000000004</v>
      </c>
      <c r="R609" s="109"/>
      <c r="S609" s="109"/>
      <c r="T609" s="133">
        <v>3.24</v>
      </c>
      <c r="U609" s="133">
        <v>0.88160000000000005</v>
      </c>
      <c r="V609" s="109"/>
      <c r="W609" s="109"/>
      <c r="X609" s="133">
        <v>4.0923999999999996</v>
      </c>
      <c r="Y609" s="133">
        <v>0.74760000000000004</v>
      </c>
      <c r="Z609" s="109"/>
      <c r="AA609" s="109"/>
      <c r="AB609" s="133">
        <v>2.7562000000000002</v>
      </c>
      <c r="AC609" s="133">
        <v>0.79530000000000001</v>
      </c>
      <c r="AD609" s="109"/>
      <c r="AE609" s="109"/>
      <c r="AF609" s="133">
        <v>1.6014999999999999</v>
      </c>
      <c r="AG609" s="133">
        <v>1.0158</v>
      </c>
      <c r="AH609" s="133">
        <v>3.9439000000000002</v>
      </c>
      <c r="AI609" s="133">
        <v>0.65480000000000005</v>
      </c>
      <c r="AJ609" s="109"/>
      <c r="AK609" s="109"/>
      <c r="AL609" s="109"/>
      <c r="AM609" s="109"/>
    </row>
    <row r="610" spans="2:39" x14ac:dyDescent="0.2">
      <c r="B610" s="133">
        <v>3.0034000000000001</v>
      </c>
      <c r="C610" s="133">
        <v>0.77400000000000002</v>
      </c>
      <c r="D610" s="109"/>
      <c r="E610" s="109"/>
      <c r="F610" s="109"/>
      <c r="G610" s="109"/>
      <c r="H610" s="109"/>
      <c r="I610" s="109"/>
      <c r="J610" s="109"/>
      <c r="K610" s="109"/>
      <c r="L610" s="133">
        <v>2.5733999999999999</v>
      </c>
      <c r="M610" s="133">
        <v>0.77270000000000005</v>
      </c>
      <c r="N610" s="109"/>
      <c r="O610" s="109"/>
      <c r="P610" s="133">
        <v>2.3668</v>
      </c>
      <c r="Q610" s="133">
        <v>0.68700000000000006</v>
      </c>
      <c r="R610" s="109"/>
      <c r="S610" s="109"/>
      <c r="T610" s="133">
        <v>2.0916999999999999</v>
      </c>
      <c r="U610" s="133">
        <v>0.83009999999999995</v>
      </c>
      <c r="V610" s="109"/>
      <c r="W610" s="109"/>
      <c r="X610" s="133">
        <v>1.9015</v>
      </c>
      <c r="Y610" s="133">
        <v>0.65969999999999995</v>
      </c>
      <c r="Z610" s="109"/>
      <c r="AA610" s="109"/>
      <c r="AB610" s="133">
        <v>3.4603999999999999</v>
      </c>
      <c r="AC610" s="133">
        <v>0.85619999999999996</v>
      </c>
      <c r="AD610" s="109"/>
      <c r="AE610" s="109"/>
      <c r="AF610" s="133">
        <v>2.2284000000000002</v>
      </c>
      <c r="AG610" s="133">
        <v>1.0047999999999999</v>
      </c>
      <c r="AH610" s="133">
        <v>3.0164</v>
      </c>
      <c r="AI610" s="133">
        <v>0.70609999999999995</v>
      </c>
      <c r="AJ610" s="109"/>
      <c r="AK610" s="109"/>
      <c r="AL610" s="109"/>
      <c r="AM610" s="109"/>
    </row>
    <row r="611" spans="2:39" x14ac:dyDescent="0.2">
      <c r="B611" s="133">
        <v>2.3487</v>
      </c>
      <c r="C611" s="133">
        <v>0.75380000000000003</v>
      </c>
      <c r="D611" s="109"/>
      <c r="E611" s="109"/>
      <c r="F611" s="109"/>
      <c r="G611" s="109"/>
      <c r="H611" s="109"/>
      <c r="I611" s="109"/>
      <c r="J611" s="109"/>
      <c r="K611" s="109"/>
      <c r="L611" s="133">
        <v>2.1274999999999999</v>
      </c>
      <c r="M611" s="133">
        <v>0.54310000000000003</v>
      </c>
      <c r="N611" s="109"/>
      <c r="O611" s="109"/>
      <c r="P611" s="133">
        <v>2.6252</v>
      </c>
      <c r="Q611" s="133">
        <v>0.95620000000000005</v>
      </c>
      <c r="R611" s="109"/>
      <c r="S611" s="109"/>
      <c r="T611" s="133">
        <v>2.9567000000000001</v>
      </c>
      <c r="U611" s="133">
        <v>1.1155999999999999</v>
      </c>
      <c r="V611" s="109"/>
      <c r="W611" s="109"/>
      <c r="X611" s="133">
        <v>2.4352</v>
      </c>
      <c r="Y611" s="133">
        <v>0.59230000000000005</v>
      </c>
      <c r="Z611" s="109"/>
      <c r="AA611" s="109"/>
      <c r="AB611" s="133">
        <v>2.6987999999999999</v>
      </c>
      <c r="AC611" s="133">
        <v>0.78469999999999995</v>
      </c>
      <c r="AD611" s="109"/>
      <c r="AE611" s="109"/>
      <c r="AF611" s="133">
        <v>1.8783000000000001</v>
      </c>
      <c r="AG611" s="133">
        <v>0.87229999999999996</v>
      </c>
      <c r="AH611" s="133">
        <v>2.9232</v>
      </c>
      <c r="AI611" s="133">
        <v>0.62939999999999996</v>
      </c>
      <c r="AJ611" s="109"/>
      <c r="AK611" s="109"/>
      <c r="AL611" s="109"/>
      <c r="AM611" s="109"/>
    </row>
    <row r="612" spans="2:39" x14ac:dyDescent="0.2">
      <c r="B612" s="133">
        <v>1.5062</v>
      </c>
      <c r="C612" s="133">
        <v>0.79510000000000003</v>
      </c>
      <c r="D612" s="109"/>
      <c r="E612" s="109"/>
      <c r="F612" s="109"/>
      <c r="G612" s="109"/>
      <c r="H612" s="109"/>
      <c r="I612" s="109"/>
      <c r="J612" s="109"/>
      <c r="K612" s="109"/>
      <c r="L612" s="133">
        <v>2.0417000000000001</v>
      </c>
      <c r="M612" s="133">
        <v>0.57599999999999996</v>
      </c>
      <c r="N612" s="109"/>
      <c r="O612" s="109"/>
      <c r="P612" s="133">
        <v>2.5954000000000002</v>
      </c>
      <c r="Q612" s="133">
        <v>0.7873</v>
      </c>
      <c r="R612" s="109"/>
      <c r="S612" s="109"/>
      <c r="T612" s="133">
        <v>3.6690999999999998</v>
      </c>
      <c r="U612" s="133">
        <v>1.1983999999999999</v>
      </c>
      <c r="V612" s="109"/>
      <c r="W612" s="109"/>
      <c r="X612" s="133">
        <v>3.1071</v>
      </c>
      <c r="Y612" s="133">
        <v>0.62890000000000001</v>
      </c>
      <c r="Z612" s="109"/>
      <c r="AA612" s="109"/>
      <c r="AB612" s="133">
        <v>3.6242999999999999</v>
      </c>
      <c r="AC612" s="133">
        <v>0.84760000000000002</v>
      </c>
      <c r="AD612" s="109"/>
      <c r="AE612" s="109"/>
      <c r="AF612" s="133">
        <v>1.6865000000000001</v>
      </c>
      <c r="AG612" s="133">
        <v>0.97909999999999997</v>
      </c>
      <c r="AH612" s="133">
        <v>3.4861</v>
      </c>
      <c r="AI612" s="133">
        <v>0.67520000000000002</v>
      </c>
      <c r="AJ612" s="109"/>
      <c r="AK612" s="109"/>
      <c r="AL612" s="109"/>
      <c r="AM612" s="109"/>
    </row>
    <row r="613" spans="2:39" x14ac:dyDescent="0.2">
      <c r="B613" s="133">
        <v>2.5790000000000002</v>
      </c>
      <c r="C613" s="133">
        <v>0.5323</v>
      </c>
      <c r="D613" s="109"/>
      <c r="E613" s="109"/>
      <c r="F613" s="109"/>
      <c r="G613" s="109"/>
      <c r="H613" s="109"/>
      <c r="I613" s="109"/>
      <c r="J613" s="109"/>
      <c r="K613" s="109"/>
      <c r="L613" s="133">
        <v>2.4565999999999999</v>
      </c>
      <c r="M613" s="133">
        <v>0.76090000000000002</v>
      </c>
      <c r="N613" s="109"/>
      <c r="O613" s="109"/>
      <c r="P613" s="133">
        <v>3.1434000000000002</v>
      </c>
      <c r="Q613" s="133">
        <v>0.96360000000000001</v>
      </c>
      <c r="R613" s="109"/>
      <c r="S613" s="109"/>
      <c r="T613" s="133">
        <v>1.9349000000000001</v>
      </c>
      <c r="U613" s="133">
        <v>1.0245</v>
      </c>
      <c r="V613" s="109"/>
      <c r="W613" s="109"/>
      <c r="X613" s="133">
        <v>3.9691999999999998</v>
      </c>
      <c r="Y613" s="133">
        <v>0.70079999999999998</v>
      </c>
      <c r="Z613" s="109"/>
      <c r="AA613" s="109"/>
      <c r="AB613" s="133">
        <v>3.0207999999999999</v>
      </c>
      <c r="AC613" s="133">
        <v>0.82979999999999998</v>
      </c>
      <c r="AD613" s="109"/>
      <c r="AE613" s="109"/>
      <c r="AF613" s="109"/>
      <c r="AG613" s="109"/>
      <c r="AH613" s="133">
        <v>4.7385999999999999</v>
      </c>
      <c r="AI613" s="133">
        <v>0.68149999999999999</v>
      </c>
      <c r="AJ613" s="109"/>
      <c r="AK613" s="109"/>
      <c r="AL613" s="109"/>
      <c r="AM613" s="109"/>
    </row>
    <row r="614" spans="2:39" x14ac:dyDescent="0.2">
      <c r="B614" s="133">
        <v>2.7157</v>
      </c>
      <c r="C614" s="133">
        <v>0.59719999999999995</v>
      </c>
      <c r="D614" s="109"/>
      <c r="E614" s="109"/>
      <c r="F614" s="109"/>
      <c r="G614" s="109"/>
      <c r="H614" s="109"/>
      <c r="I614" s="109"/>
      <c r="J614" s="109"/>
      <c r="K614" s="109"/>
      <c r="L614" s="133">
        <v>4.6120000000000001</v>
      </c>
      <c r="M614" s="133">
        <v>0.59470000000000001</v>
      </c>
      <c r="N614" s="109"/>
      <c r="O614" s="109"/>
      <c r="P614" s="133">
        <v>2.274</v>
      </c>
      <c r="Q614" s="133">
        <v>0.66300000000000003</v>
      </c>
      <c r="R614" s="109"/>
      <c r="S614" s="109"/>
      <c r="T614" s="133">
        <v>2.0468999999999999</v>
      </c>
      <c r="U614" s="133">
        <v>0.93120000000000003</v>
      </c>
      <c r="V614" s="109"/>
      <c r="W614" s="109"/>
      <c r="X614" s="133">
        <v>4.3373999999999997</v>
      </c>
      <c r="Y614" s="133">
        <v>0.65129999999999999</v>
      </c>
      <c r="Z614" s="109"/>
      <c r="AA614" s="109"/>
      <c r="AB614" s="133">
        <v>3.7624</v>
      </c>
      <c r="AC614" s="133">
        <v>0.71689999999999998</v>
      </c>
      <c r="AD614" s="109"/>
      <c r="AE614" s="109"/>
      <c r="AF614" s="109"/>
      <c r="AG614" s="109"/>
      <c r="AH614" s="133">
        <v>2.4952000000000001</v>
      </c>
      <c r="AI614" s="133">
        <v>0.65810000000000002</v>
      </c>
      <c r="AJ614" s="109"/>
      <c r="AK614" s="109"/>
      <c r="AL614" s="109"/>
      <c r="AM614" s="109"/>
    </row>
    <row r="615" spans="2:39" x14ac:dyDescent="0.2">
      <c r="B615" s="133">
        <v>2.0257999999999998</v>
      </c>
      <c r="C615" s="133">
        <v>0.80230000000000001</v>
      </c>
      <c r="D615" s="109"/>
      <c r="E615" s="109"/>
      <c r="F615" s="109"/>
      <c r="G615" s="109"/>
      <c r="H615" s="109"/>
      <c r="I615" s="109"/>
      <c r="J615" s="109"/>
      <c r="K615" s="109"/>
      <c r="L615" s="133">
        <v>3.7259000000000002</v>
      </c>
      <c r="M615" s="133">
        <v>0.76949999999999996</v>
      </c>
      <c r="N615" s="109"/>
      <c r="O615" s="109"/>
      <c r="P615" s="133">
        <v>4.0583999999999998</v>
      </c>
      <c r="Q615" s="133">
        <v>0.77729999999999999</v>
      </c>
      <c r="R615" s="109"/>
      <c r="S615" s="109"/>
      <c r="T615" s="133">
        <v>1.8267</v>
      </c>
      <c r="U615" s="133">
        <v>0.90280000000000005</v>
      </c>
      <c r="V615" s="109"/>
      <c r="W615" s="109"/>
      <c r="X615" s="133">
        <v>2.8976000000000002</v>
      </c>
      <c r="Y615" s="133">
        <v>0.5292</v>
      </c>
      <c r="Z615" s="109"/>
      <c r="AA615" s="109"/>
      <c r="AB615" s="133">
        <v>2.4466999999999999</v>
      </c>
      <c r="AC615" s="133">
        <v>0.7823</v>
      </c>
      <c r="AD615" s="109"/>
      <c r="AE615" s="109"/>
      <c r="AF615" s="109"/>
      <c r="AG615" s="109"/>
      <c r="AH615" s="133">
        <v>4.5514000000000001</v>
      </c>
      <c r="AI615" s="133">
        <v>0.70920000000000005</v>
      </c>
      <c r="AJ615" s="109"/>
      <c r="AK615" s="109"/>
      <c r="AL615" s="109"/>
      <c r="AM615" s="109"/>
    </row>
    <row r="616" spans="2:39" x14ac:dyDescent="0.2">
      <c r="B616" s="133">
        <v>2.3283</v>
      </c>
      <c r="C616" s="133">
        <v>0.67110000000000003</v>
      </c>
      <c r="D616" s="109"/>
      <c r="E616" s="109"/>
      <c r="F616" s="109"/>
      <c r="G616" s="109"/>
      <c r="H616" s="109"/>
      <c r="I616" s="109"/>
      <c r="J616" s="109"/>
      <c r="K616" s="109"/>
      <c r="L616" s="133">
        <v>3.4498000000000002</v>
      </c>
      <c r="M616" s="133">
        <v>0.93210000000000004</v>
      </c>
      <c r="N616" s="109"/>
      <c r="O616" s="109"/>
      <c r="P616" s="133">
        <v>3.1553</v>
      </c>
      <c r="Q616" s="133">
        <v>0.70899999999999996</v>
      </c>
      <c r="R616" s="109"/>
      <c r="S616" s="109"/>
      <c r="T616" s="133">
        <v>3.4805000000000001</v>
      </c>
      <c r="U616" s="133">
        <v>0.82640000000000002</v>
      </c>
      <c r="V616" s="109"/>
      <c r="W616" s="109"/>
      <c r="X616" s="133">
        <v>2.2746</v>
      </c>
      <c r="Y616" s="133">
        <v>0.71009999999999995</v>
      </c>
      <c r="Z616" s="109"/>
      <c r="AA616" s="109"/>
      <c r="AB616" s="133">
        <v>3.5802999999999998</v>
      </c>
      <c r="AC616" s="133">
        <v>1.0475000000000001</v>
      </c>
      <c r="AD616" s="109"/>
      <c r="AE616" s="109"/>
      <c r="AF616" s="109"/>
      <c r="AG616" s="109"/>
      <c r="AH616" s="133">
        <v>3.2843</v>
      </c>
      <c r="AI616" s="133">
        <v>0.77680000000000005</v>
      </c>
      <c r="AJ616" s="109"/>
      <c r="AK616" s="109"/>
      <c r="AL616" s="109"/>
      <c r="AM616" s="109"/>
    </row>
    <row r="617" spans="2:39" x14ac:dyDescent="0.2">
      <c r="B617" s="133">
        <v>3.9952999999999999</v>
      </c>
      <c r="C617" s="133">
        <v>0.73919999999999997</v>
      </c>
      <c r="D617" s="109"/>
      <c r="E617" s="109"/>
      <c r="F617" s="109"/>
      <c r="G617" s="109"/>
      <c r="H617" s="109"/>
      <c r="I617" s="109"/>
      <c r="J617" s="109"/>
      <c r="K617" s="109"/>
      <c r="L617" s="133">
        <v>2.4327000000000001</v>
      </c>
      <c r="M617" s="133">
        <v>0.76619999999999999</v>
      </c>
      <c r="N617" s="109"/>
      <c r="O617" s="109"/>
      <c r="P617" s="133">
        <v>3.1815000000000002</v>
      </c>
      <c r="Q617" s="133">
        <v>0.86109999999999998</v>
      </c>
      <c r="R617" s="109"/>
      <c r="S617" s="109"/>
      <c r="T617" s="133">
        <v>3.1273</v>
      </c>
      <c r="U617" s="133">
        <v>1.0223</v>
      </c>
      <c r="V617" s="109"/>
      <c r="W617" s="109"/>
      <c r="X617" s="133">
        <v>2.1324999999999998</v>
      </c>
      <c r="Y617" s="133">
        <v>0.68530000000000002</v>
      </c>
      <c r="Z617" s="109"/>
      <c r="AA617" s="109"/>
      <c r="AB617" s="133">
        <v>3.6413000000000002</v>
      </c>
      <c r="AC617" s="133">
        <v>0.72529999999999994</v>
      </c>
      <c r="AD617" s="109"/>
      <c r="AE617" s="109"/>
      <c r="AF617" s="109"/>
      <c r="AG617" s="109"/>
      <c r="AH617" s="133">
        <v>3.7153</v>
      </c>
      <c r="AI617" s="133">
        <v>0.74919999999999998</v>
      </c>
      <c r="AJ617" s="109"/>
      <c r="AK617" s="109"/>
      <c r="AL617" s="109"/>
      <c r="AM617" s="109"/>
    </row>
    <row r="618" spans="2:39" x14ac:dyDescent="0.2">
      <c r="B618" s="133">
        <v>2.9325999999999999</v>
      </c>
      <c r="C618" s="133">
        <v>0.57579999999999998</v>
      </c>
      <c r="D618" s="109"/>
      <c r="E618" s="109"/>
      <c r="F618" s="109"/>
      <c r="G618" s="109"/>
      <c r="H618" s="109"/>
      <c r="I618" s="109"/>
      <c r="J618" s="109"/>
      <c r="K618" s="109"/>
      <c r="L618" s="133">
        <v>3.0928</v>
      </c>
      <c r="M618" s="133">
        <v>0.61780000000000002</v>
      </c>
      <c r="N618" s="109"/>
      <c r="O618" s="109"/>
      <c r="P618" s="133">
        <v>3.2275</v>
      </c>
      <c r="Q618" s="133">
        <v>0.72660000000000002</v>
      </c>
      <c r="R618" s="109"/>
      <c r="S618" s="109"/>
      <c r="T618" s="133">
        <v>4.1700999999999997</v>
      </c>
      <c r="U618" s="133">
        <v>1.151</v>
      </c>
      <c r="V618" s="109"/>
      <c r="W618" s="109"/>
      <c r="X618" s="133">
        <v>2.2309999999999999</v>
      </c>
      <c r="Y618" s="133">
        <v>0.77380000000000004</v>
      </c>
      <c r="Z618" s="109"/>
      <c r="AA618" s="109"/>
      <c r="AB618" s="133">
        <v>3.1583000000000001</v>
      </c>
      <c r="AC618" s="133">
        <v>0.73450000000000004</v>
      </c>
      <c r="AD618" s="109"/>
      <c r="AE618" s="109"/>
      <c r="AF618" s="109"/>
      <c r="AG618" s="109"/>
      <c r="AH618" s="133">
        <v>4.4478999999999997</v>
      </c>
      <c r="AI618" s="133">
        <v>0.62560000000000004</v>
      </c>
      <c r="AJ618" s="109"/>
      <c r="AK618" s="109"/>
      <c r="AL618" s="109"/>
      <c r="AM618" s="109"/>
    </row>
    <row r="619" spans="2:39" x14ac:dyDescent="0.2">
      <c r="B619" s="133">
        <v>2.8894000000000002</v>
      </c>
      <c r="C619" s="133">
        <v>0.6492</v>
      </c>
      <c r="D619" s="109"/>
      <c r="E619" s="109"/>
      <c r="F619" s="109"/>
      <c r="G619" s="109"/>
      <c r="H619" s="109"/>
      <c r="I619" s="109"/>
      <c r="J619" s="109"/>
      <c r="K619" s="109"/>
      <c r="L619" s="133">
        <v>3.7275</v>
      </c>
      <c r="M619" s="133">
        <v>0.73880000000000001</v>
      </c>
      <c r="N619" s="109"/>
      <c r="O619" s="109"/>
      <c r="P619" s="133">
        <v>2.2890000000000001</v>
      </c>
      <c r="Q619" s="133">
        <v>0.68230000000000002</v>
      </c>
      <c r="R619" s="109"/>
      <c r="S619" s="109"/>
      <c r="T619" s="133">
        <v>3.5007000000000001</v>
      </c>
      <c r="U619" s="133">
        <v>1.0254000000000001</v>
      </c>
      <c r="V619" s="109"/>
      <c r="W619" s="109"/>
      <c r="X619" s="133">
        <v>2.3592</v>
      </c>
      <c r="Y619" s="133">
        <v>0.60509999999999997</v>
      </c>
      <c r="Z619" s="109"/>
      <c r="AA619" s="109"/>
      <c r="AB619" s="133">
        <v>2.9165999999999999</v>
      </c>
      <c r="AC619" s="133">
        <v>0.79490000000000005</v>
      </c>
      <c r="AD619" s="109"/>
      <c r="AE619" s="109"/>
      <c r="AF619" s="109"/>
      <c r="AG619" s="109"/>
      <c r="AH619" s="133">
        <v>1.867</v>
      </c>
      <c r="AI619" s="133">
        <v>0.67479999999999996</v>
      </c>
      <c r="AJ619" s="109"/>
      <c r="AK619" s="109"/>
      <c r="AL619" s="109"/>
      <c r="AM619" s="109"/>
    </row>
    <row r="620" spans="2:39" x14ac:dyDescent="0.2">
      <c r="B620" s="133">
        <v>2.5228999999999999</v>
      </c>
      <c r="C620" s="133">
        <v>0.75890000000000002</v>
      </c>
      <c r="D620" s="109"/>
      <c r="E620" s="109"/>
      <c r="F620" s="109"/>
      <c r="G620" s="109"/>
      <c r="H620" s="109"/>
      <c r="I620" s="109"/>
      <c r="J620" s="109"/>
      <c r="K620" s="109"/>
      <c r="L620" s="133">
        <v>2.6549</v>
      </c>
      <c r="M620" s="133">
        <v>0.75380000000000003</v>
      </c>
      <c r="N620" s="109"/>
      <c r="O620" s="109"/>
      <c r="P620" s="133">
        <v>2.8250000000000002</v>
      </c>
      <c r="Q620" s="133">
        <v>0.81840000000000002</v>
      </c>
      <c r="R620" s="109"/>
      <c r="S620" s="109"/>
      <c r="T620" s="133">
        <v>1.8536999999999999</v>
      </c>
      <c r="U620" s="133">
        <v>0.93859999999999999</v>
      </c>
      <c r="V620" s="109"/>
      <c r="W620" s="109"/>
      <c r="X620" s="133">
        <v>2.758</v>
      </c>
      <c r="Y620" s="133">
        <v>0.83809999999999996</v>
      </c>
      <c r="Z620" s="109"/>
      <c r="AA620" s="109"/>
      <c r="AB620" s="133">
        <v>3.5266000000000002</v>
      </c>
      <c r="AC620" s="133">
        <v>0.77490000000000003</v>
      </c>
      <c r="AD620" s="109"/>
      <c r="AE620" s="109"/>
      <c r="AF620" s="109"/>
      <c r="AG620" s="109"/>
      <c r="AH620" s="133">
        <v>2.7806000000000002</v>
      </c>
      <c r="AI620" s="133">
        <v>0.86460000000000004</v>
      </c>
      <c r="AJ620" s="109"/>
      <c r="AK620" s="109"/>
      <c r="AL620" s="109"/>
      <c r="AM620" s="109"/>
    </row>
    <row r="621" spans="2:39" x14ac:dyDescent="0.2">
      <c r="B621" s="133">
        <v>4.0663999999999998</v>
      </c>
      <c r="C621" s="133">
        <v>0.72670000000000001</v>
      </c>
      <c r="D621" s="109"/>
      <c r="E621" s="109"/>
      <c r="F621" s="109"/>
      <c r="G621" s="109"/>
      <c r="H621" s="109"/>
      <c r="I621" s="109"/>
      <c r="J621" s="109"/>
      <c r="K621" s="109"/>
      <c r="L621" s="133">
        <v>2.7292000000000001</v>
      </c>
      <c r="M621" s="133">
        <v>0.73860000000000003</v>
      </c>
      <c r="N621" s="109"/>
      <c r="O621" s="109"/>
      <c r="P621" s="133">
        <v>2.3106</v>
      </c>
      <c r="Q621" s="133">
        <v>0.63839999999999997</v>
      </c>
      <c r="R621" s="109"/>
      <c r="S621" s="109"/>
      <c r="T621" s="133">
        <v>3.2559999999999998</v>
      </c>
      <c r="U621" s="133">
        <v>1.0229999999999999</v>
      </c>
      <c r="V621" s="109"/>
      <c r="W621" s="109"/>
      <c r="X621" s="133">
        <v>2.7645</v>
      </c>
      <c r="Y621" s="133">
        <v>0.84789999999999999</v>
      </c>
      <c r="Z621" s="109"/>
      <c r="AA621" s="109"/>
      <c r="AB621" s="133">
        <v>2.8273000000000001</v>
      </c>
      <c r="AC621" s="133">
        <v>0.94179999999999997</v>
      </c>
      <c r="AD621" s="109"/>
      <c r="AE621" s="109"/>
      <c r="AF621" s="109"/>
      <c r="AG621" s="109"/>
      <c r="AH621" s="133">
        <v>3.5790999999999999</v>
      </c>
      <c r="AI621" s="133">
        <v>0.66010000000000002</v>
      </c>
      <c r="AJ621" s="109"/>
      <c r="AK621" s="109"/>
      <c r="AL621" s="109"/>
      <c r="AM621" s="109"/>
    </row>
    <row r="622" spans="2:39" x14ac:dyDescent="0.2">
      <c r="B622" s="133">
        <v>3.5638999999999998</v>
      </c>
      <c r="C622" s="133">
        <v>0.73919999999999997</v>
      </c>
      <c r="D622" s="109"/>
      <c r="E622" s="109"/>
      <c r="F622" s="109"/>
      <c r="G622" s="109"/>
      <c r="H622" s="109"/>
      <c r="I622" s="109"/>
      <c r="J622" s="109"/>
      <c r="K622" s="109"/>
      <c r="L622" s="133">
        <v>2.573</v>
      </c>
      <c r="M622" s="133">
        <v>0.57010000000000005</v>
      </c>
      <c r="N622" s="109"/>
      <c r="O622" s="109"/>
      <c r="P622" s="133">
        <v>1.9874000000000001</v>
      </c>
      <c r="Q622" s="133">
        <v>0.64300000000000002</v>
      </c>
      <c r="R622" s="109"/>
      <c r="S622" s="109"/>
      <c r="T622" s="133">
        <v>2.4304000000000001</v>
      </c>
      <c r="U622" s="133">
        <v>1.2224999999999999</v>
      </c>
      <c r="V622" s="109"/>
      <c r="W622" s="109"/>
      <c r="X622" s="133">
        <v>4.1089000000000002</v>
      </c>
      <c r="Y622" s="133">
        <v>0.77359999999999995</v>
      </c>
      <c r="Z622" s="109"/>
      <c r="AA622" s="109"/>
      <c r="AB622" s="133">
        <v>2.7625000000000002</v>
      </c>
      <c r="AC622" s="133">
        <v>0.70640000000000003</v>
      </c>
      <c r="AD622" s="109"/>
      <c r="AE622" s="109"/>
      <c r="AF622" s="109"/>
      <c r="AG622" s="109"/>
      <c r="AH622" s="133">
        <v>3.2414000000000001</v>
      </c>
      <c r="AI622" s="133">
        <v>0.61739999999999995</v>
      </c>
      <c r="AJ622" s="109"/>
      <c r="AK622" s="109"/>
      <c r="AL622" s="109"/>
      <c r="AM622" s="109"/>
    </row>
    <row r="623" spans="2:39" x14ac:dyDescent="0.2">
      <c r="B623" s="133">
        <v>3.5488</v>
      </c>
      <c r="C623" s="133">
        <v>0.52229999999999999</v>
      </c>
      <c r="D623" s="109"/>
      <c r="E623" s="109"/>
      <c r="F623" s="109"/>
      <c r="G623" s="109"/>
      <c r="H623" s="109"/>
      <c r="I623" s="109"/>
      <c r="J623" s="109"/>
      <c r="K623" s="109"/>
      <c r="L623" s="133">
        <v>2.8586</v>
      </c>
      <c r="M623" s="133">
        <v>0.77939999999999998</v>
      </c>
      <c r="N623" s="109"/>
      <c r="O623" s="109"/>
      <c r="P623" s="133">
        <v>2.2507000000000001</v>
      </c>
      <c r="Q623" s="133">
        <v>0.52</v>
      </c>
      <c r="R623" s="109"/>
      <c r="S623" s="109"/>
      <c r="T623" s="133">
        <v>1.8893</v>
      </c>
      <c r="U623" s="133">
        <v>0.8639</v>
      </c>
      <c r="V623" s="109"/>
      <c r="W623" s="109"/>
      <c r="X623" s="133">
        <v>2.5648</v>
      </c>
      <c r="Y623" s="133">
        <v>0.71150000000000002</v>
      </c>
      <c r="Z623" s="109"/>
      <c r="AA623" s="109"/>
      <c r="AB623" s="133">
        <v>2.6922000000000001</v>
      </c>
      <c r="AC623" s="133">
        <v>0.94520000000000004</v>
      </c>
      <c r="AD623" s="109"/>
      <c r="AE623" s="109"/>
      <c r="AF623" s="109"/>
      <c r="AG623" s="109"/>
      <c r="AH623" s="133">
        <v>5.0960999999999999</v>
      </c>
      <c r="AI623" s="133">
        <v>0.66820000000000002</v>
      </c>
      <c r="AJ623" s="109"/>
      <c r="AK623" s="109"/>
      <c r="AL623" s="109"/>
      <c r="AM623" s="109"/>
    </row>
    <row r="624" spans="2:39" x14ac:dyDescent="0.2">
      <c r="B624" s="133">
        <v>3.1052</v>
      </c>
      <c r="C624" s="133">
        <v>0.82630000000000003</v>
      </c>
      <c r="D624" s="109"/>
      <c r="E624" s="109"/>
      <c r="F624" s="109"/>
      <c r="G624" s="109"/>
      <c r="H624" s="109"/>
      <c r="I624" s="109"/>
      <c r="J624" s="109"/>
      <c r="K624" s="109"/>
      <c r="L624" s="133">
        <v>1.9192</v>
      </c>
      <c r="M624" s="133">
        <v>0.61109999999999998</v>
      </c>
      <c r="N624" s="109"/>
      <c r="O624" s="109"/>
      <c r="P624" s="133">
        <v>2.4893000000000001</v>
      </c>
      <c r="Q624" s="133">
        <v>0.73540000000000005</v>
      </c>
      <c r="R624" s="109"/>
      <c r="S624" s="109"/>
      <c r="T624" s="133">
        <v>2.3003</v>
      </c>
      <c r="U624" s="133">
        <v>0.93520000000000003</v>
      </c>
      <c r="V624" s="109"/>
      <c r="W624" s="109"/>
      <c r="X624" s="133">
        <v>2.5223</v>
      </c>
      <c r="Y624" s="133">
        <v>0.62460000000000004</v>
      </c>
      <c r="Z624" s="109"/>
      <c r="AA624" s="109"/>
      <c r="AB624" s="133">
        <v>3.7749000000000001</v>
      </c>
      <c r="AC624" s="133">
        <v>0.78979999999999995</v>
      </c>
      <c r="AD624" s="109"/>
      <c r="AE624" s="109"/>
      <c r="AF624" s="109"/>
      <c r="AG624" s="109"/>
      <c r="AH624" s="133">
        <v>3.2667999999999999</v>
      </c>
      <c r="AI624" s="133">
        <v>0.67069999999999996</v>
      </c>
      <c r="AJ624" s="109"/>
      <c r="AK624" s="109"/>
      <c r="AL624" s="109"/>
      <c r="AM624" s="109"/>
    </row>
    <row r="625" spans="2:39" x14ac:dyDescent="0.2">
      <c r="B625" s="133">
        <v>2.1044</v>
      </c>
      <c r="C625" s="133">
        <v>0.80559999999999998</v>
      </c>
      <c r="D625" s="109"/>
      <c r="E625" s="109"/>
      <c r="F625" s="109"/>
      <c r="G625" s="109"/>
      <c r="H625" s="109"/>
      <c r="I625" s="109"/>
      <c r="J625" s="109"/>
      <c r="K625" s="109"/>
      <c r="L625" s="133">
        <v>6.5593000000000004</v>
      </c>
      <c r="M625" s="133">
        <v>0.65290000000000004</v>
      </c>
      <c r="N625" s="109"/>
      <c r="O625" s="109"/>
      <c r="P625" s="133">
        <v>2.4664000000000001</v>
      </c>
      <c r="Q625" s="133">
        <v>0.76160000000000005</v>
      </c>
      <c r="R625" s="109"/>
      <c r="S625" s="109"/>
      <c r="T625" s="133">
        <v>2.3588</v>
      </c>
      <c r="U625" s="133">
        <v>0.92579999999999996</v>
      </c>
      <c r="V625" s="109"/>
      <c r="W625" s="109"/>
      <c r="X625" s="133">
        <v>2.1410999999999998</v>
      </c>
      <c r="Y625" s="133">
        <v>0.53280000000000005</v>
      </c>
      <c r="Z625" s="109"/>
      <c r="AA625" s="109"/>
      <c r="AB625" s="133">
        <v>4.1891999999999996</v>
      </c>
      <c r="AC625" s="133">
        <v>0.72870000000000001</v>
      </c>
      <c r="AD625" s="109"/>
      <c r="AE625" s="109"/>
      <c r="AF625" s="109"/>
      <c r="AG625" s="109"/>
      <c r="AH625" s="133">
        <v>4.3693999999999997</v>
      </c>
      <c r="AI625" s="133">
        <v>0.63719999999999999</v>
      </c>
      <c r="AJ625" s="109"/>
      <c r="AK625" s="109"/>
      <c r="AL625" s="109"/>
      <c r="AM625" s="109"/>
    </row>
    <row r="626" spans="2:39" x14ac:dyDescent="0.2">
      <c r="B626" s="133">
        <v>3.5867</v>
      </c>
      <c r="C626" s="133">
        <v>0.59019999999999995</v>
      </c>
      <c r="D626" s="109"/>
      <c r="E626" s="109"/>
      <c r="F626" s="109"/>
      <c r="G626" s="109"/>
      <c r="H626" s="109"/>
      <c r="I626" s="109"/>
      <c r="J626" s="109"/>
      <c r="K626" s="109"/>
      <c r="L626" s="133">
        <v>2.4897999999999998</v>
      </c>
      <c r="M626" s="133">
        <v>0.72189999999999999</v>
      </c>
      <c r="N626" s="109"/>
      <c r="O626" s="109"/>
      <c r="P626" s="133">
        <v>3.2562000000000002</v>
      </c>
      <c r="Q626" s="133">
        <v>0.84650000000000003</v>
      </c>
      <c r="R626" s="109"/>
      <c r="S626" s="109"/>
      <c r="T626" s="133">
        <v>3.2652000000000001</v>
      </c>
      <c r="U626" s="133">
        <v>0.99629999999999996</v>
      </c>
      <c r="V626" s="109"/>
      <c r="W626" s="109"/>
      <c r="X626" s="133">
        <v>2.0815000000000001</v>
      </c>
      <c r="Y626" s="133">
        <v>0.79530000000000001</v>
      </c>
      <c r="Z626" s="109"/>
      <c r="AA626" s="109"/>
      <c r="AB626" s="133">
        <v>3.1804999999999999</v>
      </c>
      <c r="AC626" s="133">
        <v>0.79449999999999998</v>
      </c>
      <c r="AD626" s="109"/>
      <c r="AE626" s="109"/>
      <c r="AF626" s="109"/>
      <c r="AG626" s="109"/>
      <c r="AH626" s="133">
        <v>2.0962999999999998</v>
      </c>
      <c r="AI626" s="133">
        <v>0.69120000000000004</v>
      </c>
      <c r="AJ626" s="109"/>
      <c r="AK626" s="109"/>
      <c r="AL626" s="109"/>
      <c r="AM626" s="109"/>
    </row>
    <row r="627" spans="2:39" x14ac:dyDescent="0.2">
      <c r="B627" s="133">
        <v>4.7324999999999999</v>
      </c>
      <c r="C627" s="133">
        <v>0.58850000000000002</v>
      </c>
      <c r="D627" s="109"/>
      <c r="E627" s="109"/>
      <c r="F627" s="109"/>
      <c r="G627" s="109"/>
      <c r="H627" s="109"/>
      <c r="I627" s="109"/>
      <c r="J627" s="109"/>
      <c r="K627" s="109"/>
      <c r="L627" s="133">
        <v>3.0868000000000002</v>
      </c>
      <c r="M627" s="133">
        <v>0.70689999999999997</v>
      </c>
      <c r="N627" s="109"/>
      <c r="O627" s="109"/>
      <c r="P627" s="133">
        <v>2.7982</v>
      </c>
      <c r="Q627" s="133">
        <v>0.85809999999999997</v>
      </c>
      <c r="R627" s="109"/>
      <c r="S627" s="109"/>
      <c r="T627" s="133">
        <v>3.7261000000000002</v>
      </c>
      <c r="U627" s="133">
        <v>0.97250000000000003</v>
      </c>
      <c r="V627" s="109"/>
      <c r="W627" s="109"/>
      <c r="X627" s="133">
        <v>2.5011999999999999</v>
      </c>
      <c r="Y627" s="133">
        <v>0.52610000000000001</v>
      </c>
      <c r="Z627" s="109"/>
      <c r="AA627" s="109"/>
      <c r="AB627" s="133">
        <v>2.7054999999999998</v>
      </c>
      <c r="AC627" s="133">
        <v>0.80479999999999996</v>
      </c>
      <c r="AD627" s="109"/>
      <c r="AE627" s="109"/>
      <c r="AF627" s="109"/>
      <c r="AG627" s="109"/>
      <c r="AH627" s="133">
        <v>2.7791999999999999</v>
      </c>
      <c r="AI627" s="133">
        <v>0.63580000000000003</v>
      </c>
      <c r="AJ627" s="109"/>
      <c r="AK627" s="109"/>
      <c r="AL627" s="109"/>
      <c r="AM627" s="109"/>
    </row>
    <row r="628" spans="2:39" x14ac:dyDescent="0.2">
      <c r="B628" s="133">
        <v>3.0190000000000001</v>
      </c>
      <c r="C628" s="133">
        <v>0.57110000000000005</v>
      </c>
      <c r="D628" s="109"/>
      <c r="E628" s="109"/>
      <c r="F628" s="109"/>
      <c r="G628" s="109"/>
      <c r="H628" s="109"/>
      <c r="I628" s="109"/>
      <c r="J628" s="109"/>
      <c r="K628" s="109"/>
      <c r="L628" s="133">
        <v>3.113</v>
      </c>
      <c r="M628" s="133">
        <v>0.84760000000000002</v>
      </c>
      <c r="N628" s="109"/>
      <c r="O628" s="109"/>
      <c r="P628" s="133">
        <v>3.1960000000000002</v>
      </c>
      <c r="Q628" s="133">
        <v>0.74629999999999996</v>
      </c>
      <c r="R628" s="109"/>
      <c r="S628" s="109"/>
      <c r="T628" s="133">
        <v>2.3671000000000002</v>
      </c>
      <c r="U628" s="133">
        <v>0.88480000000000003</v>
      </c>
      <c r="V628" s="109"/>
      <c r="W628" s="109"/>
      <c r="X628" s="133">
        <v>3.4112</v>
      </c>
      <c r="Y628" s="133">
        <v>0.66459999999999997</v>
      </c>
      <c r="Z628" s="109"/>
      <c r="AA628" s="109"/>
      <c r="AB628" s="133">
        <v>2.2915000000000001</v>
      </c>
      <c r="AC628" s="133">
        <v>0.84079999999999999</v>
      </c>
      <c r="AD628" s="109"/>
      <c r="AE628" s="109"/>
      <c r="AF628" s="109"/>
      <c r="AG628" s="109"/>
      <c r="AH628" s="133">
        <v>3.1177999999999999</v>
      </c>
      <c r="AI628" s="133">
        <v>0.71530000000000005</v>
      </c>
      <c r="AJ628" s="109"/>
      <c r="AK628" s="109"/>
      <c r="AL628" s="109"/>
      <c r="AM628" s="109"/>
    </row>
    <row r="629" spans="2:39" x14ac:dyDescent="0.2">
      <c r="B629" s="133">
        <v>3.4615</v>
      </c>
      <c r="C629" s="133">
        <v>0.61360000000000003</v>
      </c>
      <c r="D629" s="109"/>
      <c r="E629" s="109"/>
      <c r="F629" s="109"/>
      <c r="G629" s="109"/>
      <c r="H629" s="109"/>
      <c r="I629" s="109"/>
      <c r="J629" s="109"/>
      <c r="K629" s="109"/>
      <c r="L629" s="133">
        <v>2.3422000000000001</v>
      </c>
      <c r="M629" s="133">
        <v>0.73719999999999997</v>
      </c>
      <c r="N629" s="109"/>
      <c r="O629" s="109"/>
      <c r="P629" s="133">
        <v>3.1962999999999999</v>
      </c>
      <c r="Q629" s="133">
        <v>0.61760000000000004</v>
      </c>
      <c r="R629" s="109"/>
      <c r="S629" s="109"/>
      <c r="T629" s="133">
        <v>3.9441999999999999</v>
      </c>
      <c r="U629" s="133">
        <v>1.1032999999999999</v>
      </c>
      <c r="V629" s="109"/>
      <c r="W629" s="109"/>
      <c r="X629" s="133">
        <v>2.3879000000000001</v>
      </c>
      <c r="Y629" s="133">
        <v>0.70860000000000001</v>
      </c>
      <c r="Z629" s="109"/>
      <c r="AA629" s="109"/>
      <c r="AB629" s="133">
        <v>4.2904999999999998</v>
      </c>
      <c r="AC629" s="133">
        <v>0.76800000000000002</v>
      </c>
      <c r="AD629" s="109"/>
      <c r="AE629" s="109"/>
      <c r="AF629" s="109"/>
      <c r="AG629" s="109"/>
      <c r="AH629" s="133">
        <v>2.0270999999999999</v>
      </c>
      <c r="AI629" s="133">
        <v>0.68049999999999999</v>
      </c>
      <c r="AJ629" s="109"/>
      <c r="AK629" s="109"/>
      <c r="AL629" s="109"/>
      <c r="AM629" s="109"/>
    </row>
    <row r="630" spans="2:39" x14ac:dyDescent="0.2">
      <c r="B630" s="133">
        <v>2.3193000000000001</v>
      </c>
      <c r="C630" s="133">
        <v>0.75149999999999995</v>
      </c>
      <c r="D630" s="109"/>
      <c r="E630" s="109"/>
      <c r="F630" s="109"/>
      <c r="G630" s="109"/>
      <c r="H630" s="109"/>
      <c r="I630" s="109"/>
      <c r="J630" s="109"/>
      <c r="K630" s="109"/>
      <c r="L630" s="133">
        <v>2.9043000000000001</v>
      </c>
      <c r="M630" s="133">
        <v>0.71789999999999998</v>
      </c>
      <c r="N630" s="109"/>
      <c r="O630" s="109"/>
      <c r="P630" s="133">
        <v>3.145</v>
      </c>
      <c r="Q630" s="133">
        <v>0.65780000000000005</v>
      </c>
      <c r="R630" s="109"/>
      <c r="S630" s="109"/>
      <c r="T630" s="133">
        <v>2.2583000000000002</v>
      </c>
      <c r="U630" s="133">
        <v>1.0965</v>
      </c>
      <c r="V630" s="109"/>
      <c r="W630" s="109"/>
      <c r="X630" s="133">
        <v>2.3445999999999998</v>
      </c>
      <c r="Y630" s="133">
        <v>0.72040000000000004</v>
      </c>
      <c r="Z630" s="109"/>
      <c r="AA630" s="109"/>
      <c r="AB630" s="133">
        <v>3.16</v>
      </c>
      <c r="AC630" s="133">
        <v>0.8347</v>
      </c>
      <c r="AD630" s="109"/>
      <c r="AE630" s="109"/>
      <c r="AF630" s="109"/>
      <c r="AG630" s="109"/>
      <c r="AH630" s="133">
        <v>4.4577</v>
      </c>
      <c r="AI630" s="133">
        <v>0.63060000000000005</v>
      </c>
      <c r="AJ630" s="109"/>
      <c r="AK630" s="109"/>
      <c r="AL630" s="109"/>
      <c r="AM630" s="109"/>
    </row>
    <row r="631" spans="2:39" x14ac:dyDescent="0.2">
      <c r="B631" s="133">
        <v>4.3899999999999997</v>
      </c>
      <c r="C631" s="133">
        <v>0.77700000000000002</v>
      </c>
      <c r="D631" s="109"/>
      <c r="E631" s="109"/>
      <c r="F631" s="109"/>
      <c r="G631" s="109"/>
      <c r="H631" s="109"/>
      <c r="I631" s="109"/>
      <c r="J631" s="109"/>
      <c r="K631" s="109"/>
      <c r="L631" s="133">
        <v>2.2486000000000002</v>
      </c>
      <c r="M631" s="133">
        <v>0.66710000000000003</v>
      </c>
      <c r="N631" s="109"/>
      <c r="O631" s="109"/>
      <c r="P631" s="133">
        <v>2.1316999999999999</v>
      </c>
      <c r="Q631" s="133">
        <v>0.59379999999999999</v>
      </c>
      <c r="R631" s="109"/>
      <c r="S631" s="109"/>
      <c r="T631" s="133">
        <v>2.2021000000000002</v>
      </c>
      <c r="U631" s="133">
        <v>1.1487000000000001</v>
      </c>
      <c r="V631" s="109"/>
      <c r="W631" s="109"/>
      <c r="X631" s="133">
        <v>2.0333000000000001</v>
      </c>
      <c r="Y631" s="133">
        <v>0.66600000000000004</v>
      </c>
      <c r="Z631" s="109"/>
      <c r="AA631" s="109"/>
      <c r="AB631" s="133">
        <v>2.4590999999999998</v>
      </c>
      <c r="AC631" s="133">
        <v>0.74429999999999996</v>
      </c>
      <c r="AD631" s="109"/>
      <c r="AE631" s="109"/>
      <c r="AF631" s="109"/>
      <c r="AG631" s="109"/>
      <c r="AH631" s="133">
        <v>3.2147999999999999</v>
      </c>
      <c r="AI631" s="133">
        <v>0.56289999999999996</v>
      </c>
      <c r="AJ631" s="109"/>
      <c r="AK631" s="109"/>
      <c r="AL631" s="109"/>
      <c r="AM631" s="109"/>
    </row>
    <row r="632" spans="2:39" x14ac:dyDescent="0.2">
      <c r="B632" s="133">
        <v>3.3567999999999998</v>
      </c>
      <c r="C632" s="133">
        <v>0.73650000000000004</v>
      </c>
      <c r="D632" s="109"/>
      <c r="E632" s="109"/>
      <c r="F632" s="109"/>
      <c r="G632" s="109"/>
      <c r="H632" s="109"/>
      <c r="I632" s="109"/>
      <c r="J632" s="109"/>
      <c r="K632" s="109"/>
      <c r="L632" s="133">
        <v>1.6930000000000001</v>
      </c>
      <c r="M632" s="133">
        <v>0.75570000000000004</v>
      </c>
      <c r="N632" s="109"/>
      <c r="O632" s="109"/>
      <c r="P632" s="133">
        <v>4.3242000000000003</v>
      </c>
      <c r="Q632" s="133">
        <v>0.65939999999999999</v>
      </c>
      <c r="R632" s="109"/>
      <c r="S632" s="109"/>
      <c r="T632" s="133">
        <v>2.4855</v>
      </c>
      <c r="U632" s="133">
        <v>0.94569999999999999</v>
      </c>
      <c r="V632" s="109"/>
      <c r="W632" s="109"/>
      <c r="X632" s="133">
        <v>2.94</v>
      </c>
      <c r="Y632" s="133">
        <v>0.69279999999999997</v>
      </c>
      <c r="Z632" s="109"/>
      <c r="AA632" s="109"/>
      <c r="AB632" s="133">
        <v>2.8069999999999999</v>
      </c>
      <c r="AC632" s="133">
        <v>0.69810000000000005</v>
      </c>
      <c r="AD632" s="109"/>
      <c r="AE632" s="109"/>
      <c r="AF632" s="109"/>
      <c r="AG632" s="109"/>
      <c r="AH632" s="133">
        <v>3.3860000000000001</v>
      </c>
      <c r="AI632" s="133">
        <v>0.67500000000000004</v>
      </c>
      <c r="AJ632" s="109"/>
      <c r="AK632" s="109"/>
      <c r="AL632" s="109"/>
      <c r="AM632" s="109"/>
    </row>
    <row r="633" spans="2:39" x14ac:dyDescent="0.2">
      <c r="B633" s="133">
        <v>2.9163999999999999</v>
      </c>
      <c r="C633" s="133">
        <v>0.70789999999999997</v>
      </c>
      <c r="D633" s="109"/>
      <c r="E633" s="109"/>
      <c r="F633" s="109"/>
      <c r="G633" s="109"/>
      <c r="H633" s="109"/>
      <c r="I633" s="109"/>
      <c r="J633" s="109"/>
      <c r="K633" s="109"/>
      <c r="L633" s="133">
        <v>2.2147999999999999</v>
      </c>
      <c r="M633" s="133">
        <v>0.65939999999999999</v>
      </c>
      <c r="N633" s="109"/>
      <c r="O633" s="109"/>
      <c r="P633" s="133">
        <v>2.3224999999999998</v>
      </c>
      <c r="Q633" s="133">
        <v>0.61180000000000001</v>
      </c>
      <c r="R633" s="109"/>
      <c r="S633" s="109"/>
      <c r="T633" s="133">
        <v>2.4001999999999999</v>
      </c>
      <c r="U633" s="133">
        <v>0.99980000000000002</v>
      </c>
      <c r="V633" s="109"/>
      <c r="W633" s="109"/>
      <c r="X633" s="133">
        <v>2.9634</v>
      </c>
      <c r="Y633" s="133">
        <v>0.66010000000000002</v>
      </c>
      <c r="Z633" s="109"/>
      <c r="AA633" s="109"/>
      <c r="AB633" s="133">
        <v>1.5808</v>
      </c>
      <c r="AC633" s="133">
        <v>0.85219999999999996</v>
      </c>
      <c r="AD633" s="109"/>
      <c r="AE633" s="109"/>
      <c r="AF633" s="109"/>
      <c r="AG633" s="109"/>
      <c r="AH633" s="133">
        <v>4.0995999999999997</v>
      </c>
      <c r="AI633" s="133">
        <v>0.68130000000000002</v>
      </c>
      <c r="AJ633" s="109"/>
      <c r="AK633" s="109"/>
      <c r="AL633" s="109"/>
      <c r="AM633" s="109"/>
    </row>
    <row r="634" spans="2:39" x14ac:dyDescent="0.2">
      <c r="B634" s="133">
        <v>2.6547000000000001</v>
      </c>
      <c r="C634" s="133">
        <v>0.70679999999999998</v>
      </c>
      <c r="D634" s="109"/>
      <c r="E634" s="109"/>
      <c r="F634" s="109"/>
      <c r="G634" s="109"/>
      <c r="H634" s="109"/>
      <c r="I634" s="109"/>
      <c r="J634" s="109"/>
      <c r="K634" s="109"/>
      <c r="L634" s="133">
        <v>2.9988999999999999</v>
      </c>
      <c r="M634" s="133">
        <v>0.7712</v>
      </c>
      <c r="N634" s="109"/>
      <c r="O634" s="109"/>
      <c r="P634" s="133">
        <v>2.2081</v>
      </c>
      <c r="Q634" s="133">
        <v>0.6048</v>
      </c>
      <c r="R634" s="109"/>
      <c r="S634" s="109"/>
      <c r="T634" s="133">
        <v>3.4485999999999999</v>
      </c>
      <c r="U634" s="133">
        <v>1.1048</v>
      </c>
      <c r="V634" s="109"/>
      <c r="W634" s="109"/>
      <c r="X634" s="133">
        <v>2.4845000000000002</v>
      </c>
      <c r="Y634" s="133">
        <v>0.64070000000000005</v>
      </c>
      <c r="Z634" s="109"/>
      <c r="AA634" s="109"/>
      <c r="AB634" s="133">
        <v>3.5089000000000001</v>
      </c>
      <c r="AC634" s="133">
        <v>0.94540000000000002</v>
      </c>
      <c r="AD634" s="109"/>
      <c r="AE634" s="109"/>
      <c r="AF634" s="109"/>
      <c r="AG634" s="109"/>
      <c r="AH634" s="133">
        <v>5.4558</v>
      </c>
      <c r="AI634" s="133">
        <v>0.93430000000000002</v>
      </c>
      <c r="AJ634" s="109"/>
      <c r="AK634" s="109"/>
      <c r="AL634" s="109"/>
      <c r="AM634" s="109"/>
    </row>
    <row r="635" spans="2:39" x14ac:dyDescent="0.2">
      <c r="B635" s="133">
        <v>4.7069000000000001</v>
      </c>
      <c r="C635" s="133">
        <v>0.6865</v>
      </c>
      <c r="D635" s="109"/>
      <c r="E635" s="109"/>
      <c r="F635" s="109"/>
      <c r="G635" s="109"/>
      <c r="H635" s="109"/>
      <c r="I635" s="109"/>
      <c r="J635" s="109"/>
      <c r="K635" s="109"/>
      <c r="L635" s="133">
        <v>2.3742000000000001</v>
      </c>
      <c r="M635" s="133">
        <v>0.69330000000000003</v>
      </c>
      <c r="N635" s="109"/>
      <c r="O635" s="109"/>
      <c r="P635" s="133">
        <v>3.5003000000000002</v>
      </c>
      <c r="Q635" s="133">
        <v>0.64059999999999995</v>
      </c>
      <c r="R635" s="109"/>
      <c r="S635" s="109"/>
      <c r="T635" s="133">
        <v>3.2054999999999998</v>
      </c>
      <c r="U635" s="133">
        <v>1.1439999999999999</v>
      </c>
      <c r="V635" s="109"/>
      <c r="W635" s="109"/>
      <c r="X635" s="133">
        <v>2.0739000000000001</v>
      </c>
      <c r="Y635" s="133">
        <v>0.58330000000000004</v>
      </c>
      <c r="Z635" s="109"/>
      <c r="AA635" s="109"/>
      <c r="AB635" s="133">
        <v>5.0960000000000001</v>
      </c>
      <c r="AC635" s="133">
        <v>0.87460000000000004</v>
      </c>
      <c r="AD635" s="109"/>
      <c r="AE635" s="109"/>
      <c r="AF635" s="109"/>
      <c r="AG635" s="109"/>
      <c r="AH635" s="133">
        <v>3.5828000000000002</v>
      </c>
      <c r="AI635" s="133">
        <v>0.63229999999999997</v>
      </c>
      <c r="AJ635" s="109"/>
      <c r="AK635" s="109"/>
      <c r="AL635" s="109"/>
      <c r="AM635" s="109"/>
    </row>
    <row r="636" spans="2:39" x14ac:dyDescent="0.2">
      <c r="B636" s="133">
        <v>3.4546000000000001</v>
      </c>
      <c r="C636" s="133">
        <v>0.54400000000000004</v>
      </c>
      <c r="D636" s="109"/>
      <c r="E636" s="109"/>
      <c r="F636" s="109"/>
      <c r="G636" s="109"/>
      <c r="H636" s="109"/>
      <c r="I636" s="109"/>
      <c r="J636" s="109"/>
      <c r="K636" s="109"/>
      <c r="L636" s="133">
        <v>2.6482000000000001</v>
      </c>
      <c r="M636" s="133">
        <v>0.6452</v>
      </c>
      <c r="N636" s="109"/>
      <c r="O636" s="109"/>
      <c r="P636" s="133">
        <v>1.7741</v>
      </c>
      <c r="Q636" s="133">
        <v>0.7984</v>
      </c>
      <c r="R636" s="109"/>
      <c r="S636" s="109"/>
      <c r="T636" s="133">
        <v>2.4369999999999998</v>
      </c>
      <c r="U636" s="133">
        <v>0.89859999999999995</v>
      </c>
      <c r="V636" s="109"/>
      <c r="W636" s="109"/>
      <c r="X636" s="133">
        <v>4.2037000000000004</v>
      </c>
      <c r="Y636" s="133">
        <v>0.58960000000000001</v>
      </c>
      <c r="Z636" s="109"/>
      <c r="AA636" s="109"/>
      <c r="AB636" s="133">
        <v>2.9445000000000001</v>
      </c>
      <c r="AC636" s="133">
        <v>0.77280000000000004</v>
      </c>
      <c r="AD636" s="109"/>
      <c r="AE636" s="109"/>
      <c r="AF636" s="109"/>
      <c r="AG636" s="109"/>
      <c r="AH636" s="133">
        <v>3.0889000000000002</v>
      </c>
      <c r="AI636" s="133">
        <v>0.77129999999999999</v>
      </c>
      <c r="AJ636" s="109"/>
      <c r="AK636" s="109"/>
      <c r="AL636" s="109"/>
      <c r="AM636" s="109"/>
    </row>
    <row r="637" spans="2:39" x14ac:dyDescent="0.2">
      <c r="B637" s="133">
        <v>3.0646</v>
      </c>
      <c r="C637" s="133">
        <v>0.65239999999999998</v>
      </c>
      <c r="D637" s="109"/>
      <c r="E637" s="109"/>
      <c r="F637" s="109"/>
      <c r="G637" s="109"/>
      <c r="H637" s="109"/>
      <c r="I637" s="109"/>
      <c r="J637" s="109"/>
      <c r="K637" s="109"/>
      <c r="L637" s="133">
        <v>4.4661999999999997</v>
      </c>
      <c r="M637" s="133">
        <v>0.73419999999999996</v>
      </c>
      <c r="N637" s="109"/>
      <c r="O637" s="109"/>
      <c r="P637" s="133">
        <v>2.8149999999999999</v>
      </c>
      <c r="Q637" s="133">
        <v>0.90990000000000004</v>
      </c>
      <c r="R637" s="109"/>
      <c r="S637" s="109"/>
      <c r="T637" s="133">
        <v>2.2191999999999998</v>
      </c>
      <c r="U637" s="133">
        <v>1.0588</v>
      </c>
      <c r="V637" s="109"/>
      <c r="W637" s="109"/>
      <c r="X637" s="133">
        <v>1.9149</v>
      </c>
      <c r="Y637" s="133">
        <v>0.69120000000000004</v>
      </c>
      <c r="Z637" s="109"/>
      <c r="AA637" s="109"/>
      <c r="AB637" s="133">
        <v>2.9998</v>
      </c>
      <c r="AC637" s="133">
        <v>0.83679999999999999</v>
      </c>
      <c r="AD637" s="109"/>
      <c r="AE637" s="109"/>
      <c r="AF637" s="109"/>
      <c r="AG637" s="109"/>
      <c r="AH637" s="133">
        <v>3.2985000000000002</v>
      </c>
      <c r="AI637" s="133">
        <v>0.64290000000000003</v>
      </c>
      <c r="AJ637" s="109"/>
      <c r="AK637" s="109"/>
      <c r="AL637" s="109"/>
      <c r="AM637" s="109"/>
    </row>
    <row r="638" spans="2:39" x14ac:dyDescent="0.2">
      <c r="B638" s="133">
        <v>3.0390000000000001</v>
      </c>
      <c r="C638" s="133">
        <v>0.623</v>
      </c>
      <c r="D638" s="109"/>
      <c r="E638" s="109"/>
      <c r="F638" s="109"/>
      <c r="G638" s="109"/>
      <c r="H638" s="109"/>
      <c r="I638" s="109"/>
      <c r="J638" s="109"/>
      <c r="K638" s="109"/>
      <c r="L638" s="133">
        <v>3.3332999999999999</v>
      </c>
      <c r="M638" s="133">
        <v>0.63660000000000005</v>
      </c>
      <c r="N638" s="109"/>
      <c r="O638" s="109"/>
      <c r="P638" s="133">
        <v>2.1291000000000002</v>
      </c>
      <c r="Q638" s="133">
        <v>0.64959999999999996</v>
      </c>
      <c r="R638" s="109"/>
      <c r="S638" s="109"/>
      <c r="T638" s="133">
        <v>2.0640999999999998</v>
      </c>
      <c r="U638" s="133">
        <v>1.3209</v>
      </c>
      <c r="V638" s="109"/>
      <c r="W638" s="109"/>
      <c r="X638" s="133">
        <v>2.1854</v>
      </c>
      <c r="Y638" s="133">
        <v>0.6462</v>
      </c>
      <c r="Z638" s="109"/>
      <c r="AA638" s="109"/>
      <c r="AB638" s="133">
        <v>2.4893000000000001</v>
      </c>
      <c r="AC638" s="133">
        <v>0.94740000000000002</v>
      </c>
      <c r="AD638" s="109"/>
      <c r="AE638" s="109"/>
      <c r="AF638" s="109"/>
      <c r="AG638" s="109"/>
      <c r="AH638" s="133">
        <v>2.3837999999999999</v>
      </c>
      <c r="AI638" s="133">
        <v>0.70409999999999995</v>
      </c>
      <c r="AJ638" s="109"/>
      <c r="AK638" s="109"/>
      <c r="AL638" s="109"/>
      <c r="AM638" s="109"/>
    </row>
    <row r="639" spans="2:39" x14ac:dyDescent="0.2">
      <c r="B639" s="133">
        <v>2.1549999999999998</v>
      </c>
      <c r="C639" s="133">
        <v>0.74629999999999996</v>
      </c>
      <c r="D639" s="109"/>
      <c r="E639" s="109"/>
      <c r="F639" s="109"/>
      <c r="G639" s="109"/>
      <c r="H639" s="109"/>
      <c r="I639" s="109"/>
      <c r="J639" s="109"/>
      <c r="K639" s="109"/>
      <c r="L639" s="133">
        <v>1.7807999999999999</v>
      </c>
      <c r="M639" s="133">
        <v>0.85899999999999999</v>
      </c>
      <c r="N639" s="109"/>
      <c r="O639" s="109"/>
      <c r="P639" s="133">
        <v>2.5468000000000002</v>
      </c>
      <c r="Q639" s="133">
        <v>0.75419999999999998</v>
      </c>
      <c r="R639" s="109"/>
      <c r="S639" s="109"/>
      <c r="T639" s="133">
        <v>2.2077</v>
      </c>
      <c r="U639" s="133">
        <v>1.1727000000000001</v>
      </c>
      <c r="V639" s="109"/>
      <c r="W639" s="109"/>
      <c r="X639" s="133">
        <v>2.0564</v>
      </c>
      <c r="Y639" s="133">
        <v>0.62</v>
      </c>
      <c r="Z639" s="109"/>
      <c r="AA639" s="109"/>
      <c r="AB639" s="133">
        <v>3.4653999999999998</v>
      </c>
      <c r="AC639" s="133">
        <v>0.78180000000000005</v>
      </c>
      <c r="AD639" s="109"/>
      <c r="AE639" s="109"/>
      <c r="AF639" s="109"/>
      <c r="AG639" s="109"/>
      <c r="AH639" s="109"/>
      <c r="AI639" s="109"/>
      <c r="AJ639" s="109"/>
      <c r="AK639" s="109"/>
      <c r="AL639" s="109"/>
      <c r="AM639" s="109"/>
    </row>
    <row r="640" spans="2:39" x14ac:dyDescent="0.2">
      <c r="B640" s="133">
        <v>2.3022</v>
      </c>
      <c r="C640" s="133">
        <v>0.66659999999999997</v>
      </c>
      <c r="D640" s="109"/>
      <c r="E640" s="109"/>
      <c r="F640" s="109"/>
      <c r="G640" s="109"/>
      <c r="H640" s="109"/>
      <c r="I640" s="109"/>
      <c r="J640" s="109"/>
      <c r="K640" s="109"/>
      <c r="L640" s="133">
        <v>2.2976999999999999</v>
      </c>
      <c r="M640" s="133">
        <v>0.70640000000000003</v>
      </c>
      <c r="N640" s="109"/>
      <c r="O640" s="109"/>
      <c r="P640" s="133">
        <v>2.5474999999999999</v>
      </c>
      <c r="Q640" s="133">
        <v>0.73119999999999996</v>
      </c>
      <c r="R640" s="109"/>
      <c r="S640" s="109"/>
      <c r="T640" s="133">
        <v>2.5501999999999998</v>
      </c>
      <c r="U640" s="133">
        <v>1.042</v>
      </c>
      <c r="V640" s="109"/>
      <c r="W640" s="109"/>
      <c r="X640" s="133">
        <v>3.5390000000000001</v>
      </c>
      <c r="Y640" s="133">
        <v>0.6986</v>
      </c>
      <c r="Z640" s="109"/>
      <c r="AA640" s="109"/>
      <c r="AB640" s="133">
        <v>3.9487000000000001</v>
      </c>
      <c r="AC640" s="133">
        <v>0.77249999999999996</v>
      </c>
      <c r="AD640" s="109"/>
      <c r="AE640" s="109"/>
      <c r="AF640" s="109"/>
      <c r="AG640" s="109"/>
      <c r="AH640" s="109"/>
      <c r="AI640" s="109"/>
      <c r="AJ640" s="109"/>
      <c r="AK640" s="109"/>
      <c r="AL640" s="109"/>
      <c r="AM640" s="109"/>
    </row>
    <row r="641" spans="2:39" x14ac:dyDescent="0.2">
      <c r="B641" s="133">
        <v>3.7221000000000002</v>
      </c>
      <c r="C641" s="133">
        <v>0.68289999999999995</v>
      </c>
      <c r="D641" s="109"/>
      <c r="E641" s="109"/>
      <c r="F641" s="109"/>
      <c r="G641" s="109"/>
      <c r="H641" s="109"/>
      <c r="I641" s="109"/>
      <c r="J641" s="109"/>
      <c r="K641" s="109"/>
      <c r="L641" s="133">
        <v>2.0903999999999998</v>
      </c>
      <c r="M641" s="133">
        <v>0.65910000000000002</v>
      </c>
      <c r="N641" s="109"/>
      <c r="O641" s="109"/>
      <c r="P641" s="133">
        <v>2.0842000000000001</v>
      </c>
      <c r="Q641" s="133">
        <v>0.83509999999999995</v>
      </c>
      <c r="R641" s="109"/>
      <c r="S641" s="109"/>
      <c r="T641" s="133">
        <v>2.4146000000000001</v>
      </c>
      <c r="U641" s="133">
        <v>1.0117</v>
      </c>
      <c r="V641" s="109"/>
      <c r="W641" s="109"/>
      <c r="X641" s="133">
        <v>2.2955000000000001</v>
      </c>
      <c r="Y641" s="133">
        <v>0.71550000000000002</v>
      </c>
      <c r="Z641" s="109"/>
      <c r="AA641" s="109"/>
      <c r="AB641" s="133">
        <v>3.3376999999999999</v>
      </c>
      <c r="AC641" s="133">
        <v>0.84389999999999998</v>
      </c>
      <c r="AD641" s="109"/>
      <c r="AE641" s="109"/>
      <c r="AF641" s="109"/>
      <c r="AG641" s="109"/>
      <c r="AH641" s="109"/>
      <c r="AI641" s="109"/>
      <c r="AJ641" s="109"/>
      <c r="AK641" s="109"/>
      <c r="AL641" s="109"/>
      <c r="AM641" s="109"/>
    </row>
    <row r="642" spans="2:39" x14ac:dyDescent="0.2">
      <c r="B642" s="133">
        <v>4.5468000000000002</v>
      </c>
      <c r="C642" s="133">
        <v>0.65459999999999996</v>
      </c>
      <c r="D642" s="109"/>
      <c r="E642" s="109"/>
      <c r="F642" s="109"/>
      <c r="G642" s="109"/>
      <c r="H642" s="109"/>
      <c r="I642" s="109"/>
      <c r="J642" s="109"/>
      <c r="K642" s="109"/>
      <c r="L642" s="133">
        <v>2.3231000000000002</v>
      </c>
      <c r="M642" s="133">
        <v>0.74819999999999998</v>
      </c>
      <c r="N642" s="109"/>
      <c r="O642" s="109"/>
      <c r="P642" s="133">
        <v>2.0453999999999999</v>
      </c>
      <c r="Q642" s="133">
        <v>0.66930000000000001</v>
      </c>
      <c r="R642" s="109"/>
      <c r="S642" s="109"/>
      <c r="T642" s="133">
        <v>2.3816999999999999</v>
      </c>
      <c r="U642" s="133">
        <v>1.1178999999999999</v>
      </c>
      <c r="V642" s="109"/>
      <c r="W642" s="109"/>
      <c r="X642" s="133">
        <v>2.9102999999999999</v>
      </c>
      <c r="Y642" s="133">
        <v>0.63400000000000001</v>
      </c>
      <c r="Z642" s="109"/>
      <c r="AA642" s="109"/>
      <c r="AB642" s="133">
        <v>3.1435</v>
      </c>
      <c r="AC642" s="133">
        <v>0.91790000000000005</v>
      </c>
      <c r="AD642" s="109"/>
      <c r="AE642" s="109"/>
      <c r="AF642" s="109"/>
      <c r="AG642" s="109"/>
      <c r="AH642" s="109"/>
      <c r="AI642" s="109"/>
      <c r="AJ642" s="109"/>
      <c r="AK642" s="109"/>
      <c r="AL642" s="109"/>
      <c r="AM642" s="109"/>
    </row>
    <row r="643" spans="2:39" x14ac:dyDescent="0.2">
      <c r="B643" s="133">
        <v>1.8427</v>
      </c>
      <c r="C643" s="133">
        <v>0.79259999999999997</v>
      </c>
      <c r="D643" s="109"/>
      <c r="E643" s="109"/>
      <c r="F643" s="109"/>
      <c r="G643" s="109"/>
      <c r="H643" s="109"/>
      <c r="I643" s="109"/>
      <c r="J643" s="109"/>
      <c r="K643" s="109"/>
      <c r="L643" s="133">
        <v>2.7458</v>
      </c>
      <c r="M643" s="133">
        <v>0.76949999999999996</v>
      </c>
      <c r="N643" s="109"/>
      <c r="O643" s="109"/>
      <c r="P643" s="133">
        <v>1.9492</v>
      </c>
      <c r="Q643" s="133">
        <v>0.66679999999999995</v>
      </c>
      <c r="R643" s="109"/>
      <c r="S643" s="109"/>
      <c r="T643" s="133">
        <v>2.9077999999999999</v>
      </c>
      <c r="U643" s="133">
        <v>0.96120000000000005</v>
      </c>
      <c r="V643" s="109"/>
      <c r="W643" s="109"/>
      <c r="X643" s="133">
        <v>4.2049000000000003</v>
      </c>
      <c r="Y643" s="133">
        <v>0.69699999999999995</v>
      </c>
      <c r="Z643" s="109"/>
      <c r="AA643" s="109"/>
      <c r="AB643" s="133">
        <v>3.2444000000000002</v>
      </c>
      <c r="AC643" s="133">
        <v>0.80510000000000004</v>
      </c>
      <c r="AD643" s="109"/>
      <c r="AE643" s="109"/>
      <c r="AF643" s="109"/>
      <c r="AG643" s="109"/>
      <c r="AH643" s="109"/>
      <c r="AI643" s="109"/>
      <c r="AJ643" s="109"/>
      <c r="AK643" s="109"/>
      <c r="AL643" s="109"/>
      <c r="AM643" s="109"/>
    </row>
    <row r="644" spans="2:39" x14ac:dyDescent="0.2">
      <c r="B644" s="133">
        <v>2.5573999999999999</v>
      </c>
      <c r="C644" s="133">
        <v>0.71750000000000003</v>
      </c>
      <c r="D644" s="109"/>
      <c r="E644" s="109"/>
      <c r="F644" s="109"/>
      <c r="G644" s="109"/>
      <c r="H644" s="109"/>
      <c r="I644" s="109"/>
      <c r="J644" s="109"/>
      <c r="K644" s="109"/>
      <c r="L644" s="133">
        <v>3.7507999999999999</v>
      </c>
      <c r="M644" s="133">
        <v>0.83740000000000003</v>
      </c>
      <c r="N644" s="109"/>
      <c r="O644" s="109"/>
      <c r="P644" s="133">
        <v>2.4662000000000002</v>
      </c>
      <c r="Q644" s="133">
        <v>0.73450000000000004</v>
      </c>
      <c r="R644" s="109"/>
      <c r="S644" s="109"/>
      <c r="T644" s="133">
        <v>3.3883000000000001</v>
      </c>
      <c r="U644" s="133">
        <v>1.2817000000000001</v>
      </c>
      <c r="V644" s="109"/>
      <c r="W644" s="109"/>
      <c r="X644" s="133">
        <v>2.1981000000000002</v>
      </c>
      <c r="Y644" s="133">
        <v>0.7349</v>
      </c>
      <c r="Z644" s="109"/>
      <c r="AA644" s="109"/>
      <c r="AB644" s="133">
        <v>2.8233999999999999</v>
      </c>
      <c r="AC644" s="133">
        <v>0.83020000000000005</v>
      </c>
      <c r="AD644" s="109"/>
      <c r="AE644" s="109"/>
      <c r="AF644" s="109"/>
      <c r="AG644" s="109"/>
      <c r="AH644" s="109"/>
      <c r="AI644" s="109"/>
      <c r="AJ644" s="109"/>
      <c r="AK644" s="109"/>
      <c r="AL644" s="109"/>
      <c r="AM644" s="109"/>
    </row>
    <row r="645" spans="2:39" x14ac:dyDescent="0.2">
      <c r="B645" s="133">
        <v>2.9171</v>
      </c>
      <c r="C645" s="133">
        <v>0.75529999999999997</v>
      </c>
      <c r="D645" s="109"/>
      <c r="E645" s="109"/>
      <c r="F645" s="109"/>
      <c r="G645" s="109"/>
      <c r="H645" s="109"/>
      <c r="I645" s="109"/>
      <c r="J645" s="109"/>
      <c r="K645" s="109"/>
      <c r="L645" s="133">
        <v>3.1705000000000001</v>
      </c>
      <c r="M645" s="133">
        <v>0.78220000000000001</v>
      </c>
      <c r="N645" s="109"/>
      <c r="O645" s="109"/>
      <c r="P645" s="133">
        <v>1.8976999999999999</v>
      </c>
      <c r="Q645" s="133">
        <v>0.69530000000000003</v>
      </c>
      <c r="R645" s="109"/>
      <c r="S645" s="109"/>
      <c r="T645" s="133">
        <v>3.8437000000000001</v>
      </c>
      <c r="U645" s="133">
        <v>1.0333000000000001</v>
      </c>
      <c r="V645" s="109"/>
      <c r="W645" s="109"/>
      <c r="X645" s="133">
        <v>2.1646999999999998</v>
      </c>
      <c r="Y645" s="133">
        <v>0.81730000000000003</v>
      </c>
      <c r="Z645" s="109"/>
      <c r="AA645" s="109"/>
      <c r="AB645" s="133">
        <v>2.8161</v>
      </c>
      <c r="AC645" s="133">
        <v>0.76580000000000004</v>
      </c>
      <c r="AD645" s="109"/>
      <c r="AE645" s="109"/>
      <c r="AF645" s="109"/>
      <c r="AG645" s="109"/>
      <c r="AH645" s="109"/>
      <c r="AI645" s="109"/>
      <c r="AJ645" s="109"/>
      <c r="AK645" s="109"/>
      <c r="AL645" s="109"/>
      <c r="AM645" s="109"/>
    </row>
    <row r="646" spans="2:39" x14ac:dyDescent="0.2">
      <c r="B646" s="133">
        <v>1.7257</v>
      </c>
      <c r="C646" s="133">
        <v>0.83889999999999998</v>
      </c>
      <c r="D646" s="109"/>
      <c r="E646" s="109"/>
      <c r="F646" s="109"/>
      <c r="G646" s="109"/>
      <c r="H646" s="109"/>
      <c r="I646" s="109"/>
      <c r="J646" s="109"/>
      <c r="K646" s="109"/>
      <c r="L646" s="133">
        <v>3.3208000000000002</v>
      </c>
      <c r="M646" s="133">
        <v>0.7782</v>
      </c>
      <c r="N646" s="109"/>
      <c r="O646" s="109"/>
      <c r="P646" s="133">
        <v>2.2740999999999998</v>
      </c>
      <c r="Q646" s="133">
        <v>0.65339999999999998</v>
      </c>
      <c r="R646" s="109"/>
      <c r="S646" s="109"/>
      <c r="T646" s="133">
        <v>3.1698</v>
      </c>
      <c r="U646" s="133">
        <v>0.89559999999999995</v>
      </c>
      <c r="V646" s="109"/>
      <c r="W646" s="109"/>
      <c r="X646" s="133">
        <v>2.7986</v>
      </c>
      <c r="Y646" s="133">
        <v>0.77629999999999999</v>
      </c>
      <c r="Z646" s="109"/>
      <c r="AA646" s="109"/>
      <c r="AB646" s="133">
        <v>2.2490000000000001</v>
      </c>
      <c r="AC646" s="133">
        <v>0.70350000000000001</v>
      </c>
      <c r="AD646" s="109"/>
      <c r="AE646" s="109"/>
      <c r="AF646" s="109"/>
      <c r="AG646" s="109"/>
      <c r="AH646" s="109"/>
      <c r="AI646" s="109"/>
      <c r="AJ646" s="109"/>
      <c r="AK646" s="109"/>
      <c r="AL646" s="109"/>
      <c r="AM646" s="109"/>
    </row>
    <row r="647" spans="2:39" x14ac:dyDescent="0.2">
      <c r="B647" s="133">
        <v>2.0137999999999998</v>
      </c>
      <c r="C647" s="133">
        <v>0.68979999999999997</v>
      </c>
      <c r="D647" s="109"/>
      <c r="E647" s="109"/>
      <c r="F647" s="109"/>
      <c r="G647" s="109"/>
      <c r="H647" s="109"/>
      <c r="I647" s="109"/>
      <c r="J647" s="109"/>
      <c r="K647" s="109"/>
      <c r="L647" s="133">
        <v>2.4853999999999998</v>
      </c>
      <c r="M647" s="133">
        <v>0.90349999999999997</v>
      </c>
      <c r="N647" s="109"/>
      <c r="O647" s="109"/>
      <c r="P647" s="133">
        <v>3.1819000000000002</v>
      </c>
      <c r="Q647" s="133">
        <v>0.79379999999999995</v>
      </c>
      <c r="R647" s="109"/>
      <c r="S647" s="109"/>
      <c r="T647" s="133">
        <v>1.8344</v>
      </c>
      <c r="U647" s="133">
        <v>0.95099999999999996</v>
      </c>
      <c r="V647" s="109"/>
      <c r="W647" s="109"/>
      <c r="X647" s="133">
        <v>2.8098999999999998</v>
      </c>
      <c r="Y647" s="133">
        <v>0.78339999999999999</v>
      </c>
      <c r="Z647" s="109"/>
      <c r="AA647" s="109"/>
      <c r="AB647" s="133">
        <v>3.3077999999999999</v>
      </c>
      <c r="AC647" s="133">
        <v>0.69</v>
      </c>
      <c r="AD647" s="109"/>
      <c r="AE647" s="109"/>
      <c r="AF647" s="109"/>
      <c r="AG647" s="109"/>
      <c r="AH647" s="109"/>
      <c r="AI647" s="109"/>
      <c r="AJ647" s="109"/>
      <c r="AK647" s="109"/>
      <c r="AL647" s="109"/>
      <c r="AM647" s="109"/>
    </row>
    <row r="648" spans="2:39" x14ac:dyDescent="0.2">
      <c r="B648" s="133">
        <v>2.3620000000000001</v>
      </c>
      <c r="C648" s="133">
        <v>0.64749999999999996</v>
      </c>
      <c r="D648" s="109"/>
      <c r="E648" s="109"/>
      <c r="F648" s="109"/>
      <c r="G648" s="109"/>
      <c r="H648" s="109"/>
      <c r="I648" s="109"/>
      <c r="J648" s="109"/>
      <c r="K648" s="109"/>
      <c r="L648" s="133">
        <v>2.5436000000000001</v>
      </c>
      <c r="M648" s="133">
        <v>0.85</v>
      </c>
      <c r="N648" s="109"/>
      <c r="O648" s="109"/>
      <c r="P648" s="133">
        <v>1.9945999999999999</v>
      </c>
      <c r="Q648" s="133">
        <v>0.66849999999999998</v>
      </c>
      <c r="R648" s="109"/>
      <c r="S648" s="109"/>
      <c r="T648" s="133">
        <v>2.9702999999999999</v>
      </c>
      <c r="U648" s="133">
        <v>0.98729999999999996</v>
      </c>
      <c r="V648" s="109"/>
      <c r="W648" s="109"/>
      <c r="X648" s="133">
        <v>2.6179000000000001</v>
      </c>
      <c r="Y648" s="133">
        <v>0.58399999999999996</v>
      </c>
      <c r="Z648" s="109"/>
      <c r="AA648" s="109"/>
      <c r="AB648" s="133">
        <v>2.9763000000000002</v>
      </c>
      <c r="AC648" s="133">
        <v>0.74199999999999999</v>
      </c>
      <c r="AD648" s="109"/>
      <c r="AE648" s="109"/>
      <c r="AF648" s="109"/>
      <c r="AG648" s="109"/>
      <c r="AH648" s="109"/>
      <c r="AI648" s="109"/>
      <c r="AJ648" s="109"/>
      <c r="AK648" s="109"/>
      <c r="AL648" s="109"/>
      <c r="AM648" s="109"/>
    </row>
    <row r="649" spans="2:39" x14ac:dyDescent="0.2">
      <c r="B649" s="133">
        <v>2.9220999999999999</v>
      </c>
      <c r="C649" s="133">
        <v>0.75080000000000002</v>
      </c>
      <c r="D649" s="109"/>
      <c r="E649" s="109"/>
      <c r="F649" s="109"/>
      <c r="G649" s="109"/>
      <c r="H649" s="109"/>
      <c r="I649" s="109"/>
      <c r="J649" s="109"/>
      <c r="K649" s="109"/>
      <c r="L649" s="133">
        <v>3.3048999999999999</v>
      </c>
      <c r="M649" s="133">
        <v>0.93640000000000001</v>
      </c>
      <c r="N649" s="109"/>
      <c r="O649" s="109"/>
      <c r="P649" s="133">
        <v>3.758</v>
      </c>
      <c r="Q649" s="133">
        <v>0.57599999999999996</v>
      </c>
      <c r="R649" s="109"/>
      <c r="S649" s="109"/>
      <c r="T649" s="133">
        <v>1.569</v>
      </c>
      <c r="U649" s="133">
        <v>0.99170000000000003</v>
      </c>
      <c r="V649" s="109"/>
      <c r="W649" s="109"/>
      <c r="X649" s="133">
        <v>3.8727</v>
      </c>
      <c r="Y649" s="133">
        <v>0.73280000000000001</v>
      </c>
      <c r="Z649" s="109"/>
      <c r="AA649" s="109"/>
      <c r="AB649" s="133">
        <v>4.6421999999999999</v>
      </c>
      <c r="AC649" s="133">
        <v>0.67</v>
      </c>
      <c r="AD649" s="109"/>
      <c r="AE649" s="109"/>
      <c r="AF649" s="109"/>
      <c r="AG649" s="109"/>
      <c r="AH649" s="109"/>
      <c r="AI649" s="109"/>
      <c r="AJ649" s="109"/>
      <c r="AK649" s="109"/>
      <c r="AL649" s="109"/>
      <c r="AM649" s="109"/>
    </row>
    <row r="650" spans="2:39" x14ac:dyDescent="0.2">
      <c r="B650" s="133">
        <v>2.9131</v>
      </c>
      <c r="C650" s="133">
        <v>0.78010000000000002</v>
      </c>
      <c r="D650" s="109"/>
      <c r="E650" s="109"/>
      <c r="F650" s="109"/>
      <c r="G650" s="109"/>
      <c r="H650" s="109"/>
      <c r="I650" s="109"/>
      <c r="J650" s="109"/>
      <c r="K650" s="109"/>
      <c r="L650" s="133">
        <v>3.6507000000000001</v>
      </c>
      <c r="M650" s="133">
        <v>0.79830000000000001</v>
      </c>
      <c r="N650" s="109"/>
      <c r="O650" s="109"/>
      <c r="P650" s="133">
        <v>4.8053999999999997</v>
      </c>
      <c r="Q650" s="133">
        <v>0.62760000000000005</v>
      </c>
      <c r="R650" s="109"/>
      <c r="S650" s="109"/>
      <c r="T650" s="133">
        <v>2.8473999999999999</v>
      </c>
      <c r="U650" s="133">
        <v>0.96350000000000002</v>
      </c>
      <c r="V650" s="109"/>
      <c r="W650" s="109"/>
      <c r="X650" s="133">
        <v>1.8628</v>
      </c>
      <c r="Y650" s="133">
        <v>0.72629999999999995</v>
      </c>
      <c r="Z650" s="109"/>
      <c r="AA650" s="109"/>
      <c r="AB650" s="133">
        <v>3.1358999999999999</v>
      </c>
      <c r="AC650" s="133">
        <v>0.72970000000000002</v>
      </c>
      <c r="AD650" s="109"/>
      <c r="AE650" s="109"/>
      <c r="AF650" s="109"/>
      <c r="AG650" s="109"/>
      <c r="AH650" s="109"/>
      <c r="AI650" s="109"/>
      <c r="AJ650" s="109"/>
      <c r="AK650" s="109"/>
      <c r="AL650" s="109"/>
      <c r="AM650" s="109"/>
    </row>
    <row r="651" spans="2:39" x14ac:dyDescent="0.2">
      <c r="B651" s="133">
        <v>2.5030999999999999</v>
      </c>
      <c r="C651" s="133">
        <v>0.62609999999999999</v>
      </c>
      <c r="D651" s="109"/>
      <c r="E651" s="109"/>
      <c r="F651" s="109"/>
      <c r="G651" s="109"/>
      <c r="H651" s="109"/>
      <c r="I651" s="109"/>
      <c r="J651" s="109"/>
      <c r="K651" s="109"/>
      <c r="L651" s="133">
        <v>2.7793999999999999</v>
      </c>
      <c r="M651" s="133">
        <v>0.81879999999999997</v>
      </c>
      <c r="N651" s="109"/>
      <c r="O651" s="109"/>
      <c r="P651" s="133">
        <v>2.8858999999999999</v>
      </c>
      <c r="Q651" s="133">
        <v>0.84219999999999995</v>
      </c>
      <c r="R651" s="109"/>
      <c r="S651" s="109"/>
      <c r="T651" s="133">
        <v>1.9781</v>
      </c>
      <c r="U651" s="133">
        <v>0.9284</v>
      </c>
      <c r="V651" s="109"/>
      <c r="W651" s="109"/>
      <c r="X651" s="133">
        <v>1.7944</v>
      </c>
      <c r="Y651" s="133">
        <v>0.70630000000000004</v>
      </c>
      <c r="Z651" s="109"/>
      <c r="AA651" s="109"/>
      <c r="AB651" s="133">
        <v>1.8814</v>
      </c>
      <c r="AC651" s="133">
        <v>0.70520000000000005</v>
      </c>
      <c r="AD651" s="109"/>
      <c r="AE651" s="109"/>
      <c r="AF651" s="109"/>
      <c r="AG651" s="109"/>
      <c r="AH651" s="109"/>
      <c r="AI651" s="109"/>
      <c r="AJ651" s="109"/>
      <c r="AK651" s="109"/>
      <c r="AL651" s="109"/>
      <c r="AM651" s="109"/>
    </row>
    <row r="652" spans="2:39" x14ac:dyDescent="0.2">
      <c r="B652" s="133">
        <v>3.6738</v>
      </c>
      <c r="C652" s="133">
        <v>0.72430000000000005</v>
      </c>
      <c r="D652" s="109"/>
      <c r="E652" s="109"/>
      <c r="F652" s="109"/>
      <c r="G652" s="109"/>
      <c r="H652" s="109"/>
      <c r="I652" s="109"/>
      <c r="J652" s="109"/>
      <c r="K652" s="109"/>
      <c r="L652" s="133">
        <v>2.5465</v>
      </c>
      <c r="M652" s="133">
        <v>0.80559999999999998</v>
      </c>
      <c r="N652" s="109"/>
      <c r="O652" s="109"/>
      <c r="P652" s="133">
        <v>3.5994000000000002</v>
      </c>
      <c r="Q652" s="133">
        <v>0.59219999999999995</v>
      </c>
      <c r="R652" s="109"/>
      <c r="S652" s="109"/>
      <c r="T652" s="133">
        <v>2.3281000000000001</v>
      </c>
      <c r="U652" s="133">
        <v>1.0328999999999999</v>
      </c>
      <c r="V652" s="109"/>
      <c r="W652" s="109"/>
      <c r="X652" s="133">
        <v>2.4302000000000001</v>
      </c>
      <c r="Y652" s="133">
        <v>0.69740000000000002</v>
      </c>
      <c r="Z652" s="109"/>
      <c r="AA652" s="109"/>
      <c r="AB652" s="133">
        <v>2.6907000000000001</v>
      </c>
      <c r="AC652" s="133">
        <v>0.76549999999999996</v>
      </c>
      <c r="AD652" s="109"/>
      <c r="AE652" s="109"/>
      <c r="AF652" s="109"/>
      <c r="AG652" s="109"/>
      <c r="AH652" s="109"/>
      <c r="AI652" s="109"/>
      <c r="AJ652" s="109"/>
      <c r="AK652" s="109"/>
      <c r="AL652" s="109"/>
      <c r="AM652" s="109"/>
    </row>
    <row r="653" spans="2:39" x14ac:dyDescent="0.2">
      <c r="B653" s="133">
        <v>2.9990000000000001</v>
      </c>
      <c r="C653" s="133">
        <v>0.71360000000000001</v>
      </c>
      <c r="D653" s="109"/>
      <c r="E653" s="109"/>
      <c r="F653" s="109"/>
      <c r="G653" s="109"/>
      <c r="H653" s="109"/>
      <c r="I653" s="109"/>
      <c r="J653" s="109"/>
      <c r="K653" s="109"/>
      <c r="L653" s="133">
        <v>3.9683999999999999</v>
      </c>
      <c r="M653" s="133">
        <v>0.74860000000000004</v>
      </c>
      <c r="N653" s="109"/>
      <c r="O653" s="109"/>
      <c r="P653" s="133">
        <v>3.9378000000000002</v>
      </c>
      <c r="Q653" s="133">
        <v>0.88500000000000001</v>
      </c>
      <c r="R653" s="109"/>
      <c r="S653" s="109"/>
      <c r="T653" s="133">
        <v>3.6352000000000002</v>
      </c>
      <c r="U653" s="133">
        <v>0.99909999999999999</v>
      </c>
      <c r="V653" s="109"/>
      <c r="W653" s="109"/>
      <c r="X653" s="133">
        <v>2.7881999999999998</v>
      </c>
      <c r="Y653" s="133">
        <v>0.5645</v>
      </c>
      <c r="Z653" s="109"/>
      <c r="AA653" s="109"/>
      <c r="AB653" s="133">
        <v>3.2054</v>
      </c>
      <c r="AC653" s="133">
        <v>0.92</v>
      </c>
      <c r="AD653" s="109"/>
      <c r="AE653" s="109"/>
      <c r="AF653" s="109"/>
      <c r="AG653" s="109"/>
      <c r="AH653" s="109"/>
      <c r="AI653" s="109"/>
      <c r="AJ653" s="109"/>
      <c r="AK653" s="109"/>
      <c r="AL653" s="109"/>
      <c r="AM653" s="109"/>
    </row>
    <row r="654" spans="2:39" x14ac:dyDescent="0.2">
      <c r="B654" s="133">
        <v>1.8605</v>
      </c>
      <c r="C654" s="133">
        <v>0.63749999999999996</v>
      </c>
      <c r="D654" s="109"/>
      <c r="E654" s="109"/>
      <c r="F654" s="109"/>
      <c r="G654" s="109"/>
      <c r="H654" s="109"/>
      <c r="I654" s="109"/>
      <c r="J654" s="109"/>
      <c r="K654" s="109"/>
      <c r="L654" s="133">
        <v>2.1781999999999999</v>
      </c>
      <c r="M654" s="133">
        <v>0.745</v>
      </c>
      <c r="N654" s="109"/>
      <c r="O654" s="109"/>
      <c r="P654" s="133">
        <v>1.8796999999999999</v>
      </c>
      <c r="Q654" s="133">
        <v>0.70299999999999996</v>
      </c>
      <c r="R654" s="109"/>
      <c r="S654" s="109"/>
      <c r="T654" s="133">
        <v>1.9669000000000001</v>
      </c>
      <c r="U654" s="133">
        <v>0.85050000000000003</v>
      </c>
      <c r="V654" s="109"/>
      <c r="W654" s="109"/>
      <c r="X654" s="133">
        <v>2.2336999999999998</v>
      </c>
      <c r="Y654" s="133">
        <v>0.75670000000000004</v>
      </c>
      <c r="Z654" s="109"/>
      <c r="AA654" s="109"/>
      <c r="AB654" s="133">
        <v>2.8119000000000001</v>
      </c>
      <c r="AC654" s="133">
        <v>0.79669999999999996</v>
      </c>
      <c r="AD654" s="109"/>
      <c r="AE654" s="109"/>
      <c r="AF654" s="109"/>
      <c r="AG654" s="109"/>
      <c r="AH654" s="109"/>
      <c r="AI654" s="109"/>
      <c r="AJ654" s="109"/>
      <c r="AK654" s="109"/>
      <c r="AL654" s="109"/>
      <c r="AM654" s="109"/>
    </row>
    <row r="655" spans="2:39" x14ac:dyDescent="0.2">
      <c r="B655" s="133">
        <v>3.4167999999999998</v>
      </c>
      <c r="C655" s="133">
        <v>0.85250000000000004</v>
      </c>
      <c r="D655" s="109"/>
      <c r="E655" s="109"/>
      <c r="F655" s="109"/>
      <c r="G655" s="109"/>
      <c r="H655" s="109"/>
      <c r="I655" s="109"/>
      <c r="J655" s="109"/>
      <c r="K655" s="109"/>
      <c r="L655" s="133">
        <v>3.621</v>
      </c>
      <c r="M655" s="133">
        <v>0.77990000000000004</v>
      </c>
      <c r="N655" s="109"/>
      <c r="O655" s="109"/>
      <c r="P655" s="133">
        <v>2.7374000000000001</v>
      </c>
      <c r="Q655" s="133">
        <v>0.84440000000000004</v>
      </c>
      <c r="R655" s="109"/>
      <c r="S655" s="109"/>
      <c r="T655" s="133">
        <v>2.8502000000000001</v>
      </c>
      <c r="U655" s="133">
        <v>1.0896999999999999</v>
      </c>
      <c r="V655" s="109"/>
      <c r="W655" s="109"/>
      <c r="X655" s="133">
        <v>3.375</v>
      </c>
      <c r="Y655" s="133">
        <v>0.82099999999999995</v>
      </c>
      <c r="Z655" s="109"/>
      <c r="AA655" s="109"/>
      <c r="AB655" s="133">
        <v>2.7742</v>
      </c>
      <c r="AC655" s="133">
        <v>0.84670000000000001</v>
      </c>
      <c r="AD655" s="109"/>
      <c r="AE655" s="109"/>
      <c r="AF655" s="109"/>
      <c r="AG655" s="109"/>
      <c r="AH655" s="109"/>
      <c r="AI655" s="109"/>
      <c r="AJ655" s="109"/>
      <c r="AK655" s="109"/>
      <c r="AL655" s="109"/>
      <c r="AM655" s="109"/>
    </row>
    <row r="656" spans="2:39" x14ac:dyDescent="0.2">
      <c r="B656" s="133">
        <v>2.1091000000000002</v>
      </c>
      <c r="C656" s="133">
        <v>0.56659999999999999</v>
      </c>
      <c r="D656" s="109"/>
      <c r="E656" s="109"/>
      <c r="F656" s="109"/>
      <c r="G656" s="109"/>
      <c r="H656" s="109"/>
      <c r="I656" s="109"/>
      <c r="J656" s="109"/>
      <c r="K656" s="109"/>
      <c r="L656" s="133">
        <v>3.6307</v>
      </c>
      <c r="M656" s="133">
        <v>0.79079999999999995</v>
      </c>
      <c r="N656" s="109"/>
      <c r="O656" s="109"/>
      <c r="P656" s="133">
        <v>1.8846000000000001</v>
      </c>
      <c r="Q656" s="133">
        <v>0.60580000000000001</v>
      </c>
      <c r="R656" s="109"/>
      <c r="S656" s="109"/>
      <c r="T656" s="133">
        <v>2.2364999999999999</v>
      </c>
      <c r="U656" s="133">
        <v>1.1004</v>
      </c>
      <c r="V656" s="109"/>
      <c r="W656" s="109"/>
      <c r="X656" s="133">
        <v>2.4428999999999998</v>
      </c>
      <c r="Y656" s="133">
        <v>0.59360000000000002</v>
      </c>
      <c r="Z656" s="109"/>
      <c r="AA656" s="109"/>
      <c r="AB656" s="133">
        <v>3.0758000000000001</v>
      </c>
      <c r="AC656" s="133">
        <v>0.77969999999999995</v>
      </c>
      <c r="AD656" s="109"/>
      <c r="AE656" s="109"/>
      <c r="AF656" s="109"/>
      <c r="AG656" s="109"/>
      <c r="AH656" s="109"/>
      <c r="AI656" s="109"/>
      <c r="AJ656" s="109"/>
      <c r="AK656" s="109"/>
      <c r="AL656" s="109"/>
      <c r="AM656" s="109"/>
    </row>
    <row r="657" spans="2:39" x14ac:dyDescent="0.2">
      <c r="B657" s="133">
        <v>2.5722999999999998</v>
      </c>
      <c r="C657" s="133">
        <v>0.77959999999999996</v>
      </c>
      <c r="D657" s="109"/>
      <c r="E657" s="109"/>
      <c r="F657" s="109"/>
      <c r="G657" s="109"/>
      <c r="H657" s="109"/>
      <c r="I657" s="109"/>
      <c r="J657" s="109"/>
      <c r="K657" s="109"/>
      <c r="L657" s="133">
        <v>2.3117000000000001</v>
      </c>
      <c r="M657" s="133">
        <v>0.89659999999999995</v>
      </c>
      <c r="N657" s="109"/>
      <c r="O657" s="109"/>
      <c r="P657" s="133">
        <v>2.3681000000000001</v>
      </c>
      <c r="Q657" s="133">
        <v>0.7974</v>
      </c>
      <c r="R657" s="109"/>
      <c r="S657" s="109"/>
      <c r="T657" s="133">
        <v>2.1160999999999999</v>
      </c>
      <c r="U657" s="133">
        <v>1.1480999999999999</v>
      </c>
      <c r="V657" s="109"/>
      <c r="W657" s="109"/>
      <c r="X657" s="133">
        <v>4.4100999999999999</v>
      </c>
      <c r="Y657" s="133">
        <v>0.68840000000000001</v>
      </c>
      <c r="Z657" s="109"/>
      <c r="AA657" s="109"/>
      <c r="AB657" s="133">
        <v>2.3127</v>
      </c>
      <c r="AC657" s="133">
        <v>0.84940000000000004</v>
      </c>
      <c r="AD657" s="109"/>
      <c r="AE657" s="109"/>
      <c r="AF657" s="109"/>
      <c r="AG657" s="109"/>
      <c r="AH657" s="109"/>
      <c r="AI657" s="109"/>
      <c r="AJ657" s="109"/>
      <c r="AK657" s="109"/>
      <c r="AL657" s="109"/>
      <c r="AM657" s="109"/>
    </row>
    <row r="658" spans="2:39" x14ac:dyDescent="0.2">
      <c r="B658" s="133">
        <v>2.7437999999999998</v>
      </c>
      <c r="C658" s="133">
        <v>0.59130000000000005</v>
      </c>
      <c r="D658" s="109"/>
      <c r="E658" s="109"/>
      <c r="F658" s="109"/>
      <c r="G658" s="109"/>
      <c r="H658" s="109"/>
      <c r="I658" s="109"/>
      <c r="J658" s="109"/>
      <c r="K658" s="109"/>
      <c r="L658" s="133">
        <v>3.0125000000000002</v>
      </c>
      <c r="M658" s="133">
        <v>0.72499999999999998</v>
      </c>
      <c r="N658" s="109"/>
      <c r="O658" s="109"/>
      <c r="P658" s="133">
        <v>2.4342000000000001</v>
      </c>
      <c r="Q658" s="133">
        <v>0.54169999999999996</v>
      </c>
      <c r="R658" s="109"/>
      <c r="S658" s="109"/>
      <c r="T658" s="133">
        <v>3.1840000000000002</v>
      </c>
      <c r="U658" s="133">
        <v>0.9718</v>
      </c>
      <c r="V658" s="109"/>
      <c r="W658" s="109"/>
      <c r="X658" s="133">
        <v>1.923</v>
      </c>
      <c r="Y658" s="133">
        <v>0.72309999999999997</v>
      </c>
      <c r="Z658" s="109"/>
      <c r="AA658" s="109"/>
      <c r="AB658" s="133">
        <v>2.5619999999999998</v>
      </c>
      <c r="AC658" s="133">
        <v>0.65249999999999997</v>
      </c>
      <c r="AD658" s="109"/>
      <c r="AE658" s="109"/>
      <c r="AF658" s="109"/>
      <c r="AG658" s="109"/>
      <c r="AH658" s="109"/>
      <c r="AI658" s="109"/>
      <c r="AJ658" s="109"/>
      <c r="AK658" s="109"/>
      <c r="AL658" s="109"/>
      <c r="AM658" s="109"/>
    </row>
    <row r="659" spans="2:39" x14ac:dyDescent="0.2">
      <c r="B659" s="133">
        <v>3.8757999999999999</v>
      </c>
      <c r="C659" s="133">
        <v>0.65820000000000001</v>
      </c>
      <c r="D659" s="109"/>
      <c r="E659" s="109"/>
      <c r="F659" s="109"/>
      <c r="G659" s="109"/>
      <c r="H659" s="109"/>
      <c r="I659" s="109"/>
      <c r="J659" s="109"/>
      <c r="K659" s="109"/>
      <c r="L659" s="133">
        <v>3.5224000000000002</v>
      </c>
      <c r="M659" s="133">
        <v>1.1476999999999999</v>
      </c>
      <c r="N659" s="109"/>
      <c r="O659" s="109"/>
      <c r="P659" s="133">
        <v>2.7383000000000002</v>
      </c>
      <c r="Q659" s="133">
        <v>0.64080000000000004</v>
      </c>
      <c r="R659" s="109"/>
      <c r="S659" s="109"/>
      <c r="T659" s="133">
        <v>2.0485000000000002</v>
      </c>
      <c r="U659" s="133">
        <v>1.1279999999999999</v>
      </c>
      <c r="V659" s="109"/>
      <c r="W659" s="109"/>
      <c r="X659" s="133">
        <v>3.2464</v>
      </c>
      <c r="Y659" s="133">
        <v>0.66290000000000004</v>
      </c>
      <c r="Z659" s="109"/>
      <c r="AA659" s="109"/>
      <c r="AB659" s="133">
        <v>2.7166999999999999</v>
      </c>
      <c r="AC659" s="133">
        <v>0.69479999999999997</v>
      </c>
      <c r="AD659" s="109"/>
      <c r="AE659" s="109"/>
      <c r="AF659" s="109"/>
      <c r="AG659" s="109"/>
      <c r="AH659" s="109"/>
      <c r="AI659" s="109"/>
      <c r="AJ659" s="109"/>
      <c r="AK659" s="109"/>
      <c r="AL659" s="109"/>
      <c r="AM659" s="109"/>
    </row>
    <row r="660" spans="2:39" x14ac:dyDescent="0.2">
      <c r="B660" s="133">
        <v>2.6364000000000001</v>
      </c>
      <c r="C660" s="133">
        <v>0.61829999999999996</v>
      </c>
      <c r="D660" s="109"/>
      <c r="E660" s="109"/>
      <c r="F660" s="109"/>
      <c r="G660" s="109"/>
      <c r="H660" s="109"/>
      <c r="I660" s="109"/>
      <c r="J660" s="109"/>
      <c r="K660" s="109"/>
      <c r="L660" s="133">
        <v>4.4880000000000004</v>
      </c>
      <c r="M660" s="133">
        <v>0.81640000000000001</v>
      </c>
      <c r="N660" s="109"/>
      <c r="O660" s="109"/>
      <c r="P660" s="133">
        <v>3.2604000000000002</v>
      </c>
      <c r="Q660" s="133">
        <v>0.7258</v>
      </c>
      <c r="R660" s="109"/>
      <c r="S660" s="109"/>
      <c r="T660" s="133">
        <v>4.9192999999999998</v>
      </c>
      <c r="U660" s="133">
        <v>0.9657</v>
      </c>
      <c r="V660" s="109"/>
      <c r="W660" s="109"/>
      <c r="X660" s="133">
        <v>2.6128999999999998</v>
      </c>
      <c r="Y660" s="133">
        <v>0.65769999999999995</v>
      </c>
      <c r="Z660" s="109"/>
      <c r="AA660" s="109"/>
      <c r="AB660" s="133">
        <v>2.2633000000000001</v>
      </c>
      <c r="AC660" s="133">
        <v>0.86299999999999999</v>
      </c>
      <c r="AD660" s="109"/>
      <c r="AE660" s="109"/>
      <c r="AF660" s="109"/>
      <c r="AG660" s="109"/>
      <c r="AH660" s="109"/>
      <c r="AI660" s="109"/>
      <c r="AJ660" s="109"/>
      <c r="AK660" s="109"/>
      <c r="AL660" s="109"/>
      <c r="AM660" s="109"/>
    </row>
    <row r="661" spans="2:39" x14ac:dyDescent="0.2">
      <c r="B661" s="133">
        <v>7.5537000000000001</v>
      </c>
      <c r="C661" s="133">
        <v>0.77170000000000005</v>
      </c>
      <c r="D661" s="109"/>
      <c r="E661" s="109"/>
      <c r="F661" s="109"/>
      <c r="G661" s="109"/>
      <c r="H661" s="109"/>
      <c r="I661" s="109"/>
      <c r="J661" s="109"/>
      <c r="K661" s="109"/>
      <c r="L661" s="133">
        <v>3.3113000000000001</v>
      </c>
      <c r="M661" s="133">
        <v>0.82620000000000005</v>
      </c>
      <c r="N661" s="109"/>
      <c r="O661" s="109"/>
      <c r="P661" s="133">
        <v>2.8778999999999999</v>
      </c>
      <c r="Q661" s="133">
        <v>0.67020000000000002</v>
      </c>
      <c r="R661" s="109"/>
      <c r="S661" s="109"/>
      <c r="T661" s="133">
        <v>2.1280000000000001</v>
      </c>
      <c r="U661" s="133">
        <v>1.1251</v>
      </c>
      <c r="V661" s="109"/>
      <c r="W661" s="109"/>
      <c r="X661" s="133">
        <v>3.3580000000000001</v>
      </c>
      <c r="Y661" s="133">
        <v>0.70509999999999995</v>
      </c>
      <c r="Z661" s="109"/>
      <c r="AA661" s="109"/>
      <c r="AB661" s="133">
        <v>2.2744</v>
      </c>
      <c r="AC661" s="133">
        <v>0.83420000000000005</v>
      </c>
      <c r="AD661" s="109"/>
      <c r="AE661" s="109"/>
      <c r="AF661" s="109"/>
      <c r="AG661" s="109"/>
      <c r="AH661" s="109"/>
      <c r="AI661" s="109"/>
      <c r="AJ661" s="109"/>
      <c r="AK661" s="109"/>
      <c r="AL661" s="109"/>
      <c r="AM661" s="109"/>
    </row>
    <row r="662" spans="2:39" x14ac:dyDescent="0.2">
      <c r="B662" s="133">
        <v>2.5966999999999998</v>
      </c>
      <c r="C662" s="133">
        <v>0.64759999999999995</v>
      </c>
      <c r="D662" s="109"/>
      <c r="E662" s="109"/>
      <c r="F662" s="109"/>
      <c r="G662" s="109"/>
      <c r="H662" s="109"/>
      <c r="I662" s="109"/>
      <c r="J662" s="109"/>
      <c r="K662" s="109"/>
      <c r="L662" s="133">
        <v>3.8123</v>
      </c>
      <c r="M662" s="133">
        <v>0.86499999999999999</v>
      </c>
      <c r="N662" s="109"/>
      <c r="O662" s="109"/>
      <c r="P662" s="133">
        <v>2.1867999999999999</v>
      </c>
      <c r="Q662" s="133">
        <v>1.4508000000000001</v>
      </c>
      <c r="R662" s="109"/>
      <c r="S662" s="109"/>
      <c r="T662" s="133">
        <v>2.5459999999999998</v>
      </c>
      <c r="U662" s="133">
        <v>1.0677000000000001</v>
      </c>
      <c r="V662" s="109"/>
      <c r="W662" s="109"/>
      <c r="X662" s="133">
        <v>2.9863</v>
      </c>
      <c r="Y662" s="133">
        <v>0.72089999999999999</v>
      </c>
      <c r="Z662" s="109"/>
      <c r="AA662" s="109"/>
      <c r="AB662" s="133">
        <v>3.5114000000000001</v>
      </c>
      <c r="AC662" s="133">
        <v>0.67300000000000004</v>
      </c>
      <c r="AD662" s="109"/>
      <c r="AE662" s="109"/>
      <c r="AF662" s="109"/>
      <c r="AG662" s="109"/>
      <c r="AH662" s="109"/>
      <c r="AI662" s="109"/>
      <c r="AJ662" s="109"/>
      <c r="AK662" s="109"/>
      <c r="AL662" s="109"/>
      <c r="AM662" s="109"/>
    </row>
    <row r="663" spans="2:39" x14ac:dyDescent="0.2">
      <c r="B663" s="133">
        <v>3.7574000000000001</v>
      </c>
      <c r="C663" s="133">
        <v>0.82279999999999998</v>
      </c>
      <c r="D663" s="109"/>
      <c r="E663" s="109"/>
      <c r="F663" s="109"/>
      <c r="G663" s="109"/>
      <c r="H663" s="109"/>
      <c r="I663" s="109"/>
      <c r="J663" s="109"/>
      <c r="K663" s="109"/>
      <c r="L663" s="133">
        <v>3.2223000000000002</v>
      </c>
      <c r="M663" s="133">
        <v>0.77780000000000005</v>
      </c>
      <c r="N663" s="109"/>
      <c r="O663" s="109"/>
      <c r="P663" s="133">
        <v>3.4643000000000002</v>
      </c>
      <c r="Q663" s="133">
        <v>0.76249999999999996</v>
      </c>
      <c r="R663" s="109"/>
      <c r="S663" s="109"/>
      <c r="T663" s="133">
        <v>2.0844999999999998</v>
      </c>
      <c r="U663" s="133">
        <v>1.0236000000000001</v>
      </c>
      <c r="V663" s="109"/>
      <c r="W663" s="109"/>
      <c r="X663" s="133">
        <v>2.649</v>
      </c>
      <c r="Y663" s="133">
        <v>0.64980000000000004</v>
      </c>
      <c r="Z663" s="109"/>
      <c r="AA663" s="109"/>
      <c r="AB663" s="133">
        <v>2.6726999999999999</v>
      </c>
      <c r="AC663" s="133">
        <v>0.52980000000000005</v>
      </c>
      <c r="AD663" s="109"/>
      <c r="AE663" s="109"/>
      <c r="AF663" s="109"/>
      <c r="AG663" s="109"/>
      <c r="AH663" s="109"/>
      <c r="AI663" s="109"/>
      <c r="AJ663" s="109"/>
      <c r="AK663" s="109"/>
      <c r="AL663" s="109"/>
      <c r="AM663" s="109"/>
    </row>
    <row r="664" spans="2:39" x14ac:dyDescent="0.2">
      <c r="B664" s="133">
        <v>3.8666</v>
      </c>
      <c r="C664" s="133">
        <v>0.61680000000000001</v>
      </c>
      <c r="D664" s="109"/>
      <c r="E664" s="109"/>
      <c r="F664" s="109"/>
      <c r="G664" s="109"/>
      <c r="H664" s="109"/>
      <c r="I664" s="109"/>
      <c r="J664" s="109"/>
      <c r="K664" s="109"/>
      <c r="L664" s="133">
        <v>2.2709000000000001</v>
      </c>
      <c r="M664" s="133">
        <v>0.85029999999999994</v>
      </c>
      <c r="N664" s="109"/>
      <c r="O664" s="109"/>
      <c r="P664" s="133">
        <v>3.6667999999999998</v>
      </c>
      <c r="Q664" s="133">
        <v>0.69750000000000001</v>
      </c>
      <c r="R664" s="109"/>
      <c r="S664" s="109"/>
      <c r="T664" s="133">
        <v>2.2404000000000002</v>
      </c>
      <c r="U664" s="133">
        <v>0.98450000000000004</v>
      </c>
      <c r="V664" s="109"/>
      <c r="W664" s="109"/>
      <c r="X664" s="133">
        <v>3.9624000000000001</v>
      </c>
      <c r="Y664" s="133">
        <v>0.64439999999999997</v>
      </c>
      <c r="Z664" s="109"/>
      <c r="AA664" s="109"/>
      <c r="AB664" s="133">
        <v>2.6920999999999999</v>
      </c>
      <c r="AC664" s="133">
        <v>0.51559999999999995</v>
      </c>
      <c r="AD664" s="109"/>
      <c r="AE664" s="109"/>
      <c r="AF664" s="109"/>
      <c r="AG664" s="109"/>
      <c r="AH664" s="109"/>
      <c r="AI664" s="109"/>
      <c r="AJ664" s="109"/>
      <c r="AK664" s="109"/>
      <c r="AL664" s="109"/>
      <c r="AM664" s="109"/>
    </row>
    <row r="665" spans="2:39" x14ac:dyDescent="0.2">
      <c r="B665" s="133">
        <v>3.3260999999999998</v>
      </c>
      <c r="C665" s="133">
        <v>0.60519999999999996</v>
      </c>
      <c r="D665" s="109"/>
      <c r="E665" s="109"/>
      <c r="F665" s="109"/>
      <c r="G665" s="109"/>
      <c r="H665" s="109"/>
      <c r="I665" s="109"/>
      <c r="J665" s="109"/>
      <c r="K665" s="109"/>
      <c r="L665" s="133">
        <v>2.6974</v>
      </c>
      <c r="M665" s="133">
        <v>0.81689999999999996</v>
      </c>
      <c r="N665" s="109"/>
      <c r="O665" s="109"/>
      <c r="P665" s="133">
        <v>2.6553</v>
      </c>
      <c r="Q665" s="133">
        <v>0.60909999999999997</v>
      </c>
      <c r="R665" s="109"/>
      <c r="S665" s="109"/>
      <c r="T665" s="133">
        <v>2.3733</v>
      </c>
      <c r="U665" s="133">
        <v>1.2161999999999999</v>
      </c>
      <c r="V665" s="109"/>
      <c r="W665" s="109"/>
      <c r="X665" s="133">
        <v>2.7725</v>
      </c>
      <c r="Y665" s="133">
        <v>0.78169999999999995</v>
      </c>
      <c r="Z665" s="109"/>
      <c r="AA665" s="109"/>
      <c r="AB665" s="133">
        <v>2.1995</v>
      </c>
      <c r="AC665" s="133">
        <v>0.81989999999999996</v>
      </c>
      <c r="AD665" s="109"/>
      <c r="AE665" s="109"/>
      <c r="AF665" s="109"/>
      <c r="AG665" s="109"/>
      <c r="AH665" s="109"/>
      <c r="AI665" s="109"/>
      <c r="AJ665" s="109"/>
      <c r="AK665" s="109"/>
      <c r="AL665" s="109"/>
      <c r="AM665" s="109"/>
    </row>
    <row r="666" spans="2:39" x14ac:dyDescent="0.2">
      <c r="B666" s="133">
        <v>4.5004</v>
      </c>
      <c r="C666" s="133">
        <v>0.68220000000000003</v>
      </c>
      <c r="D666" s="109"/>
      <c r="E666" s="109"/>
      <c r="F666" s="109"/>
      <c r="G666" s="109"/>
      <c r="H666" s="109"/>
      <c r="I666" s="109"/>
      <c r="J666" s="109"/>
      <c r="K666" s="109"/>
      <c r="L666" s="133">
        <v>2.8824000000000001</v>
      </c>
      <c r="M666" s="133">
        <v>0.76639999999999997</v>
      </c>
      <c r="N666" s="109"/>
      <c r="O666" s="109"/>
      <c r="P666" s="133">
        <v>3.1873</v>
      </c>
      <c r="Q666" s="133">
        <v>0.66739999999999999</v>
      </c>
      <c r="R666" s="109"/>
      <c r="S666" s="109"/>
      <c r="T666" s="133">
        <v>2.4897</v>
      </c>
      <c r="U666" s="133">
        <v>1.0707</v>
      </c>
      <c r="V666" s="109"/>
      <c r="W666" s="109"/>
      <c r="X666" s="133">
        <v>3.5295999999999998</v>
      </c>
      <c r="Y666" s="133">
        <v>0.83899999999999997</v>
      </c>
      <c r="Z666" s="109"/>
      <c r="AA666" s="109"/>
      <c r="AB666" s="133">
        <v>2.4420999999999999</v>
      </c>
      <c r="AC666" s="133">
        <v>0.79210000000000003</v>
      </c>
      <c r="AD666" s="109"/>
      <c r="AE666" s="109"/>
      <c r="AF666" s="109"/>
      <c r="AG666" s="109"/>
      <c r="AH666" s="109"/>
      <c r="AI666" s="109"/>
      <c r="AJ666" s="109"/>
      <c r="AK666" s="109"/>
      <c r="AL666" s="109"/>
      <c r="AM666" s="109"/>
    </row>
    <row r="667" spans="2:39" x14ac:dyDescent="0.2">
      <c r="B667" s="133">
        <v>2.4114</v>
      </c>
      <c r="C667" s="133">
        <v>0.74339999999999995</v>
      </c>
      <c r="D667" s="109"/>
      <c r="E667" s="109"/>
      <c r="F667" s="109"/>
      <c r="G667" s="109"/>
      <c r="H667" s="109"/>
      <c r="I667" s="109"/>
      <c r="J667" s="109"/>
      <c r="K667" s="109"/>
      <c r="L667" s="133">
        <v>2.6833999999999998</v>
      </c>
      <c r="M667" s="133">
        <v>0.84460000000000002</v>
      </c>
      <c r="N667" s="109"/>
      <c r="O667" s="109"/>
      <c r="P667" s="133">
        <v>3.3205</v>
      </c>
      <c r="Q667" s="133">
        <v>0.76739999999999997</v>
      </c>
      <c r="R667" s="109"/>
      <c r="S667" s="109"/>
      <c r="T667" s="133">
        <v>3.2722000000000002</v>
      </c>
      <c r="U667" s="133">
        <v>0.94589999999999996</v>
      </c>
      <c r="V667" s="109"/>
      <c r="W667" s="109"/>
      <c r="X667" s="133">
        <v>3.1084000000000001</v>
      </c>
      <c r="Y667" s="133">
        <v>0.73099999999999998</v>
      </c>
      <c r="Z667" s="109"/>
      <c r="AA667" s="109"/>
      <c r="AB667" s="133">
        <v>2.6309</v>
      </c>
      <c r="AC667" s="133">
        <v>0.61140000000000005</v>
      </c>
      <c r="AD667" s="109"/>
      <c r="AE667" s="109"/>
      <c r="AF667" s="109"/>
      <c r="AG667" s="109"/>
      <c r="AH667" s="109"/>
      <c r="AI667" s="109"/>
      <c r="AJ667" s="109"/>
      <c r="AK667" s="109"/>
      <c r="AL667" s="109"/>
      <c r="AM667" s="109"/>
    </row>
    <row r="668" spans="2:39" x14ac:dyDescent="0.2">
      <c r="B668" s="133">
        <v>2.8527</v>
      </c>
      <c r="C668" s="133">
        <v>1.0871999999999999</v>
      </c>
      <c r="D668" s="109"/>
      <c r="E668" s="109"/>
      <c r="F668" s="109"/>
      <c r="G668" s="109"/>
      <c r="H668" s="109"/>
      <c r="I668" s="109"/>
      <c r="J668" s="109"/>
      <c r="K668" s="109"/>
      <c r="L668" s="133">
        <v>2.9268000000000001</v>
      </c>
      <c r="M668" s="133">
        <v>0.85429999999999995</v>
      </c>
      <c r="N668" s="109"/>
      <c r="O668" s="109"/>
      <c r="P668" s="133">
        <v>2.6934</v>
      </c>
      <c r="Q668" s="133">
        <v>0.72130000000000005</v>
      </c>
      <c r="R668" s="109"/>
      <c r="S668" s="109"/>
      <c r="T668" s="133">
        <v>2.3626</v>
      </c>
      <c r="U668" s="133">
        <v>1.0499000000000001</v>
      </c>
      <c r="V668" s="109"/>
      <c r="W668" s="109"/>
      <c r="X668" s="133">
        <v>2.3854000000000002</v>
      </c>
      <c r="Y668" s="133">
        <v>0.65069999999999995</v>
      </c>
      <c r="Z668" s="109"/>
      <c r="AA668" s="109"/>
      <c r="AB668" s="133">
        <v>3.4767000000000001</v>
      </c>
      <c r="AC668" s="133">
        <v>0.78169999999999995</v>
      </c>
      <c r="AD668" s="109"/>
      <c r="AE668" s="109"/>
      <c r="AF668" s="109"/>
      <c r="AG668" s="109"/>
      <c r="AH668" s="109"/>
      <c r="AI668" s="109"/>
      <c r="AJ668" s="109"/>
      <c r="AK668" s="109"/>
      <c r="AL668" s="109"/>
      <c r="AM668" s="109"/>
    </row>
    <row r="669" spans="2:39" x14ac:dyDescent="0.2">
      <c r="B669" s="133">
        <v>4.0213999999999999</v>
      </c>
      <c r="C669" s="133">
        <v>0.63849999999999996</v>
      </c>
      <c r="D669" s="109"/>
      <c r="E669" s="109"/>
      <c r="F669" s="109"/>
      <c r="G669" s="109"/>
      <c r="H669" s="109"/>
      <c r="I669" s="109"/>
      <c r="J669" s="109"/>
      <c r="K669" s="109"/>
      <c r="L669" s="133">
        <v>2.9310999999999998</v>
      </c>
      <c r="M669" s="133">
        <v>0.84499999999999997</v>
      </c>
      <c r="N669" s="109"/>
      <c r="O669" s="109"/>
      <c r="P669" s="133">
        <v>1.992</v>
      </c>
      <c r="Q669" s="133">
        <v>0.71809999999999996</v>
      </c>
      <c r="R669" s="109"/>
      <c r="S669" s="109"/>
      <c r="T669" s="109"/>
      <c r="U669" s="109"/>
      <c r="V669" s="109"/>
      <c r="W669" s="109"/>
      <c r="X669" s="133">
        <v>2.0558999999999998</v>
      </c>
      <c r="Y669" s="133">
        <v>0.78879999999999995</v>
      </c>
      <c r="Z669" s="109"/>
      <c r="AA669" s="109"/>
      <c r="AB669" s="109"/>
      <c r="AC669" s="109"/>
      <c r="AD669" s="109"/>
      <c r="AE669" s="109"/>
      <c r="AF669" s="109"/>
      <c r="AG669" s="109"/>
      <c r="AH669" s="109"/>
      <c r="AI669" s="109"/>
      <c r="AJ669" s="109"/>
      <c r="AK669" s="109"/>
      <c r="AL669" s="109"/>
      <c r="AM669" s="109"/>
    </row>
    <row r="670" spans="2:39" x14ac:dyDescent="0.2">
      <c r="B670" s="133">
        <v>3.36</v>
      </c>
      <c r="C670" s="133">
        <v>0.81620000000000004</v>
      </c>
      <c r="D670" s="109"/>
      <c r="E670" s="109"/>
      <c r="F670" s="109"/>
      <c r="G670" s="109"/>
      <c r="H670" s="109"/>
      <c r="I670" s="109"/>
      <c r="J670" s="109"/>
      <c r="K670" s="109"/>
      <c r="L670" s="133">
        <v>3.2924000000000002</v>
      </c>
      <c r="M670" s="133">
        <v>0.79620000000000002</v>
      </c>
      <c r="N670" s="109"/>
      <c r="O670" s="109"/>
      <c r="P670" s="133">
        <v>2.6951999999999998</v>
      </c>
      <c r="Q670" s="133">
        <v>0.59150000000000003</v>
      </c>
      <c r="R670" s="109"/>
      <c r="S670" s="109"/>
      <c r="T670" s="109"/>
      <c r="U670" s="109"/>
      <c r="V670" s="109"/>
      <c r="W670" s="109"/>
      <c r="X670" s="133">
        <v>2.5316999999999998</v>
      </c>
      <c r="Y670" s="133">
        <v>0.83250000000000002</v>
      </c>
      <c r="Z670" s="109"/>
      <c r="AA670" s="109"/>
      <c r="AB670" s="109"/>
    </row>
    <row r="671" spans="2:39" x14ac:dyDescent="0.2">
      <c r="B671" s="133">
        <v>3.4140999999999999</v>
      </c>
      <c r="C671" s="133">
        <v>0.64280000000000004</v>
      </c>
      <c r="D671" s="109"/>
      <c r="E671" s="109"/>
      <c r="F671" s="109"/>
      <c r="G671" s="109"/>
      <c r="H671" s="109"/>
      <c r="I671" s="109"/>
      <c r="J671" s="109"/>
      <c r="K671" s="109"/>
      <c r="L671" s="133">
        <v>2.5123000000000002</v>
      </c>
      <c r="M671" s="133">
        <v>0.68669999999999998</v>
      </c>
      <c r="N671" s="109"/>
      <c r="O671" s="109"/>
      <c r="P671" s="133">
        <v>3.5657999999999999</v>
      </c>
      <c r="Q671" s="133">
        <v>0.64200000000000002</v>
      </c>
      <c r="R671" s="109"/>
      <c r="S671" s="109"/>
      <c r="T671" s="109"/>
      <c r="U671" s="109"/>
      <c r="V671" s="109"/>
      <c r="W671" s="109"/>
      <c r="X671" s="133">
        <v>3.9293</v>
      </c>
      <c r="Y671" s="133">
        <v>0.79959999999999998</v>
      </c>
      <c r="Z671" s="109"/>
      <c r="AA671" s="109"/>
      <c r="AB671" s="109"/>
    </row>
    <row r="672" spans="2:39" x14ac:dyDescent="0.2">
      <c r="B672" s="133">
        <v>2.1623999999999999</v>
      </c>
      <c r="C672" s="133">
        <v>0.70050000000000001</v>
      </c>
      <c r="D672" s="109"/>
      <c r="E672" s="109"/>
      <c r="F672" s="109"/>
      <c r="G672" s="109"/>
      <c r="H672" s="109"/>
      <c r="I672" s="109"/>
      <c r="J672" s="109"/>
      <c r="K672" s="109"/>
      <c r="L672" s="133">
        <v>3.8292999999999999</v>
      </c>
      <c r="M672" s="133">
        <v>0.84730000000000005</v>
      </c>
      <c r="N672" s="109"/>
      <c r="O672" s="109"/>
      <c r="P672" s="133">
        <v>2.5606</v>
      </c>
      <c r="Q672" s="133">
        <v>0.82479999999999998</v>
      </c>
      <c r="R672" s="109"/>
      <c r="S672" s="109"/>
      <c r="T672" s="109"/>
      <c r="U672" s="109"/>
      <c r="V672" s="109"/>
      <c r="W672" s="109"/>
      <c r="X672" s="133">
        <v>2.3555000000000001</v>
      </c>
      <c r="Y672" s="133">
        <v>0.78590000000000004</v>
      </c>
      <c r="Z672" s="109"/>
      <c r="AA672" s="109"/>
      <c r="AB672" s="109"/>
    </row>
    <row r="673" spans="2:28" x14ac:dyDescent="0.2">
      <c r="B673" s="133">
        <v>3.4506000000000001</v>
      </c>
      <c r="C673" s="133">
        <v>0.66190000000000004</v>
      </c>
      <c r="D673" s="109"/>
      <c r="E673" s="109"/>
      <c r="F673" s="109"/>
      <c r="G673" s="109"/>
      <c r="H673" s="109"/>
      <c r="I673" s="109"/>
      <c r="J673" s="109"/>
      <c r="K673" s="109"/>
      <c r="L673" s="133">
        <v>2.8033999999999999</v>
      </c>
      <c r="M673" s="133">
        <v>0.94530000000000003</v>
      </c>
      <c r="N673" s="109"/>
      <c r="O673" s="109"/>
      <c r="P673" s="133">
        <v>2.8262</v>
      </c>
      <c r="Q673" s="133">
        <v>0.64349999999999996</v>
      </c>
      <c r="R673" s="109"/>
      <c r="S673" s="109"/>
      <c r="T673" s="109"/>
      <c r="U673" s="109"/>
      <c r="V673" s="109"/>
      <c r="W673" s="109"/>
      <c r="X673" s="133">
        <v>2.5287000000000002</v>
      </c>
      <c r="Y673" s="133">
        <v>0.66090000000000004</v>
      </c>
      <c r="Z673" s="109"/>
      <c r="AA673" s="109"/>
      <c r="AB673" s="109"/>
    </row>
    <row r="674" spans="2:28" x14ac:dyDescent="0.2">
      <c r="B674" s="133">
        <v>2.5310999999999999</v>
      </c>
      <c r="C674" s="133">
        <v>0.71850000000000003</v>
      </c>
      <c r="D674" s="109"/>
      <c r="E674" s="109"/>
      <c r="F674" s="109"/>
      <c r="G674" s="109"/>
      <c r="H674" s="109"/>
      <c r="I674" s="109"/>
      <c r="J674" s="109"/>
      <c r="K674" s="109"/>
      <c r="L674" s="133">
        <v>1.8556999999999999</v>
      </c>
      <c r="M674" s="133">
        <v>0.97299999999999998</v>
      </c>
      <c r="N674" s="109"/>
      <c r="O674" s="109"/>
      <c r="P674" s="133">
        <v>2.8815</v>
      </c>
      <c r="Q674" s="133">
        <v>0.76470000000000005</v>
      </c>
      <c r="R674" s="109"/>
      <c r="S674" s="109"/>
      <c r="T674" s="109"/>
      <c r="U674" s="109"/>
      <c r="V674" s="109"/>
      <c r="W674" s="109"/>
      <c r="X674" s="133">
        <v>3.1469999999999998</v>
      </c>
      <c r="Y674" s="133">
        <v>0.65669999999999995</v>
      </c>
      <c r="Z674" s="109"/>
      <c r="AA674" s="109"/>
      <c r="AB674" s="109"/>
    </row>
    <row r="675" spans="2:28" x14ac:dyDescent="0.2">
      <c r="B675" s="133">
        <v>3.0558000000000001</v>
      </c>
      <c r="C675" s="133">
        <v>0.80910000000000004</v>
      </c>
      <c r="D675" s="109"/>
      <c r="E675" s="109"/>
      <c r="F675" s="109"/>
      <c r="G675" s="109"/>
      <c r="H675" s="109"/>
      <c r="I675" s="109"/>
      <c r="J675" s="109"/>
      <c r="K675" s="109"/>
      <c r="L675" s="133">
        <v>2.9624000000000001</v>
      </c>
      <c r="M675" s="133">
        <v>0.90680000000000005</v>
      </c>
      <c r="N675" s="109"/>
      <c r="O675" s="109"/>
      <c r="P675" s="133">
        <v>2.1067999999999998</v>
      </c>
      <c r="Q675" s="133">
        <v>0.72850000000000004</v>
      </c>
      <c r="R675" s="109"/>
      <c r="S675" s="109"/>
      <c r="T675" s="109"/>
      <c r="U675" s="109"/>
      <c r="V675" s="109"/>
      <c r="W675" s="109"/>
      <c r="X675" s="133">
        <v>3.5929000000000002</v>
      </c>
      <c r="Y675" s="133">
        <v>0.81220000000000003</v>
      </c>
      <c r="Z675" s="109"/>
      <c r="AA675" s="109"/>
      <c r="AB675" s="109"/>
    </row>
    <row r="676" spans="2:28" x14ac:dyDescent="0.2">
      <c r="B676" s="133">
        <v>4.4664999999999999</v>
      </c>
      <c r="C676" s="133">
        <v>0.78339999999999999</v>
      </c>
      <c r="D676" s="109"/>
      <c r="E676" s="109"/>
      <c r="F676" s="109"/>
      <c r="G676" s="109"/>
      <c r="H676" s="109"/>
      <c r="I676" s="109"/>
      <c r="J676" s="109"/>
      <c r="K676" s="109"/>
      <c r="L676" s="133">
        <v>2.181</v>
      </c>
      <c r="M676" s="133">
        <v>0.7893</v>
      </c>
      <c r="N676" s="109"/>
      <c r="O676" s="109"/>
      <c r="P676" s="133">
        <v>2.3588</v>
      </c>
      <c r="Q676" s="133">
        <v>0.8589</v>
      </c>
      <c r="R676" s="109"/>
      <c r="S676" s="109"/>
      <c r="T676" s="109"/>
      <c r="U676" s="109"/>
      <c r="V676" s="109"/>
      <c r="W676" s="109"/>
      <c r="X676" s="133">
        <v>2.4127000000000001</v>
      </c>
      <c r="Y676" s="133">
        <v>0.75090000000000001</v>
      </c>
      <c r="Z676" s="109"/>
      <c r="AA676" s="109"/>
      <c r="AB676" s="109"/>
    </row>
    <row r="677" spans="2:28" x14ac:dyDescent="0.2">
      <c r="B677" s="133">
        <v>2.2684000000000002</v>
      </c>
      <c r="C677" s="133">
        <v>0.66139999999999999</v>
      </c>
      <c r="D677" s="109"/>
      <c r="E677" s="109"/>
      <c r="F677" s="109"/>
      <c r="G677" s="109"/>
      <c r="H677" s="109"/>
      <c r="I677" s="109"/>
      <c r="J677" s="109"/>
      <c r="K677" s="109"/>
      <c r="L677" s="133">
        <v>3.6107</v>
      </c>
      <c r="M677" s="133">
        <v>0.7571</v>
      </c>
      <c r="N677" s="109"/>
      <c r="O677" s="109"/>
      <c r="P677" s="133">
        <v>2.1206</v>
      </c>
      <c r="Q677" s="133">
        <v>0.82679999999999998</v>
      </c>
      <c r="R677" s="109"/>
      <c r="S677" s="109"/>
      <c r="T677" s="109"/>
      <c r="U677" s="109"/>
      <c r="V677" s="109"/>
      <c r="W677" s="109"/>
      <c r="X677" s="133">
        <v>3.4582999999999999</v>
      </c>
      <c r="Y677" s="133">
        <v>0.70599999999999996</v>
      </c>
      <c r="Z677" s="109"/>
      <c r="AA677" s="109"/>
      <c r="AB677" s="109"/>
    </row>
    <row r="678" spans="2:28" x14ac:dyDescent="0.2">
      <c r="B678" s="133">
        <v>2.8675000000000002</v>
      </c>
      <c r="C678" s="133">
        <v>0.69640000000000002</v>
      </c>
      <c r="D678" s="109"/>
      <c r="E678" s="109"/>
      <c r="F678" s="109"/>
      <c r="G678" s="109"/>
      <c r="H678" s="109"/>
      <c r="I678" s="109"/>
      <c r="J678" s="109"/>
      <c r="K678" s="109"/>
      <c r="L678" s="133">
        <v>2.2774999999999999</v>
      </c>
      <c r="M678" s="133">
        <v>0.80930000000000002</v>
      </c>
      <c r="N678" s="109"/>
      <c r="O678" s="109"/>
      <c r="P678" s="133">
        <v>2.4100999999999999</v>
      </c>
      <c r="Q678" s="133">
        <v>0.65139999999999998</v>
      </c>
      <c r="R678" s="109"/>
      <c r="S678" s="109"/>
      <c r="T678" s="109"/>
      <c r="U678" s="109"/>
      <c r="V678" s="109"/>
      <c r="W678" s="109"/>
      <c r="X678" s="133">
        <v>3.7591999999999999</v>
      </c>
      <c r="Y678" s="133">
        <v>0.7329</v>
      </c>
      <c r="Z678" s="109"/>
      <c r="AA678" s="109"/>
      <c r="AB678" s="109"/>
    </row>
    <row r="679" spans="2:28" x14ac:dyDescent="0.2">
      <c r="B679" s="133">
        <v>3.0907</v>
      </c>
      <c r="C679" s="133">
        <v>0.76719999999999999</v>
      </c>
      <c r="D679" s="109"/>
      <c r="E679" s="109"/>
      <c r="F679" s="109"/>
      <c r="G679" s="109"/>
      <c r="H679" s="109"/>
      <c r="I679" s="109"/>
      <c r="J679" s="109"/>
      <c r="K679" s="109"/>
      <c r="L679" s="133">
        <v>2.2826</v>
      </c>
      <c r="M679" s="133">
        <v>1.073</v>
      </c>
      <c r="N679" s="109"/>
      <c r="O679" s="109"/>
      <c r="P679" s="133">
        <v>3.4377</v>
      </c>
      <c r="Q679" s="133">
        <v>0.61770000000000003</v>
      </c>
      <c r="R679" s="109"/>
      <c r="S679" s="109"/>
      <c r="T679" s="109"/>
      <c r="U679" s="109"/>
      <c r="V679" s="109"/>
      <c r="W679" s="109"/>
      <c r="X679" s="133">
        <v>3.2917999999999998</v>
      </c>
      <c r="Y679" s="133">
        <v>0.69950000000000001</v>
      </c>
      <c r="Z679" s="109"/>
      <c r="AA679" s="109"/>
      <c r="AB679" s="109"/>
    </row>
    <row r="680" spans="2:28" x14ac:dyDescent="0.2">
      <c r="B680" s="133">
        <v>3.2164999999999999</v>
      </c>
      <c r="C680" s="133">
        <v>0.62050000000000005</v>
      </c>
      <c r="D680" s="109"/>
      <c r="E680" s="109"/>
      <c r="F680" s="109"/>
      <c r="G680" s="109"/>
      <c r="H680" s="109"/>
      <c r="I680" s="109"/>
      <c r="J680" s="109"/>
      <c r="K680" s="109"/>
      <c r="L680" s="133">
        <v>2.7888999999999999</v>
      </c>
      <c r="M680" s="133">
        <v>0.82089999999999996</v>
      </c>
      <c r="N680" s="109"/>
      <c r="O680" s="109"/>
      <c r="P680" s="133">
        <v>2.9140000000000001</v>
      </c>
      <c r="Q680" s="133">
        <v>0.54510000000000003</v>
      </c>
      <c r="R680" s="109"/>
      <c r="S680" s="109"/>
      <c r="T680" s="109"/>
      <c r="U680" s="109"/>
      <c r="V680" s="109"/>
      <c r="W680" s="109"/>
      <c r="X680" s="133">
        <v>2.6412</v>
      </c>
      <c r="Y680" s="133">
        <v>0.76449999999999996</v>
      </c>
      <c r="Z680" s="109"/>
      <c r="AA680" s="109"/>
      <c r="AB680" s="109"/>
    </row>
    <row r="681" spans="2:28" x14ac:dyDescent="0.2">
      <c r="B681" s="133">
        <v>2.9125999999999999</v>
      </c>
      <c r="C681" s="133">
        <v>0.79220000000000002</v>
      </c>
      <c r="D681" s="109"/>
      <c r="E681" s="109"/>
      <c r="F681" s="109"/>
      <c r="G681" s="109"/>
      <c r="H681" s="109"/>
      <c r="I681" s="109"/>
      <c r="J681" s="109"/>
      <c r="K681" s="109"/>
      <c r="L681" s="133">
        <v>4.2169999999999996</v>
      </c>
      <c r="M681" s="133">
        <v>0.8286</v>
      </c>
      <c r="N681" s="109"/>
      <c r="O681" s="109"/>
      <c r="P681" s="133">
        <v>3.0051000000000001</v>
      </c>
      <c r="Q681" s="133">
        <v>0.69410000000000005</v>
      </c>
      <c r="R681" s="109"/>
      <c r="S681" s="109"/>
      <c r="T681" s="109"/>
      <c r="U681" s="109"/>
      <c r="V681" s="109"/>
      <c r="W681" s="109"/>
      <c r="X681" s="133">
        <v>4.0747</v>
      </c>
      <c r="Y681" s="133">
        <v>0.74729999999999996</v>
      </c>
      <c r="Z681" s="109"/>
      <c r="AA681" s="109"/>
      <c r="AB681" s="109"/>
    </row>
    <row r="682" spans="2:28" x14ac:dyDescent="0.2">
      <c r="B682" s="133">
        <v>1.8347</v>
      </c>
      <c r="C682" s="133">
        <v>0.82420000000000004</v>
      </c>
      <c r="D682" s="109"/>
      <c r="E682" s="109"/>
      <c r="F682" s="109"/>
      <c r="G682" s="109"/>
      <c r="H682" s="109"/>
      <c r="I682" s="109"/>
      <c r="J682" s="109"/>
      <c r="K682" s="109"/>
      <c r="L682" s="133">
        <v>2.2479</v>
      </c>
      <c r="M682" s="133">
        <v>0.73399999999999999</v>
      </c>
      <c r="N682" s="109"/>
      <c r="O682" s="109"/>
      <c r="P682" s="133">
        <v>2.1</v>
      </c>
      <c r="Q682" s="133">
        <v>0.62729999999999997</v>
      </c>
      <c r="R682" s="109"/>
      <c r="S682" s="109"/>
      <c r="T682" s="109"/>
      <c r="U682" s="109"/>
      <c r="V682" s="109"/>
      <c r="W682" s="109"/>
      <c r="X682" s="133">
        <v>2.1610999999999998</v>
      </c>
      <c r="Y682" s="133">
        <v>0.86150000000000004</v>
      </c>
      <c r="Z682" s="109"/>
      <c r="AA682" s="109"/>
      <c r="AB682" s="109"/>
    </row>
    <row r="683" spans="2:28" x14ac:dyDescent="0.2">
      <c r="B683" s="133">
        <v>2.2926000000000002</v>
      </c>
      <c r="C683" s="133">
        <v>0.77649999999999997</v>
      </c>
      <c r="D683" s="109"/>
      <c r="E683" s="109"/>
      <c r="F683" s="109"/>
      <c r="G683" s="109"/>
      <c r="H683" s="109"/>
      <c r="I683" s="109"/>
      <c r="J683" s="109"/>
      <c r="K683" s="109"/>
      <c r="L683" s="133">
        <v>2.8227000000000002</v>
      </c>
      <c r="M683" s="133">
        <v>0.80559999999999998</v>
      </c>
      <c r="N683" s="109"/>
      <c r="O683" s="109"/>
      <c r="P683" s="133">
        <v>3.0554999999999999</v>
      </c>
      <c r="Q683" s="133">
        <v>0.86229999999999996</v>
      </c>
      <c r="R683" s="109"/>
      <c r="S683" s="109"/>
      <c r="T683" s="109"/>
      <c r="U683" s="109"/>
      <c r="V683" s="109"/>
      <c r="W683" s="109"/>
      <c r="X683" s="133">
        <v>3.6939000000000002</v>
      </c>
      <c r="Y683" s="133">
        <v>0.72499999999999998</v>
      </c>
      <c r="Z683" s="109"/>
      <c r="AA683" s="109"/>
      <c r="AB683" s="109"/>
    </row>
    <row r="684" spans="2:28" x14ac:dyDescent="0.2">
      <c r="B684" s="133">
        <v>3.9331</v>
      </c>
      <c r="C684" s="133">
        <v>0.83950000000000002</v>
      </c>
      <c r="D684" s="109"/>
      <c r="E684" s="109"/>
      <c r="F684" s="109"/>
      <c r="G684" s="109"/>
      <c r="H684" s="109"/>
      <c r="I684" s="109"/>
      <c r="J684" s="109"/>
      <c r="K684" s="109"/>
      <c r="L684" s="133">
        <v>2.2721</v>
      </c>
      <c r="M684" s="133">
        <v>0.82310000000000005</v>
      </c>
      <c r="N684" s="109"/>
      <c r="O684" s="109"/>
      <c r="P684" s="133">
        <v>3.3841999999999999</v>
      </c>
      <c r="Q684" s="133">
        <v>0.78839999999999999</v>
      </c>
      <c r="R684" s="109"/>
      <c r="S684" s="109"/>
      <c r="T684" s="109"/>
      <c r="U684" s="109"/>
      <c r="V684" s="109"/>
      <c r="W684" s="109"/>
      <c r="X684" s="133">
        <v>2.8500999999999999</v>
      </c>
      <c r="Y684" s="133">
        <v>0.84260000000000002</v>
      </c>
      <c r="Z684" s="109"/>
      <c r="AA684" s="109"/>
      <c r="AB684" s="109"/>
    </row>
    <row r="685" spans="2:28" x14ac:dyDescent="0.2">
      <c r="B685" s="133">
        <v>2.6366000000000001</v>
      </c>
      <c r="C685" s="133">
        <v>0.57489999999999997</v>
      </c>
      <c r="D685" s="109"/>
      <c r="E685" s="109"/>
      <c r="F685" s="109"/>
      <c r="G685" s="109"/>
      <c r="H685" s="109"/>
      <c r="I685" s="109"/>
      <c r="J685" s="109"/>
      <c r="K685" s="109"/>
      <c r="L685" s="133">
        <v>3.0905</v>
      </c>
      <c r="M685" s="133">
        <v>0.88260000000000005</v>
      </c>
      <c r="N685" s="109"/>
      <c r="O685" s="109"/>
      <c r="P685" s="133">
        <v>2.2061000000000002</v>
      </c>
      <c r="Q685" s="133">
        <v>0.75529999999999997</v>
      </c>
      <c r="R685" s="109"/>
      <c r="S685" s="109"/>
      <c r="T685" s="109"/>
      <c r="U685" s="109"/>
      <c r="V685" s="109"/>
      <c r="W685" s="109"/>
      <c r="X685" s="133">
        <v>3.3988999999999998</v>
      </c>
      <c r="Y685" s="133">
        <v>0.60209999999999997</v>
      </c>
      <c r="Z685" s="109"/>
      <c r="AA685" s="109"/>
      <c r="AB685" s="109"/>
    </row>
    <row r="686" spans="2:28" x14ac:dyDescent="0.2">
      <c r="B686" s="133">
        <v>2.8999000000000001</v>
      </c>
      <c r="C686" s="133">
        <v>0.72560000000000002</v>
      </c>
      <c r="D686" s="109"/>
      <c r="E686" s="109"/>
      <c r="F686" s="109"/>
      <c r="G686" s="109"/>
      <c r="H686" s="109"/>
      <c r="I686" s="109"/>
      <c r="J686" s="109"/>
      <c r="K686" s="109"/>
      <c r="L686" s="133">
        <v>2.9392</v>
      </c>
      <c r="M686" s="133">
        <v>0.89510000000000001</v>
      </c>
      <c r="N686" s="109"/>
      <c r="O686" s="109"/>
      <c r="P686" s="133">
        <v>4.7759999999999998</v>
      </c>
      <c r="Q686" s="133">
        <v>0.87239999999999995</v>
      </c>
      <c r="R686" s="109"/>
      <c r="S686" s="109"/>
      <c r="T686" s="109"/>
      <c r="U686" s="109"/>
      <c r="V686" s="109"/>
      <c r="W686" s="109"/>
      <c r="X686" s="133">
        <v>2.8751000000000002</v>
      </c>
      <c r="Y686" s="133">
        <v>0.69450000000000001</v>
      </c>
      <c r="Z686" s="109"/>
      <c r="AA686" s="109"/>
      <c r="AB686" s="109"/>
    </row>
    <row r="687" spans="2:28" x14ac:dyDescent="0.2">
      <c r="B687" s="133">
        <v>3.391</v>
      </c>
      <c r="C687" s="133">
        <v>0.63360000000000005</v>
      </c>
      <c r="D687" s="109"/>
      <c r="E687" s="109"/>
      <c r="F687" s="109"/>
      <c r="G687" s="109"/>
      <c r="H687" s="109"/>
      <c r="I687" s="109"/>
      <c r="J687" s="109"/>
      <c r="K687" s="109"/>
      <c r="L687" s="133">
        <v>2.694</v>
      </c>
      <c r="M687" s="133">
        <v>0.82079999999999997</v>
      </c>
      <c r="N687" s="109"/>
      <c r="O687" s="109"/>
      <c r="P687" s="133">
        <v>2.7162999999999999</v>
      </c>
      <c r="Q687" s="133">
        <v>0.55449999999999999</v>
      </c>
      <c r="R687" s="109"/>
      <c r="S687" s="109"/>
      <c r="T687" s="109"/>
      <c r="U687" s="109"/>
      <c r="V687" s="109"/>
      <c r="W687" s="109"/>
      <c r="X687" s="133">
        <v>2.6777000000000002</v>
      </c>
      <c r="Y687" s="133">
        <v>0.77690000000000003</v>
      </c>
      <c r="Z687" s="109"/>
      <c r="AA687" s="109"/>
      <c r="AB687" s="109"/>
    </row>
    <row r="688" spans="2:28" x14ac:dyDescent="0.2">
      <c r="B688" s="133">
        <v>4.4302999999999999</v>
      </c>
      <c r="C688" s="133">
        <v>0.67689999999999995</v>
      </c>
      <c r="D688" s="109"/>
      <c r="E688" s="109"/>
      <c r="F688" s="109"/>
      <c r="G688" s="109"/>
      <c r="H688" s="109"/>
      <c r="I688" s="109"/>
      <c r="J688" s="109"/>
      <c r="K688" s="109"/>
      <c r="L688" s="133">
        <v>4.1376999999999997</v>
      </c>
      <c r="M688" s="133">
        <v>0.77059999999999995</v>
      </c>
      <c r="N688" s="109"/>
      <c r="O688" s="109"/>
      <c r="P688" s="133">
        <v>3.1873999999999998</v>
      </c>
      <c r="Q688" s="133">
        <v>0.77780000000000005</v>
      </c>
      <c r="R688" s="109"/>
      <c r="S688" s="109"/>
      <c r="T688" s="109"/>
      <c r="U688" s="109"/>
      <c r="V688" s="109"/>
      <c r="W688" s="109"/>
      <c r="X688" s="133">
        <v>2.2330000000000001</v>
      </c>
      <c r="Y688" s="133">
        <v>0.79359999999999997</v>
      </c>
      <c r="Z688" s="109"/>
      <c r="AA688" s="109"/>
      <c r="AB688" s="109"/>
    </row>
    <row r="689" spans="2:28" x14ac:dyDescent="0.2">
      <c r="B689" s="133">
        <v>3.1831</v>
      </c>
      <c r="C689" s="133">
        <v>0.74890000000000001</v>
      </c>
      <c r="D689" s="109"/>
      <c r="E689" s="109"/>
      <c r="F689" s="109"/>
      <c r="G689" s="109"/>
      <c r="H689" s="109"/>
      <c r="I689" s="109"/>
      <c r="J689" s="109"/>
      <c r="K689" s="109"/>
      <c r="L689" s="133">
        <v>2.4476</v>
      </c>
      <c r="M689" s="133">
        <v>0.83340000000000003</v>
      </c>
      <c r="N689" s="109"/>
      <c r="O689" s="109"/>
      <c r="P689" s="133">
        <v>3.5259</v>
      </c>
      <c r="Q689" s="133">
        <v>0.56169999999999998</v>
      </c>
      <c r="R689" s="109"/>
      <c r="S689" s="109"/>
      <c r="T689" s="109"/>
      <c r="U689" s="109"/>
      <c r="V689" s="109"/>
      <c r="W689" s="109"/>
      <c r="X689" s="133">
        <v>2.8601999999999999</v>
      </c>
      <c r="Y689" s="133">
        <v>0.75080000000000002</v>
      </c>
      <c r="Z689" s="109"/>
      <c r="AA689" s="109"/>
      <c r="AB689" s="109"/>
    </row>
    <row r="690" spans="2:28" x14ac:dyDescent="0.2">
      <c r="B690" s="133">
        <v>5.0457999999999998</v>
      </c>
      <c r="C690" s="133">
        <v>0.64239999999999997</v>
      </c>
      <c r="D690" s="109"/>
      <c r="E690" s="109"/>
      <c r="F690" s="109"/>
      <c r="G690" s="109"/>
      <c r="H690" s="109"/>
      <c r="I690" s="109"/>
      <c r="J690" s="109"/>
      <c r="K690" s="109"/>
      <c r="L690" s="133">
        <v>3.9727999999999999</v>
      </c>
      <c r="M690" s="133">
        <v>0.80669999999999997</v>
      </c>
      <c r="N690" s="109"/>
      <c r="O690" s="109"/>
      <c r="P690" s="133">
        <v>2.2141000000000002</v>
      </c>
      <c r="Q690" s="133">
        <v>0.72660000000000002</v>
      </c>
      <c r="R690" s="109"/>
      <c r="S690" s="109"/>
      <c r="T690" s="109"/>
      <c r="U690" s="109"/>
      <c r="V690" s="109"/>
      <c r="W690" s="109"/>
      <c r="X690" s="133">
        <v>2.1920000000000002</v>
      </c>
      <c r="Y690" s="133">
        <v>0.62480000000000002</v>
      </c>
      <c r="Z690" s="109"/>
      <c r="AA690" s="109"/>
      <c r="AB690" s="109"/>
    </row>
    <row r="691" spans="2:28" x14ac:dyDescent="0.2">
      <c r="B691" s="133">
        <v>3.4382999999999999</v>
      </c>
      <c r="C691" s="133">
        <v>0.71519999999999995</v>
      </c>
      <c r="D691" s="109"/>
      <c r="E691" s="109"/>
      <c r="F691" s="109"/>
      <c r="G691" s="109"/>
      <c r="H691" s="109"/>
      <c r="I691" s="109"/>
      <c r="J691" s="109"/>
      <c r="K691" s="109"/>
      <c r="L691" s="133">
        <v>2.4752999999999998</v>
      </c>
      <c r="M691" s="133">
        <v>0.82189999999999996</v>
      </c>
      <c r="N691" s="109"/>
      <c r="O691" s="109"/>
      <c r="P691" s="133">
        <v>3.2521</v>
      </c>
      <c r="Q691" s="133">
        <v>0.66139999999999999</v>
      </c>
      <c r="R691" s="109"/>
      <c r="S691" s="109"/>
      <c r="T691" s="109"/>
      <c r="U691" s="109"/>
      <c r="V691" s="109"/>
      <c r="W691" s="109"/>
      <c r="X691" s="133">
        <v>1.6658999999999999</v>
      </c>
      <c r="Y691" s="133">
        <v>0.83979999999999999</v>
      </c>
      <c r="Z691" s="109"/>
      <c r="AA691" s="109"/>
      <c r="AB691" s="109"/>
    </row>
    <row r="692" spans="2:28" x14ac:dyDescent="0.2">
      <c r="B692" s="133">
        <v>1.8309</v>
      </c>
      <c r="C692" s="133">
        <v>0.74780000000000002</v>
      </c>
      <c r="D692" s="109"/>
      <c r="E692" s="109"/>
      <c r="F692" s="109"/>
      <c r="G692" s="109"/>
      <c r="H692" s="109"/>
      <c r="I692" s="109"/>
      <c r="J692" s="109"/>
      <c r="K692" s="109"/>
      <c r="L692" s="133">
        <v>3.6964999999999999</v>
      </c>
      <c r="M692" s="133">
        <v>0.84379999999999999</v>
      </c>
      <c r="N692" s="109"/>
      <c r="O692" s="109"/>
      <c r="P692" s="133">
        <v>2.8611</v>
      </c>
      <c r="Q692" s="133">
        <v>0.65059999999999996</v>
      </c>
      <c r="R692" s="109"/>
      <c r="S692" s="109"/>
      <c r="T692" s="109"/>
      <c r="U692" s="109"/>
      <c r="V692" s="109"/>
      <c r="W692" s="109"/>
      <c r="X692" s="133">
        <v>2.3512</v>
      </c>
      <c r="Y692" s="133">
        <v>0.78949999999999998</v>
      </c>
      <c r="Z692" s="109"/>
      <c r="AA692" s="109"/>
      <c r="AB692" s="109"/>
    </row>
    <row r="693" spans="2:28" x14ac:dyDescent="0.2">
      <c r="B693" s="133">
        <v>3.0609999999999999</v>
      </c>
      <c r="C693" s="133">
        <v>0.73450000000000004</v>
      </c>
      <c r="D693" s="109"/>
      <c r="E693" s="109"/>
      <c r="F693" s="109"/>
      <c r="G693" s="109"/>
      <c r="H693" s="109"/>
      <c r="I693" s="109"/>
      <c r="J693" s="109"/>
      <c r="K693" s="109"/>
      <c r="L693" s="133">
        <v>3.9041000000000001</v>
      </c>
      <c r="M693" s="133">
        <v>0.74590000000000001</v>
      </c>
      <c r="N693" s="109"/>
      <c r="O693" s="109"/>
      <c r="P693" s="133">
        <v>3.4615999999999998</v>
      </c>
      <c r="Q693" s="133">
        <v>0.83809999999999996</v>
      </c>
      <c r="R693" s="109"/>
      <c r="S693" s="109"/>
      <c r="T693" s="109"/>
      <c r="U693" s="109"/>
      <c r="V693" s="109"/>
      <c r="W693" s="109"/>
      <c r="X693" s="133">
        <v>1.7494000000000001</v>
      </c>
      <c r="Y693" s="133">
        <v>0.67410000000000003</v>
      </c>
      <c r="Z693" s="109"/>
      <c r="AA693" s="109"/>
      <c r="AB693" s="109"/>
    </row>
    <row r="694" spans="2:28" x14ac:dyDescent="0.2">
      <c r="B694" s="133">
        <v>3.5226000000000002</v>
      </c>
      <c r="C694" s="133">
        <v>0.64510000000000001</v>
      </c>
      <c r="D694" s="109"/>
      <c r="E694" s="109"/>
      <c r="F694" s="109"/>
      <c r="G694" s="109"/>
      <c r="H694" s="109"/>
      <c r="I694" s="109"/>
      <c r="J694" s="109"/>
      <c r="K694" s="109"/>
      <c r="L694" s="133">
        <v>3.4074</v>
      </c>
      <c r="M694" s="133">
        <v>0.84460000000000002</v>
      </c>
      <c r="N694" s="109"/>
      <c r="O694" s="109"/>
      <c r="P694" s="133">
        <v>3.8706</v>
      </c>
      <c r="Q694" s="133">
        <v>0.82679999999999998</v>
      </c>
      <c r="R694" s="109"/>
      <c r="S694" s="109"/>
      <c r="T694" s="109"/>
      <c r="U694" s="109"/>
      <c r="V694" s="109"/>
      <c r="W694" s="109"/>
      <c r="X694" s="133">
        <v>2.2682000000000002</v>
      </c>
      <c r="Y694" s="133">
        <v>0.7238</v>
      </c>
      <c r="Z694" s="109"/>
      <c r="AA694" s="109"/>
      <c r="AB694" s="109"/>
    </row>
    <row r="695" spans="2:28" x14ac:dyDescent="0.2">
      <c r="B695" s="133">
        <v>3.8656000000000001</v>
      </c>
      <c r="C695" s="133">
        <v>0.65559999999999996</v>
      </c>
      <c r="D695" s="109"/>
      <c r="E695" s="109"/>
      <c r="F695" s="109"/>
      <c r="G695" s="109"/>
      <c r="H695" s="109"/>
      <c r="I695" s="109"/>
      <c r="J695" s="109"/>
      <c r="K695" s="109"/>
      <c r="L695" s="133">
        <v>2.8340999999999998</v>
      </c>
      <c r="M695" s="133">
        <v>0.68379999999999996</v>
      </c>
      <c r="N695" s="109"/>
      <c r="O695" s="109"/>
      <c r="P695" s="133">
        <v>2.3736999999999999</v>
      </c>
      <c r="Q695" s="133">
        <v>0.69789999999999996</v>
      </c>
      <c r="R695" s="109"/>
      <c r="S695" s="109"/>
      <c r="T695" s="109"/>
      <c r="U695" s="109"/>
      <c r="V695" s="109"/>
      <c r="W695" s="109"/>
      <c r="X695" s="133">
        <v>3.4472999999999998</v>
      </c>
      <c r="Y695" s="133">
        <v>0.75419999999999998</v>
      </c>
      <c r="Z695" s="109"/>
      <c r="AA695" s="109"/>
      <c r="AB695" s="109"/>
    </row>
    <row r="696" spans="2:28" x14ac:dyDescent="0.2">
      <c r="B696" s="133">
        <v>3.6783999999999999</v>
      </c>
      <c r="C696" s="133">
        <v>0.71379999999999999</v>
      </c>
      <c r="D696" s="109"/>
      <c r="E696" s="109"/>
      <c r="F696" s="109"/>
      <c r="G696" s="109"/>
      <c r="H696" s="109"/>
      <c r="I696" s="109"/>
      <c r="J696" s="109"/>
      <c r="K696" s="109"/>
      <c r="L696" s="133">
        <v>3.1648000000000001</v>
      </c>
      <c r="M696" s="133">
        <v>0.72319999999999995</v>
      </c>
      <c r="N696" s="109"/>
      <c r="O696" s="109"/>
      <c r="P696" s="133">
        <v>2.2507000000000001</v>
      </c>
      <c r="Q696" s="133">
        <v>0.55889999999999995</v>
      </c>
      <c r="R696" s="109"/>
      <c r="S696" s="109"/>
      <c r="T696" s="109"/>
      <c r="U696" s="109"/>
      <c r="V696" s="109"/>
      <c r="W696" s="109"/>
      <c r="X696" s="133">
        <v>2.7223999999999999</v>
      </c>
      <c r="Y696" s="133">
        <v>0.62809999999999999</v>
      </c>
      <c r="Z696" s="109"/>
      <c r="AA696" s="109"/>
      <c r="AB696" s="109"/>
    </row>
    <row r="697" spans="2:28" x14ac:dyDescent="0.2">
      <c r="B697" s="133">
        <v>2.4889999999999999</v>
      </c>
      <c r="C697" s="133">
        <v>0.58450000000000002</v>
      </c>
      <c r="D697" s="109"/>
      <c r="E697" s="109"/>
      <c r="F697" s="109"/>
      <c r="G697" s="109"/>
      <c r="H697" s="109"/>
      <c r="I697" s="109"/>
      <c r="J697" s="109"/>
      <c r="K697" s="109"/>
      <c r="L697" s="133">
        <v>2.4855999999999998</v>
      </c>
      <c r="M697" s="133">
        <v>0.98360000000000003</v>
      </c>
      <c r="N697" s="109"/>
      <c r="O697" s="109"/>
      <c r="P697" s="133">
        <v>2.9449000000000001</v>
      </c>
      <c r="Q697" s="133">
        <v>0.64100000000000001</v>
      </c>
      <c r="R697" s="109"/>
      <c r="S697" s="109"/>
      <c r="T697" s="109"/>
      <c r="U697" s="109"/>
      <c r="V697" s="109"/>
      <c r="W697" s="109"/>
      <c r="X697" s="133">
        <v>3.1379000000000001</v>
      </c>
      <c r="Y697" s="133">
        <v>0.73540000000000005</v>
      </c>
      <c r="Z697" s="109"/>
      <c r="AA697" s="109"/>
      <c r="AB697" s="109"/>
    </row>
    <row r="698" spans="2:28" x14ac:dyDescent="0.2">
      <c r="B698" s="133">
        <v>2.7427999999999999</v>
      </c>
      <c r="C698" s="133">
        <v>0.70489999999999997</v>
      </c>
      <c r="D698" s="109"/>
      <c r="E698" s="109"/>
      <c r="F698" s="109"/>
      <c r="G698" s="109"/>
      <c r="H698" s="109"/>
      <c r="I698" s="109"/>
      <c r="J698" s="109"/>
      <c r="K698" s="109"/>
      <c r="L698" s="133">
        <v>2.5516999999999999</v>
      </c>
      <c r="M698" s="133">
        <v>0.76480000000000004</v>
      </c>
      <c r="N698" s="109"/>
      <c r="O698" s="109"/>
      <c r="P698" s="133">
        <v>3.1758999999999999</v>
      </c>
      <c r="Q698" s="133">
        <v>0.66859999999999997</v>
      </c>
      <c r="R698" s="109"/>
      <c r="S698" s="109"/>
      <c r="T698" s="109"/>
      <c r="U698" s="109"/>
      <c r="V698" s="109"/>
      <c r="W698" s="109"/>
      <c r="X698" s="133">
        <v>3.0827</v>
      </c>
      <c r="Y698" s="133">
        <v>0.77239999999999998</v>
      </c>
      <c r="Z698" s="109"/>
      <c r="AA698" s="109"/>
      <c r="AB698" s="109"/>
    </row>
    <row r="699" spans="2:28" x14ac:dyDescent="0.2">
      <c r="B699" s="133">
        <v>2.7677</v>
      </c>
      <c r="C699" s="133">
        <v>0.7591</v>
      </c>
      <c r="D699" s="109"/>
      <c r="E699" s="109"/>
      <c r="F699" s="109"/>
      <c r="G699" s="109"/>
      <c r="H699" s="109"/>
      <c r="I699" s="109"/>
      <c r="J699" s="109"/>
      <c r="K699" s="109"/>
      <c r="L699" s="133">
        <v>3.3155999999999999</v>
      </c>
      <c r="M699" s="133">
        <v>0.78059999999999996</v>
      </c>
      <c r="N699" s="109"/>
      <c r="O699" s="109"/>
      <c r="P699" s="133">
        <v>2.3334000000000001</v>
      </c>
      <c r="Q699" s="133">
        <v>0.70920000000000005</v>
      </c>
      <c r="R699" s="109"/>
      <c r="S699" s="109"/>
      <c r="T699" s="109"/>
      <c r="U699" s="109"/>
      <c r="V699" s="109"/>
      <c r="W699" s="109"/>
      <c r="X699" s="133">
        <v>2.7446999999999999</v>
      </c>
      <c r="Y699" s="133">
        <v>0.77459999999999996</v>
      </c>
      <c r="Z699" s="109"/>
      <c r="AA699" s="109"/>
      <c r="AB699" s="109"/>
    </row>
    <row r="700" spans="2:28" x14ac:dyDescent="0.2">
      <c r="B700" s="133">
        <v>3.7269999999999999</v>
      </c>
      <c r="C700" s="133">
        <v>0.66849999999999998</v>
      </c>
      <c r="D700" s="109"/>
      <c r="E700" s="109"/>
      <c r="F700" s="109"/>
      <c r="G700" s="109"/>
      <c r="H700" s="109"/>
      <c r="I700" s="109"/>
      <c r="J700" s="109"/>
      <c r="K700" s="109"/>
      <c r="L700" s="133">
        <v>3.673</v>
      </c>
      <c r="M700" s="133">
        <v>0.87239999999999995</v>
      </c>
      <c r="N700" s="109"/>
      <c r="O700" s="109"/>
      <c r="P700" s="133">
        <v>2.4722</v>
      </c>
      <c r="Q700" s="133">
        <v>0.80069999999999997</v>
      </c>
      <c r="R700" s="109"/>
      <c r="S700" s="109"/>
      <c r="T700" s="109"/>
      <c r="U700" s="109"/>
      <c r="V700" s="109"/>
      <c r="W700" s="109"/>
      <c r="X700" s="133">
        <v>2.2867999999999999</v>
      </c>
      <c r="Y700" s="133">
        <v>0.78690000000000004</v>
      </c>
      <c r="Z700" s="109"/>
      <c r="AA700" s="109"/>
      <c r="AB700" s="109"/>
    </row>
    <row r="701" spans="2:28" x14ac:dyDescent="0.2">
      <c r="B701" s="133">
        <v>2.0533999999999999</v>
      </c>
      <c r="C701" s="133">
        <v>0.69110000000000005</v>
      </c>
      <c r="D701" s="109"/>
      <c r="E701" s="109"/>
      <c r="F701" s="109"/>
      <c r="G701" s="109"/>
      <c r="H701" s="109"/>
      <c r="I701" s="109"/>
      <c r="J701" s="109"/>
      <c r="K701" s="109"/>
      <c r="L701" s="133">
        <v>3.4129</v>
      </c>
      <c r="M701" s="133">
        <v>0.8216</v>
      </c>
      <c r="N701" s="109"/>
      <c r="O701" s="109"/>
      <c r="P701" s="133">
        <v>3.2246000000000001</v>
      </c>
      <c r="Q701" s="133">
        <v>0.65700000000000003</v>
      </c>
      <c r="R701" s="109"/>
      <c r="S701" s="109"/>
      <c r="T701" s="109"/>
      <c r="U701" s="109"/>
      <c r="V701" s="109"/>
      <c r="W701" s="109"/>
      <c r="X701" s="133">
        <v>2.1766999999999999</v>
      </c>
      <c r="Y701" s="133">
        <v>0.63100000000000001</v>
      </c>
      <c r="Z701" s="109"/>
      <c r="AA701" s="109"/>
      <c r="AB701" s="109"/>
    </row>
    <row r="702" spans="2:28" x14ac:dyDescent="0.2">
      <c r="B702" s="133">
        <v>2.3851</v>
      </c>
      <c r="C702" s="133">
        <v>0.70509999999999995</v>
      </c>
      <c r="D702" s="109"/>
      <c r="E702" s="109"/>
      <c r="F702" s="109"/>
      <c r="G702" s="109"/>
      <c r="H702" s="109"/>
      <c r="I702" s="109"/>
      <c r="J702" s="109"/>
      <c r="K702" s="109"/>
      <c r="L702" s="133">
        <v>1.7040999999999999</v>
      </c>
      <c r="M702" s="133">
        <v>0.73199999999999998</v>
      </c>
      <c r="N702" s="109"/>
      <c r="O702" s="109"/>
      <c r="P702" s="133">
        <v>2.9950999999999999</v>
      </c>
      <c r="Q702" s="133">
        <v>0.70599999999999996</v>
      </c>
      <c r="R702" s="109"/>
      <c r="S702" s="109"/>
      <c r="T702" s="109"/>
      <c r="U702" s="109"/>
      <c r="V702" s="109"/>
      <c r="W702" s="109"/>
      <c r="X702" s="133">
        <v>3.6307</v>
      </c>
      <c r="Y702" s="133">
        <v>0.7319</v>
      </c>
      <c r="Z702" s="109"/>
      <c r="AA702" s="109"/>
      <c r="AB702" s="109"/>
    </row>
    <row r="703" spans="2:28" x14ac:dyDescent="0.2">
      <c r="B703" s="133">
        <v>2.4268999999999998</v>
      </c>
      <c r="C703" s="133">
        <v>0.7238</v>
      </c>
      <c r="D703" s="109"/>
      <c r="E703" s="109"/>
      <c r="F703" s="109"/>
      <c r="G703" s="109"/>
      <c r="H703" s="109"/>
      <c r="I703" s="109"/>
      <c r="J703" s="109"/>
      <c r="K703" s="109"/>
      <c r="L703" s="133">
        <v>1.9836</v>
      </c>
      <c r="M703" s="133">
        <v>0.93920000000000003</v>
      </c>
      <c r="N703" s="109"/>
      <c r="O703" s="109"/>
      <c r="P703" s="133">
        <v>2.5924</v>
      </c>
      <c r="Q703" s="133">
        <v>0.76019999999999999</v>
      </c>
      <c r="R703" s="109"/>
      <c r="S703" s="109"/>
      <c r="T703" s="109"/>
      <c r="U703" s="109"/>
      <c r="V703" s="109"/>
      <c r="W703" s="109"/>
      <c r="X703" s="133">
        <v>1.7912999999999999</v>
      </c>
      <c r="Y703" s="133">
        <v>0.69030000000000002</v>
      </c>
      <c r="Z703" s="109"/>
      <c r="AA703" s="109"/>
      <c r="AB703" s="109"/>
    </row>
    <row r="704" spans="2:28" x14ac:dyDescent="0.2">
      <c r="B704" s="133">
        <v>2.8872</v>
      </c>
      <c r="C704" s="133">
        <v>0.66900000000000004</v>
      </c>
      <c r="D704" s="109"/>
      <c r="E704" s="109"/>
      <c r="F704" s="109"/>
      <c r="G704" s="109"/>
      <c r="H704" s="109"/>
      <c r="I704" s="109"/>
      <c r="J704" s="109"/>
      <c r="K704" s="109"/>
      <c r="L704" s="133">
        <v>3.141</v>
      </c>
      <c r="M704" s="133">
        <v>0.86980000000000002</v>
      </c>
      <c r="N704" s="109"/>
      <c r="O704" s="109"/>
      <c r="P704" s="133">
        <v>2.5139</v>
      </c>
      <c r="Q704" s="133">
        <v>0.55559999999999998</v>
      </c>
      <c r="R704" s="109"/>
      <c r="S704" s="109"/>
      <c r="T704" s="109"/>
      <c r="U704" s="109"/>
      <c r="V704" s="109"/>
      <c r="W704" s="109"/>
      <c r="X704" s="133">
        <v>1.9343999999999999</v>
      </c>
      <c r="Y704" s="133">
        <v>0.7046</v>
      </c>
      <c r="Z704" s="109"/>
      <c r="AA704" s="109"/>
      <c r="AB704" s="109"/>
    </row>
    <row r="705" spans="2:28" x14ac:dyDescent="0.2">
      <c r="B705" s="133">
        <v>4.2626999999999997</v>
      </c>
      <c r="C705" s="133">
        <v>0.76349999999999996</v>
      </c>
      <c r="D705" s="109"/>
      <c r="E705" s="109"/>
      <c r="F705" s="109"/>
      <c r="G705" s="109"/>
      <c r="H705" s="109"/>
      <c r="I705" s="109"/>
      <c r="J705" s="109"/>
      <c r="K705" s="109"/>
      <c r="L705" s="133">
        <v>4.6863999999999999</v>
      </c>
      <c r="M705" s="133">
        <v>0.78239999999999998</v>
      </c>
      <c r="N705" s="109"/>
      <c r="O705" s="109"/>
      <c r="P705" s="133">
        <v>2.9323000000000001</v>
      </c>
      <c r="Q705" s="133">
        <v>0.62849999999999995</v>
      </c>
      <c r="R705" s="109"/>
      <c r="S705" s="109"/>
      <c r="T705" s="109"/>
      <c r="U705" s="109"/>
      <c r="V705" s="109"/>
      <c r="W705" s="109"/>
      <c r="X705" s="133">
        <v>2.5775000000000001</v>
      </c>
      <c r="Y705" s="133">
        <v>0.74909999999999999</v>
      </c>
      <c r="Z705" s="109"/>
      <c r="AA705" s="109"/>
      <c r="AB705" s="109"/>
    </row>
    <row r="706" spans="2:28" x14ac:dyDescent="0.2">
      <c r="B706" s="133">
        <v>3.1764999999999999</v>
      </c>
      <c r="C706" s="133">
        <v>0.69950000000000001</v>
      </c>
      <c r="D706" s="109"/>
      <c r="E706" s="109"/>
      <c r="F706" s="109"/>
      <c r="G706" s="109"/>
      <c r="H706" s="109"/>
      <c r="I706" s="109"/>
      <c r="J706" s="109"/>
      <c r="K706" s="109"/>
      <c r="L706" s="133">
        <v>3.3948999999999998</v>
      </c>
      <c r="M706" s="133">
        <v>0.88560000000000005</v>
      </c>
      <c r="N706" s="109"/>
      <c r="O706" s="109"/>
      <c r="P706" s="133">
        <v>3.7557999999999998</v>
      </c>
      <c r="Q706" s="133">
        <v>0.65380000000000005</v>
      </c>
      <c r="R706" s="109"/>
      <c r="S706" s="109"/>
      <c r="T706" s="109"/>
      <c r="U706" s="109"/>
      <c r="V706" s="109"/>
      <c r="W706" s="109"/>
      <c r="X706" s="133">
        <v>3.4156</v>
      </c>
      <c r="Y706" s="133">
        <v>0.67469999999999997</v>
      </c>
      <c r="Z706" s="109"/>
      <c r="AA706" s="109"/>
      <c r="AB706" s="109"/>
    </row>
    <row r="707" spans="2:28" x14ac:dyDescent="0.2">
      <c r="B707" s="133">
        <v>2.2187999999999999</v>
      </c>
      <c r="C707" s="133">
        <v>0.73050000000000004</v>
      </c>
      <c r="D707" s="109"/>
      <c r="E707" s="109"/>
      <c r="F707" s="109"/>
      <c r="G707" s="109"/>
      <c r="H707" s="109"/>
      <c r="I707" s="109"/>
      <c r="J707" s="109"/>
      <c r="K707" s="109"/>
      <c r="L707" s="133">
        <v>2.6450999999999998</v>
      </c>
      <c r="M707" s="133">
        <v>0.91049999999999998</v>
      </c>
      <c r="N707" s="109"/>
      <c r="O707" s="109"/>
      <c r="P707" s="133">
        <v>2.8039000000000001</v>
      </c>
      <c r="Q707" s="133">
        <v>0.67930000000000001</v>
      </c>
      <c r="R707" s="109"/>
      <c r="S707" s="109"/>
      <c r="T707" s="109"/>
      <c r="U707" s="109"/>
      <c r="V707" s="109"/>
      <c r="W707" s="109"/>
      <c r="X707" s="133">
        <v>2.5333000000000001</v>
      </c>
      <c r="Y707" s="133">
        <v>0.81340000000000001</v>
      </c>
      <c r="Z707" s="109"/>
      <c r="AA707" s="109"/>
      <c r="AB707" s="109"/>
    </row>
    <row r="708" spans="2:28" x14ac:dyDescent="0.2">
      <c r="B708" s="133">
        <v>2.7686000000000002</v>
      </c>
      <c r="C708" s="133">
        <v>0.71799999999999997</v>
      </c>
      <c r="D708" s="109"/>
      <c r="E708" s="109"/>
      <c r="F708" s="109"/>
      <c r="G708" s="109"/>
      <c r="H708" s="109"/>
      <c r="I708" s="109"/>
      <c r="J708" s="109"/>
      <c r="K708" s="109"/>
      <c r="L708" s="133">
        <v>2.3132999999999999</v>
      </c>
      <c r="M708" s="133">
        <v>0.78400000000000003</v>
      </c>
      <c r="N708" s="109"/>
      <c r="O708" s="109"/>
      <c r="P708" s="133">
        <v>5.1596000000000002</v>
      </c>
      <c r="Q708" s="133">
        <v>0.64419999999999999</v>
      </c>
      <c r="R708" s="109"/>
      <c r="S708" s="109"/>
      <c r="T708" s="109"/>
      <c r="U708" s="109"/>
      <c r="V708" s="109"/>
      <c r="W708" s="109"/>
      <c r="X708" s="133">
        <v>3.4338000000000002</v>
      </c>
      <c r="Y708" s="133">
        <v>0.6603</v>
      </c>
      <c r="Z708" s="109"/>
      <c r="AA708" s="109"/>
      <c r="AB708" s="109"/>
    </row>
    <row r="709" spans="2:28" x14ac:dyDescent="0.2">
      <c r="B709" s="133">
        <v>3.8203999999999998</v>
      </c>
      <c r="C709" s="133">
        <v>0.70550000000000002</v>
      </c>
      <c r="D709" s="109"/>
      <c r="E709" s="109"/>
      <c r="F709" s="109"/>
      <c r="G709" s="109"/>
      <c r="H709" s="109"/>
      <c r="I709" s="109"/>
      <c r="J709" s="109"/>
      <c r="K709" s="109"/>
      <c r="L709" s="133">
        <v>3.5884</v>
      </c>
      <c r="M709" s="133">
        <v>0.77200000000000002</v>
      </c>
      <c r="N709" s="109"/>
      <c r="O709" s="109"/>
      <c r="P709" s="133">
        <v>3.9485999999999999</v>
      </c>
      <c r="Q709" s="133">
        <v>0.54930000000000001</v>
      </c>
      <c r="R709" s="109"/>
      <c r="S709" s="109"/>
      <c r="T709" s="109"/>
      <c r="U709" s="109"/>
      <c r="V709" s="109"/>
      <c r="W709" s="109"/>
      <c r="X709" s="133">
        <v>2.3445999999999998</v>
      </c>
      <c r="Y709" s="133">
        <v>0.62170000000000003</v>
      </c>
      <c r="Z709" s="109"/>
      <c r="AA709" s="109"/>
      <c r="AB709" s="109"/>
    </row>
    <row r="710" spans="2:28" x14ac:dyDescent="0.2">
      <c r="B710" s="133">
        <v>3.7484000000000002</v>
      </c>
      <c r="C710" s="133">
        <v>0.95330000000000004</v>
      </c>
      <c r="D710" s="109"/>
      <c r="E710" s="109"/>
      <c r="F710" s="109"/>
      <c r="G710" s="109"/>
      <c r="H710" s="109"/>
      <c r="I710" s="109"/>
      <c r="J710" s="109"/>
      <c r="K710" s="109"/>
      <c r="L710" s="133">
        <v>2.9994000000000001</v>
      </c>
      <c r="M710" s="133">
        <v>0.80449999999999999</v>
      </c>
      <c r="N710" s="109"/>
      <c r="O710" s="109"/>
      <c r="P710" s="133">
        <v>2.0468999999999999</v>
      </c>
      <c r="Q710" s="133">
        <v>0.70950000000000002</v>
      </c>
      <c r="R710" s="109"/>
      <c r="S710" s="109"/>
      <c r="T710" s="109"/>
      <c r="U710" s="109"/>
      <c r="V710" s="109"/>
      <c r="W710" s="109"/>
      <c r="X710" s="133">
        <v>2.6301000000000001</v>
      </c>
      <c r="Y710" s="133">
        <v>0.72470000000000001</v>
      </c>
      <c r="Z710" s="109"/>
      <c r="AA710" s="109"/>
      <c r="AB710" s="109"/>
    </row>
    <row r="711" spans="2:28" x14ac:dyDescent="0.2">
      <c r="B711" s="133">
        <v>3.1635</v>
      </c>
      <c r="C711" s="133">
        <v>0.94879999999999998</v>
      </c>
      <c r="D711" s="109"/>
      <c r="E711" s="109"/>
      <c r="F711" s="109"/>
      <c r="G711" s="109"/>
      <c r="H711" s="109"/>
      <c r="I711" s="109"/>
      <c r="J711" s="109"/>
      <c r="K711" s="109"/>
      <c r="L711" s="133">
        <v>3.4906999999999999</v>
      </c>
      <c r="M711" s="133">
        <v>0.86819999999999997</v>
      </c>
      <c r="N711" s="109"/>
      <c r="O711" s="109"/>
      <c r="P711" s="133">
        <v>2.6816</v>
      </c>
      <c r="Q711" s="133">
        <v>0.69169999999999998</v>
      </c>
      <c r="R711" s="109"/>
      <c r="S711" s="109"/>
      <c r="T711" s="109"/>
      <c r="U711" s="109"/>
      <c r="V711" s="109"/>
      <c r="W711" s="109"/>
      <c r="X711" s="133">
        <v>2.5905</v>
      </c>
      <c r="Y711" s="133">
        <v>0.82669999999999999</v>
      </c>
      <c r="Z711" s="109"/>
      <c r="AA711" s="109"/>
      <c r="AB711" s="109"/>
    </row>
    <row r="712" spans="2:28" x14ac:dyDescent="0.2">
      <c r="B712" s="133">
        <v>2.5712999999999999</v>
      </c>
      <c r="C712" s="133">
        <v>0.66579999999999995</v>
      </c>
      <c r="D712" s="109"/>
      <c r="E712" s="109"/>
      <c r="F712" s="109"/>
      <c r="G712" s="109"/>
      <c r="H712" s="109"/>
      <c r="I712" s="109"/>
      <c r="J712" s="109"/>
      <c r="K712" s="109"/>
      <c r="L712" s="133">
        <v>3.0651000000000002</v>
      </c>
      <c r="M712" s="133">
        <v>0.78990000000000005</v>
      </c>
      <c r="N712" s="109"/>
      <c r="O712" s="109"/>
      <c r="P712" s="133">
        <v>3.7621000000000002</v>
      </c>
      <c r="Q712" s="133">
        <v>0.70809999999999995</v>
      </c>
      <c r="R712" s="109"/>
      <c r="S712" s="109"/>
      <c r="T712" s="109"/>
      <c r="U712" s="109"/>
      <c r="V712" s="109"/>
      <c r="W712" s="109"/>
      <c r="X712" s="133">
        <v>2.2456</v>
      </c>
      <c r="Y712" s="133">
        <v>0.71509999999999996</v>
      </c>
      <c r="Z712" s="109"/>
      <c r="AA712" s="109"/>
      <c r="AB712" s="109"/>
    </row>
    <row r="713" spans="2:28" x14ac:dyDescent="0.2">
      <c r="B713" s="133">
        <v>3.0419</v>
      </c>
      <c r="C713" s="133">
        <v>0.75890000000000002</v>
      </c>
      <c r="D713" s="109"/>
      <c r="E713" s="109"/>
      <c r="F713" s="109"/>
      <c r="G713" s="109"/>
      <c r="H713" s="109"/>
      <c r="I713" s="109"/>
      <c r="J713" s="109"/>
      <c r="K713" s="109"/>
      <c r="L713" s="133">
        <v>3.8317999999999999</v>
      </c>
      <c r="M713" s="133">
        <v>0.78839999999999999</v>
      </c>
      <c r="N713" s="109"/>
      <c r="O713" s="109"/>
      <c r="P713" s="133">
        <v>3.0013000000000001</v>
      </c>
      <c r="Q713" s="133">
        <v>0.59119999999999995</v>
      </c>
      <c r="R713" s="109"/>
      <c r="S713" s="109"/>
      <c r="T713" s="109"/>
      <c r="U713" s="109"/>
      <c r="V713" s="109"/>
      <c r="W713" s="109"/>
      <c r="X713" s="133">
        <v>2.9207999999999998</v>
      </c>
      <c r="Y713" s="133">
        <v>0.62939999999999996</v>
      </c>
      <c r="Z713" s="109"/>
      <c r="AA713" s="109"/>
      <c r="AB713" s="109"/>
    </row>
    <row r="714" spans="2:28" x14ac:dyDescent="0.2">
      <c r="B714" s="133">
        <v>1.6409</v>
      </c>
      <c r="C714" s="133">
        <v>0.68259999999999998</v>
      </c>
      <c r="D714" s="109"/>
      <c r="E714" s="109"/>
      <c r="F714" s="109"/>
      <c r="G714" s="109"/>
      <c r="H714" s="109"/>
      <c r="I714" s="109"/>
      <c r="J714" s="109"/>
      <c r="K714" s="109"/>
      <c r="L714" s="133">
        <v>2.1938</v>
      </c>
      <c r="M714" s="133">
        <v>1.0687</v>
      </c>
      <c r="N714" s="109"/>
      <c r="O714" s="109"/>
      <c r="P714" s="133">
        <v>1.9028</v>
      </c>
      <c r="Q714" s="133">
        <v>0.71779999999999999</v>
      </c>
      <c r="R714" s="109"/>
      <c r="S714" s="109"/>
      <c r="T714" s="109"/>
      <c r="U714" s="109"/>
      <c r="V714" s="109"/>
      <c r="W714" s="109"/>
      <c r="X714" s="133">
        <v>3.8961000000000001</v>
      </c>
      <c r="Y714" s="133">
        <v>0.66439999999999999</v>
      </c>
      <c r="Z714" s="109"/>
      <c r="AA714" s="109"/>
      <c r="AB714" s="109"/>
    </row>
    <row r="715" spans="2:28" x14ac:dyDescent="0.2">
      <c r="B715" s="133">
        <v>3.7273000000000001</v>
      </c>
      <c r="C715" s="133">
        <v>0.64159999999999995</v>
      </c>
      <c r="D715" s="109"/>
      <c r="E715" s="109"/>
      <c r="F715" s="109"/>
      <c r="G715" s="109"/>
      <c r="H715" s="109"/>
      <c r="I715" s="109"/>
      <c r="J715" s="109"/>
      <c r="K715" s="109"/>
      <c r="L715" s="133">
        <v>2.9182999999999999</v>
      </c>
      <c r="M715" s="133">
        <v>0.78280000000000005</v>
      </c>
      <c r="N715" s="109"/>
      <c r="O715" s="109"/>
      <c r="P715" s="133">
        <v>2.7021999999999999</v>
      </c>
      <c r="Q715" s="133">
        <v>0.73060000000000003</v>
      </c>
      <c r="R715" s="109"/>
      <c r="S715" s="109"/>
      <c r="T715" s="109"/>
      <c r="U715" s="109"/>
      <c r="V715" s="109"/>
      <c r="W715" s="109"/>
      <c r="X715" s="133">
        <v>2.8534000000000002</v>
      </c>
      <c r="Y715" s="133">
        <v>0.78290000000000004</v>
      </c>
      <c r="Z715" s="109"/>
      <c r="AA715" s="109"/>
      <c r="AB715" s="109"/>
    </row>
    <row r="716" spans="2:28" x14ac:dyDescent="0.2">
      <c r="B716" s="133">
        <v>1.6432</v>
      </c>
      <c r="C716" s="133">
        <v>1.0076000000000001</v>
      </c>
      <c r="D716" s="109"/>
      <c r="E716" s="109"/>
      <c r="F716" s="109"/>
      <c r="G716" s="109"/>
      <c r="H716" s="109"/>
      <c r="I716" s="109"/>
      <c r="J716" s="109"/>
      <c r="K716" s="109"/>
      <c r="L716" s="133">
        <v>3.9836999999999998</v>
      </c>
      <c r="M716" s="133">
        <v>0.76339999999999997</v>
      </c>
      <c r="N716" s="109"/>
      <c r="O716" s="109"/>
      <c r="P716" s="133">
        <v>2.2097000000000002</v>
      </c>
      <c r="Q716" s="133">
        <v>0.69830000000000003</v>
      </c>
      <c r="R716" s="109"/>
      <c r="S716" s="109"/>
      <c r="T716" s="109"/>
      <c r="U716" s="109"/>
      <c r="V716" s="109"/>
      <c r="W716" s="109"/>
      <c r="X716" s="133">
        <v>2.4790999999999999</v>
      </c>
      <c r="Y716" s="133">
        <v>0.64329999999999998</v>
      </c>
      <c r="Z716" s="109"/>
      <c r="AA716" s="109"/>
      <c r="AB716" s="109"/>
    </row>
    <row r="717" spans="2:28" x14ac:dyDescent="0.2">
      <c r="B717" s="133">
        <v>2.8607999999999998</v>
      </c>
      <c r="C717" s="133">
        <v>0.81010000000000004</v>
      </c>
      <c r="D717" s="109"/>
      <c r="E717" s="109"/>
      <c r="F717" s="109"/>
      <c r="G717" s="109"/>
      <c r="H717" s="109"/>
      <c r="I717" s="109"/>
      <c r="J717" s="109"/>
      <c r="K717" s="109"/>
      <c r="L717" s="133">
        <v>3.6234000000000002</v>
      </c>
      <c r="M717" s="133">
        <v>0.81030000000000002</v>
      </c>
      <c r="N717" s="109"/>
      <c r="O717" s="109"/>
      <c r="P717" s="133">
        <v>3.8913000000000002</v>
      </c>
      <c r="Q717" s="133">
        <v>0.72330000000000005</v>
      </c>
      <c r="R717" s="109"/>
      <c r="S717" s="109"/>
      <c r="T717" s="109"/>
      <c r="U717" s="109"/>
      <c r="V717" s="109"/>
      <c r="W717" s="109"/>
      <c r="X717" s="133">
        <v>2.8521000000000001</v>
      </c>
      <c r="Y717" s="133">
        <v>0.69689999999999996</v>
      </c>
      <c r="Z717" s="109"/>
      <c r="AA717" s="109"/>
      <c r="AB717" s="109"/>
    </row>
    <row r="718" spans="2:28" x14ac:dyDescent="0.2">
      <c r="B718" s="133">
        <v>2.7671999999999999</v>
      </c>
      <c r="C718" s="133">
        <v>0.71499999999999997</v>
      </c>
      <c r="D718" s="109"/>
      <c r="E718" s="109"/>
      <c r="F718" s="109"/>
      <c r="G718" s="109"/>
      <c r="H718" s="109"/>
      <c r="I718" s="109"/>
      <c r="J718" s="109"/>
      <c r="K718" s="109"/>
      <c r="L718" s="133">
        <v>3.6364000000000001</v>
      </c>
      <c r="M718" s="133">
        <v>0.80689999999999995</v>
      </c>
      <c r="N718" s="109"/>
      <c r="O718" s="109"/>
      <c r="P718" s="133">
        <v>2.0230000000000001</v>
      </c>
      <c r="Q718" s="133">
        <v>0.76770000000000005</v>
      </c>
      <c r="R718" s="109"/>
      <c r="S718" s="109"/>
      <c r="T718" s="109"/>
      <c r="U718" s="109"/>
      <c r="V718" s="109"/>
      <c r="W718" s="109"/>
      <c r="X718" s="133">
        <v>2.5097999999999998</v>
      </c>
      <c r="Y718" s="133">
        <v>0.68300000000000005</v>
      </c>
      <c r="Z718" s="109"/>
      <c r="AA718" s="109"/>
      <c r="AB718" s="109"/>
    </row>
    <row r="719" spans="2:28" x14ac:dyDescent="0.2">
      <c r="B719" s="133">
        <v>3.4369000000000001</v>
      </c>
      <c r="C719" s="133">
        <v>0.59660000000000002</v>
      </c>
      <c r="D719" s="109"/>
      <c r="E719" s="109"/>
      <c r="F719" s="109"/>
      <c r="G719" s="109"/>
      <c r="H719" s="109"/>
      <c r="I719" s="109"/>
      <c r="J719" s="109"/>
      <c r="K719" s="109"/>
      <c r="L719" s="133">
        <v>2.5314999999999999</v>
      </c>
      <c r="M719" s="133">
        <v>0.84450000000000003</v>
      </c>
      <c r="N719" s="109"/>
      <c r="O719" s="109"/>
      <c r="P719" s="133">
        <v>4.2416999999999998</v>
      </c>
      <c r="Q719" s="133">
        <v>0.65849999999999997</v>
      </c>
      <c r="R719" s="109"/>
      <c r="S719" s="109"/>
      <c r="T719" s="109"/>
      <c r="U719" s="109"/>
      <c r="V719" s="109"/>
      <c r="W719" s="109"/>
      <c r="X719" s="133">
        <v>2.3290000000000002</v>
      </c>
      <c r="Y719" s="133">
        <v>0.61299999999999999</v>
      </c>
      <c r="Z719" s="109"/>
      <c r="AA719" s="109"/>
      <c r="AB719" s="109"/>
    </row>
    <row r="720" spans="2:28" x14ac:dyDescent="0.2">
      <c r="B720" s="133">
        <v>2.9741</v>
      </c>
      <c r="C720" s="133">
        <v>0.80600000000000005</v>
      </c>
      <c r="D720" s="109"/>
      <c r="E720" s="109"/>
      <c r="F720" s="109"/>
      <c r="G720" s="109"/>
      <c r="H720" s="109"/>
      <c r="I720" s="109"/>
      <c r="J720" s="109"/>
      <c r="K720" s="109"/>
      <c r="L720" s="133">
        <v>3.8403999999999998</v>
      </c>
      <c r="M720" s="133">
        <v>0.72940000000000005</v>
      </c>
      <c r="N720" s="109"/>
      <c r="O720" s="109"/>
      <c r="P720" s="133">
        <v>2.5630000000000002</v>
      </c>
      <c r="Q720" s="133">
        <v>0.70409999999999995</v>
      </c>
      <c r="R720" s="109"/>
      <c r="S720" s="109"/>
      <c r="T720" s="109"/>
      <c r="U720" s="109"/>
      <c r="V720" s="109"/>
      <c r="W720" s="109"/>
      <c r="X720" s="133">
        <v>2.7772999999999999</v>
      </c>
      <c r="Y720" s="133">
        <v>0.80410000000000004</v>
      </c>
      <c r="Z720" s="109"/>
      <c r="AA720" s="109"/>
      <c r="AB720" s="109"/>
    </row>
    <row r="721" spans="2:28" x14ac:dyDescent="0.2">
      <c r="B721" s="133">
        <v>2.1335999999999999</v>
      </c>
      <c r="C721" s="133">
        <v>0.55600000000000005</v>
      </c>
      <c r="D721" s="109"/>
      <c r="E721" s="109"/>
      <c r="F721" s="109"/>
      <c r="G721" s="109"/>
      <c r="H721" s="109"/>
      <c r="I721" s="109"/>
      <c r="J721" s="109"/>
      <c r="K721" s="109"/>
      <c r="L721" s="133">
        <v>2.8121</v>
      </c>
      <c r="M721" s="133">
        <v>0.78959999999999997</v>
      </c>
      <c r="N721" s="109"/>
      <c r="O721" s="109"/>
      <c r="P721" s="133">
        <v>2.6442000000000001</v>
      </c>
      <c r="Q721" s="133">
        <v>0.67190000000000005</v>
      </c>
      <c r="R721" s="109"/>
      <c r="S721" s="109"/>
      <c r="T721" s="109"/>
      <c r="U721" s="109"/>
      <c r="V721" s="109"/>
      <c r="W721" s="109"/>
      <c r="X721" s="133">
        <v>2.9971999999999999</v>
      </c>
      <c r="Y721" s="133">
        <v>0.62990000000000002</v>
      </c>
      <c r="Z721" s="109"/>
      <c r="AA721" s="109"/>
      <c r="AB721" s="109"/>
    </row>
    <row r="722" spans="2:28" x14ac:dyDescent="0.2">
      <c r="B722" s="133">
        <v>1.8342000000000001</v>
      </c>
      <c r="C722" s="133">
        <v>0.65959999999999996</v>
      </c>
      <c r="D722" s="109"/>
      <c r="E722" s="109"/>
      <c r="F722" s="109"/>
      <c r="G722" s="109"/>
      <c r="H722" s="109"/>
      <c r="I722" s="109"/>
      <c r="J722" s="109"/>
      <c r="K722" s="109"/>
      <c r="L722" s="133">
        <v>3.8037000000000001</v>
      </c>
      <c r="M722" s="133">
        <v>0.82709999999999995</v>
      </c>
      <c r="N722" s="109"/>
      <c r="O722" s="109"/>
      <c r="P722" s="133">
        <v>3.3441999999999998</v>
      </c>
      <c r="Q722" s="133">
        <v>0.66690000000000005</v>
      </c>
      <c r="R722" s="109"/>
      <c r="S722" s="109"/>
      <c r="T722" s="109"/>
      <c r="U722" s="109"/>
      <c r="V722" s="109"/>
      <c r="W722" s="109"/>
      <c r="X722" s="133">
        <v>2.7946</v>
      </c>
      <c r="Y722" s="133">
        <v>0.70950000000000002</v>
      </c>
      <c r="Z722" s="109"/>
      <c r="AA722" s="109"/>
      <c r="AB722" s="109"/>
    </row>
    <row r="723" spans="2:28" x14ac:dyDescent="0.2">
      <c r="B723" s="133">
        <v>3.9481999999999999</v>
      </c>
      <c r="C723" s="133">
        <v>0.61429999999999996</v>
      </c>
      <c r="D723" s="109"/>
      <c r="E723" s="109"/>
      <c r="F723" s="109"/>
      <c r="G723" s="109"/>
      <c r="H723" s="109"/>
      <c r="I723" s="109"/>
      <c r="J723" s="109"/>
      <c r="K723" s="109"/>
      <c r="L723" s="133">
        <v>3.7959000000000001</v>
      </c>
      <c r="M723" s="133">
        <v>0.85389999999999999</v>
      </c>
      <c r="N723" s="109"/>
      <c r="O723" s="109"/>
      <c r="P723" s="133">
        <v>2.0581</v>
      </c>
      <c r="Q723" s="133">
        <v>0.53710000000000002</v>
      </c>
      <c r="R723" s="109"/>
      <c r="S723" s="109"/>
      <c r="T723" s="109"/>
      <c r="U723" s="109"/>
      <c r="V723" s="109"/>
      <c r="W723" s="109"/>
      <c r="X723" s="133">
        <v>2.8066</v>
      </c>
      <c r="Y723" s="133">
        <v>0.8085</v>
      </c>
      <c r="Z723" s="109"/>
      <c r="AA723" s="109"/>
      <c r="AB723" s="109"/>
    </row>
    <row r="724" spans="2:28" x14ac:dyDescent="0.2">
      <c r="B724" s="133">
        <v>2.5072000000000001</v>
      </c>
      <c r="C724" s="133">
        <v>0.76300000000000001</v>
      </c>
      <c r="D724" s="109"/>
      <c r="E724" s="109"/>
      <c r="F724" s="109"/>
      <c r="G724" s="109"/>
      <c r="H724" s="109"/>
      <c r="I724" s="109"/>
      <c r="J724" s="109"/>
      <c r="K724" s="109"/>
      <c r="L724" s="133">
        <v>3.3513000000000002</v>
      </c>
      <c r="M724" s="133">
        <v>0.87549999999999994</v>
      </c>
      <c r="N724" s="109"/>
      <c r="O724" s="109"/>
      <c r="P724" s="133">
        <v>3.2349000000000001</v>
      </c>
      <c r="Q724" s="133">
        <v>0.71560000000000001</v>
      </c>
      <c r="R724" s="109"/>
      <c r="S724" s="109"/>
      <c r="T724" s="109"/>
      <c r="U724" s="109"/>
      <c r="V724" s="109"/>
      <c r="W724" s="109"/>
      <c r="X724" s="133">
        <v>2.1707000000000001</v>
      </c>
      <c r="Y724" s="133">
        <v>0.74790000000000001</v>
      </c>
      <c r="Z724" s="109"/>
      <c r="AA724" s="109"/>
      <c r="AB724" s="109"/>
    </row>
    <row r="725" spans="2:28" x14ac:dyDescent="0.2">
      <c r="B725" s="133">
        <v>4.0109000000000004</v>
      </c>
      <c r="C725" s="133">
        <v>0.70589999999999997</v>
      </c>
      <c r="D725" s="109"/>
      <c r="E725" s="109"/>
      <c r="F725" s="109"/>
      <c r="G725" s="109"/>
      <c r="H725" s="109"/>
      <c r="I725" s="109"/>
      <c r="J725" s="109"/>
      <c r="K725" s="109"/>
      <c r="L725" s="133">
        <v>4.1765999999999996</v>
      </c>
      <c r="M725" s="133">
        <v>0.78049999999999997</v>
      </c>
      <c r="N725" s="109"/>
      <c r="O725" s="109"/>
      <c r="P725" s="133">
        <v>2.528</v>
      </c>
      <c r="Q725" s="133">
        <v>0.79459999999999997</v>
      </c>
      <c r="R725" s="109"/>
      <c r="S725" s="109"/>
      <c r="T725" s="109"/>
      <c r="U725" s="109"/>
      <c r="V725" s="109"/>
      <c r="W725" s="109"/>
      <c r="X725" s="133">
        <v>2.0347</v>
      </c>
      <c r="Y725" s="133">
        <v>0.79579999999999995</v>
      </c>
      <c r="Z725" s="109"/>
      <c r="AA725" s="109"/>
      <c r="AB725" s="109"/>
    </row>
    <row r="726" spans="2:28" x14ac:dyDescent="0.2">
      <c r="B726" s="133">
        <v>3.5762999999999998</v>
      </c>
      <c r="C726" s="133">
        <v>0.67779999999999996</v>
      </c>
      <c r="D726" s="109"/>
      <c r="E726" s="109"/>
      <c r="F726" s="109"/>
      <c r="G726" s="109"/>
      <c r="H726" s="109"/>
      <c r="I726" s="109"/>
      <c r="J726" s="109"/>
      <c r="K726" s="109"/>
      <c r="L726" s="133">
        <v>2.3593999999999999</v>
      </c>
      <c r="M726" s="133">
        <v>0.75529999999999997</v>
      </c>
      <c r="N726" s="109"/>
      <c r="O726" s="109"/>
      <c r="P726" s="133">
        <v>2.6322999999999999</v>
      </c>
      <c r="Q726" s="133">
        <v>0.58550000000000002</v>
      </c>
      <c r="R726" s="109"/>
      <c r="S726" s="109"/>
      <c r="T726" s="109"/>
      <c r="U726" s="109"/>
      <c r="V726" s="109"/>
      <c r="W726" s="109"/>
      <c r="X726" s="133">
        <v>3.3799000000000001</v>
      </c>
      <c r="Y726" s="133">
        <v>0.7843</v>
      </c>
      <c r="Z726" s="109"/>
      <c r="AA726" s="109"/>
      <c r="AB726" s="109"/>
    </row>
    <row r="727" spans="2:28" x14ac:dyDescent="0.2">
      <c r="B727" s="133">
        <v>3.6438000000000001</v>
      </c>
      <c r="C727" s="133">
        <v>0.68279999999999996</v>
      </c>
      <c r="D727" s="109"/>
      <c r="E727" s="109"/>
      <c r="F727" s="109"/>
      <c r="G727" s="109"/>
      <c r="H727" s="109"/>
      <c r="I727" s="109"/>
      <c r="J727" s="109"/>
      <c r="K727" s="109"/>
      <c r="L727" s="133">
        <v>2.0516000000000001</v>
      </c>
      <c r="M727" s="133">
        <v>0.70909999999999995</v>
      </c>
      <c r="N727" s="109"/>
      <c r="O727" s="109"/>
      <c r="P727" s="133">
        <v>3.9015</v>
      </c>
      <c r="Q727" s="133">
        <v>0.75149999999999995</v>
      </c>
      <c r="R727" s="109"/>
      <c r="S727" s="109"/>
      <c r="T727" s="109"/>
      <c r="U727" s="109"/>
      <c r="V727" s="109"/>
      <c r="W727" s="109"/>
      <c r="X727" s="133">
        <v>3.8473999999999999</v>
      </c>
      <c r="Y727" s="133">
        <v>0.65869999999999995</v>
      </c>
      <c r="Z727" s="109"/>
      <c r="AA727" s="109"/>
      <c r="AB727" s="109"/>
    </row>
    <row r="728" spans="2:28" x14ac:dyDescent="0.2">
      <c r="B728" s="133">
        <v>2.8616999999999999</v>
      </c>
      <c r="C728" s="133">
        <v>0.74370000000000003</v>
      </c>
      <c r="D728" s="109"/>
      <c r="E728" s="109"/>
      <c r="F728" s="109"/>
      <c r="G728" s="109"/>
      <c r="H728" s="109"/>
      <c r="I728" s="109"/>
      <c r="J728" s="109"/>
      <c r="K728" s="109"/>
      <c r="L728" s="133">
        <v>2.9537</v>
      </c>
      <c r="M728" s="133">
        <v>0.79920000000000002</v>
      </c>
      <c r="N728" s="109"/>
      <c r="O728" s="109"/>
      <c r="P728" s="133">
        <v>2.8008000000000002</v>
      </c>
      <c r="Q728" s="133">
        <v>0.68220000000000003</v>
      </c>
      <c r="R728" s="109"/>
      <c r="S728" s="109"/>
      <c r="T728" s="109"/>
      <c r="U728" s="109"/>
      <c r="V728" s="109"/>
      <c r="W728" s="109"/>
      <c r="X728" s="133">
        <v>2.3771</v>
      </c>
      <c r="Y728" s="133">
        <v>0.71299999999999997</v>
      </c>
      <c r="Z728" s="109"/>
      <c r="AA728" s="109"/>
      <c r="AB728" s="109"/>
    </row>
    <row r="729" spans="2:28" x14ac:dyDescent="0.2">
      <c r="B729" s="133">
        <v>2.7791000000000001</v>
      </c>
      <c r="C729" s="133">
        <v>0.67969999999999997</v>
      </c>
      <c r="D729" s="109"/>
      <c r="E729" s="109"/>
      <c r="F729" s="109"/>
      <c r="G729" s="109"/>
      <c r="H729" s="109"/>
      <c r="I729" s="109"/>
      <c r="J729" s="109"/>
      <c r="K729" s="109"/>
      <c r="L729" s="133">
        <v>2.8188</v>
      </c>
      <c r="M729" s="133">
        <v>0.98850000000000005</v>
      </c>
      <c r="N729" s="109"/>
      <c r="O729" s="109"/>
      <c r="P729" s="133">
        <v>3.7082999999999999</v>
      </c>
      <c r="Q729" s="133">
        <v>0.6341</v>
      </c>
      <c r="R729" s="109"/>
      <c r="S729" s="109"/>
      <c r="T729" s="109"/>
      <c r="U729" s="109"/>
      <c r="V729" s="109"/>
      <c r="W729" s="109"/>
      <c r="X729" s="133">
        <v>1.8681000000000001</v>
      </c>
      <c r="Y729" s="133">
        <v>0.61550000000000005</v>
      </c>
      <c r="Z729" s="109"/>
      <c r="AA729" s="109"/>
      <c r="AB729" s="109"/>
    </row>
    <row r="730" spans="2:28" x14ac:dyDescent="0.2">
      <c r="B730" s="133">
        <v>2.2294999999999998</v>
      </c>
      <c r="C730" s="133">
        <v>0.877</v>
      </c>
      <c r="D730" s="109"/>
      <c r="E730" s="109"/>
      <c r="F730" s="109"/>
      <c r="G730" s="109"/>
      <c r="H730" s="109"/>
      <c r="I730" s="109"/>
      <c r="J730" s="109"/>
      <c r="K730" s="109"/>
      <c r="L730" s="133">
        <v>2.5991</v>
      </c>
      <c r="M730" s="133">
        <v>0.8407</v>
      </c>
      <c r="N730" s="109"/>
      <c r="O730" s="109"/>
      <c r="P730" s="133">
        <v>3.0202</v>
      </c>
      <c r="Q730" s="133">
        <v>0.74309999999999998</v>
      </c>
      <c r="R730" s="109"/>
      <c r="S730" s="109"/>
      <c r="T730" s="109"/>
      <c r="U730" s="109"/>
      <c r="V730" s="109"/>
      <c r="W730" s="109"/>
      <c r="X730" s="133">
        <v>2.7686999999999999</v>
      </c>
      <c r="Y730" s="133">
        <v>0.80030000000000001</v>
      </c>
      <c r="Z730" s="109"/>
      <c r="AA730" s="109"/>
      <c r="AB730" s="109"/>
    </row>
    <row r="731" spans="2:28" x14ac:dyDescent="0.2">
      <c r="B731" s="133">
        <v>3.5916999999999999</v>
      </c>
      <c r="C731" s="133">
        <v>0.6552</v>
      </c>
      <c r="D731" s="109"/>
      <c r="E731" s="109"/>
      <c r="F731" s="109"/>
      <c r="G731" s="109"/>
      <c r="H731" s="109"/>
      <c r="I731" s="109"/>
      <c r="J731" s="109"/>
      <c r="K731" s="109"/>
      <c r="L731" s="133">
        <v>2.5590999999999999</v>
      </c>
      <c r="M731" s="133">
        <v>0.70640000000000003</v>
      </c>
      <c r="N731" s="109"/>
      <c r="O731" s="109"/>
      <c r="P731" s="133">
        <v>3.7553999999999998</v>
      </c>
      <c r="Q731" s="133">
        <v>0.68579999999999997</v>
      </c>
      <c r="R731" s="109"/>
      <c r="S731" s="109"/>
      <c r="T731" s="109"/>
      <c r="U731" s="109"/>
      <c r="V731" s="109"/>
      <c r="W731" s="109"/>
      <c r="X731" s="133">
        <v>4.7454999999999998</v>
      </c>
      <c r="Y731" s="133">
        <v>0.79490000000000005</v>
      </c>
      <c r="Z731" s="109"/>
      <c r="AA731" s="109"/>
      <c r="AB731" s="109"/>
    </row>
    <row r="732" spans="2:28" x14ac:dyDescent="0.2">
      <c r="B732" s="133">
        <v>3.6619999999999999</v>
      </c>
      <c r="C732" s="133">
        <v>0.67779999999999996</v>
      </c>
      <c r="D732" s="109"/>
      <c r="E732" s="109"/>
      <c r="F732" s="109"/>
      <c r="G732" s="109"/>
      <c r="H732" s="109"/>
      <c r="I732" s="109"/>
      <c r="J732" s="109"/>
      <c r="K732" s="109"/>
      <c r="L732" s="133">
        <v>2.8769999999999998</v>
      </c>
      <c r="M732" s="133">
        <v>0.70860000000000001</v>
      </c>
      <c r="N732" s="109"/>
      <c r="O732" s="109"/>
      <c r="P732" s="133">
        <v>2.4962</v>
      </c>
      <c r="Q732" s="133">
        <v>0.68740000000000001</v>
      </c>
      <c r="R732" s="109"/>
      <c r="S732" s="109"/>
      <c r="T732" s="109"/>
      <c r="U732" s="109"/>
      <c r="V732" s="109"/>
      <c r="W732" s="109"/>
      <c r="X732" s="133">
        <v>2.7734000000000001</v>
      </c>
      <c r="Y732" s="133">
        <v>0.77380000000000004</v>
      </c>
      <c r="Z732" s="109"/>
      <c r="AA732" s="109"/>
      <c r="AB732" s="109"/>
    </row>
    <row r="733" spans="2:28" x14ac:dyDescent="0.2">
      <c r="B733" s="133">
        <v>2.3003999999999998</v>
      </c>
      <c r="C733" s="133">
        <v>0.78500000000000003</v>
      </c>
      <c r="D733" s="109"/>
      <c r="E733" s="109"/>
      <c r="F733" s="109"/>
      <c r="G733" s="109"/>
      <c r="H733" s="109"/>
      <c r="I733" s="109"/>
      <c r="J733" s="109"/>
      <c r="K733" s="109"/>
      <c r="L733" s="133">
        <v>4.8890000000000002</v>
      </c>
      <c r="M733" s="133">
        <v>0.82440000000000002</v>
      </c>
      <c r="N733" s="109"/>
      <c r="O733" s="109"/>
      <c r="P733" s="133">
        <v>3.7132000000000001</v>
      </c>
      <c r="Q733" s="133">
        <v>0.70020000000000004</v>
      </c>
      <c r="R733" s="109"/>
      <c r="S733" s="109"/>
      <c r="T733" s="109"/>
      <c r="U733" s="109"/>
      <c r="V733" s="109"/>
      <c r="W733" s="109"/>
      <c r="X733" s="133">
        <v>2.8614000000000002</v>
      </c>
      <c r="Y733" s="133">
        <v>0.61919999999999997</v>
      </c>
      <c r="Z733" s="109"/>
      <c r="AA733" s="109"/>
      <c r="AB733" s="109"/>
    </row>
    <row r="734" spans="2:28" x14ac:dyDescent="0.2">
      <c r="B734" s="133">
        <v>3.7606999999999999</v>
      </c>
      <c r="C734" s="133">
        <v>0.7833</v>
      </c>
      <c r="D734" s="109"/>
      <c r="E734" s="109"/>
      <c r="F734" s="109"/>
      <c r="G734" s="109"/>
      <c r="H734" s="109"/>
      <c r="I734" s="109"/>
      <c r="J734" s="109"/>
      <c r="K734" s="109"/>
      <c r="L734" s="133">
        <v>2.8172000000000001</v>
      </c>
      <c r="M734" s="133">
        <v>0.82110000000000005</v>
      </c>
      <c r="N734" s="109"/>
      <c r="O734" s="109"/>
      <c r="P734" s="133">
        <v>2.1074000000000002</v>
      </c>
      <c r="Q734" s="133">
        <v>0.7228</v>
      </c>
      <c r="R734" s="109"/>
      <c r="S734" s="109"/>
      <c r="T734" s="109"/>
      <c r="U734" s="109"/>
      <c r="V734" s="109"/>
      <c r="W734" s="109"/>
      <c r="X734" s="133">
        <v>3.2132000000000001</v>
      </c>
      <c r="Y734" s="133">
        <v>0.68189999999999995</v>
      </c>
      <c r="Z734" s="109"/>
      <c r="AA734" s="109"/>
      <c r="AB734" s="109"/>
    </row>
    <row r="735" spans="2:28" x14ac:dyDescent="0.2">
      <c r="B735" s="133">
        <v>2.9820000000000002</v>
      </c>
      <c r="C735" s="133">
        <v>0.78859999999999997</v>
      </c>
      <c r="D735" s="109"/>
      <c r="E735" s="109"/>
      <c r="F735" s="109"/>
      <c r="G735" s="109"/>
      <c r="H735" s="109"/>
      <c r="I735" s="109"/>
      <c r="J735" s="109"/>
      <c r="K735" s="109"/>
      <c r="L735" s="133">
        <v>2.7519</v>
      </c>
      <c r="M735" s="133">
        <v>0.78169999999999995</v>
      </c>
      <c r="N735" s="109"/>
      <c r="O735" s="109"/>
      <c r="P735" s="133">
        <v>2.7159</v>
      </c>
      <c r="Q735" s="133">
        <v>0.82269999999999999</v>
      </c>
      <c r="R735" s="109"/>
      <c r="S735" s="109"/>
      <c r="T735" s="109"/>
      <c r="U735" s="109"/>
      <c r="V735" s="109"/>
      <c r="W735" s="109"/>
      <c r="X735" s="133">
        <v>2.4878999999999998</v>
      </c>
      <c r="Y735" s="133">
        <v>0.7177</v>
      </c>
      <c r="Z735" s="109"/>
      <c r="AA735" s="109"/>
      <c r="AB735" s="109"/>
    </row>
    <row r="736" spans="2:28" x14ac:dyDescent="0.2">
      <c r="B736" s="133">
        <v>2.9750000000000001</v>
      </c>
      <c r="C736" s="133">
        <v>0.75800000000000001</v>
      </c>
      <c r="D736" s="109"/>
      <c r="E736" s="109"/>
      <c r="F736" s="109"/>
      <c r="G736" s="109"/>
      <c r="H736" s="109"/>
      <c r="I736" s="109"/>
      <c r="J736" s="109"/>
      <c r="K736" s="109"/>
      <c r="L736" s="133">
        <v>3.1840000000000002</v>
      </c>
      <c r="M736" s="133">
        <v>0.81499999999999995</v>
      </c>
      <c r="N736" s="109"/>
      <c r="O736" s="109"/>
      <c r="P736" s="133">
        <v>3.9581</v>
      </c>
      <c r="Q736" s="133">
        <v>0.69469999999999998</v>
      </c>
      <c r="R736" s="109"/>
      <c r="S736" s="109"/>
      <c r="T736" s="109"/>
      <c r="U736" s="109"/>
      <c r="V736" s="109"/>
      <c r="W736" s="109"/>
      <c r="X736" s="133">
        <v>4.5182000000000002</v>
      </c>
      <c r="Y736" s="133">
        <v>0.80289999999999995</v>
      </c>
      <c r="Z736" s="109"/>
      <c r="AA736" s="109"/>
      <c r="AB736" s="109"/>
    </row>
    <row r="737" spans="2:28" x14ac:dyDescent="0.2">
      <c r="B737" s="133">
        <v>2.8201999999999998</v>
      </c>
      <c r="C737" s="133">
        <v>0.87170000000000003</v>
      </c>
      <c r="D737" s="109"/>
      <c r="E737" s="109"/>
      <c r="F737" s="109"/>
      <c r="G737" s="109"/>
      <c r="H737" s="109"/>
      <c r="I737" s="109"/>
      <c r="J737" s="109"/>
      <c r="K737" s="109"/>
      <c r="L737" s="133">
        <v>1.7645999999999999</v>
      </c>
      <c r="M737" s="133">
        <v>0.83399999999999996</v>
      </c>
      <c r="N737" s="109"/>
      <c r="O737" s="109"/>
      <c r="P737" s="133">
        <v>2.8033000000000001</v>
      </c>
      <c r="Q737" s="133">
        <v>0.60799999999999998</v>
      </c>
      <c r="R737" s="109"/>
      <c r="S737" s="109"/>
      <c r="T737" s="109"/>
      <c r="U737" s="109"/>
      <c r="V737" s="109"/>
      <c r="W737" s="109"/>
      <c r="X737" s="133">
        <v>1.9910000000000001</v>
      </c>
      <c r="Y737" s="133">
        <v>0.71030000000000004</v>
      </c>
      <c r="Z737" s="109"/>
      <c r="AA737" s="109"/>
      <c r="AB737" s="109"/>
    </row>
    <row r="738" spans="2:28" x14ac:dyDescent="0.2">
      <c r="B738" s="133">
        <v>4.5629999999999997</v>
      </c>
      <c r="C738" s="133">
        <v>0.7268</v>
      </c>
      <c r="D738" s="109"/>
      <c r="E738" s="109"/>
      <c r="F738" s="109"/>
      <c r="G738" s="109"/>
      <c r="H738" s="109"/>
      <c r="I738" s="109"/>
      <c r="J738" s="109"/>
      <c r="K738" s="109"/>
      <c r="L738" s="133">
        <v>2.7290999999999999</v>
      </c>
      <c r="M738" s="133">
        <v>0.7984</v>
      </c>
      <c r="N738" s="109"/>
      <c r="O738" s="109"/>
      <c r="P738" s="133">
        <v>1.8468</v>
      </c>
      <c r="Q738" s="133">
        <v>0.70620000000000005</v>
      </c>
      <c r="R738" s="109"/>
      <c r="S738" s="109"/>
      <c r="T738" s="109"/>
      <c r="U738" s="109"/>
      <c r="V738" s="109"/>
      <c r="W738" s="109"/>
      <c r="X738" s="133">
        <v>3.2966000000000002</v>
      </c>
      <c r="Y738" s="133">
        <v>0.67479999999999996</v>
      </c>
      <c r="Z738" s="109"/>
      <c r="AA738" s="109"/>
      <c r="AB738" s="109"/>
    </row>
    <row r="739" spans="2:28" x14ac:dyDescent="0.2">
      <c r="B739" s="133">
        <v>7.0590000000000002</v>
      </c>
      <c r="C739" s="133">
        <v>0.64239999999999997</v>
      </c>
      <c r="D739" s="109"/>
      <c r="E739" s="109"/>
      <c r="F739" s="109"/>
      <c r="G739" s="109"/>
      <c r="H739" s="109"/>
      <c r="I739" s="109"/>
      <c r="J739" s="109"/>
      <c r="K739" s="109"/>
      <c r="L739" s="133">
        <v>2.3384</v>
      </c>
      <c r="M739" s="133">
        <v>0.70520000000000005</v>
      </c>
      <c r="N739" s="109"/>
      <c r="O739" s="109"/>
      <c r="P739" s="133">
        <v>3.6461999999999999</v>
      </c>
      <c r="Q739" s="133">
        <v>0.67820000000000003</v>
      </c>
      <c r="R739" s="109"/>
      <c r="S739" s="109"/>
      <c r="T739" s="109"/>
      <c r="U739" s="109"/>
      <c r="V739" s="109"/>
      <c r="W739" s="109"/>
      <c r="X739" s="133">
        <v>2.5577999999999999</v>
      </c>
      <c r="Y739" s="133">
        <v>0.67400000000000004</v>
      </c>
      <c r="Z739" s="109"/>
      <c r="AA739" s="109"/>
      <c r="AB739" s="109"/>
    </row>
    <row r="740" spans="2:28" x14ac:dyDescent="0.2">
      <c r="B740" s="133">
        <v>2.2583000000000002</v>
      </c>
      <c r="C740" s="133">
        <v>0.79969999999999997</v>
      </c>
      <c r="D740" s="109"/>
      <c r="E740" s="109"/>
      <c r="F740" s="109"/>
      <c r="G740" s="109"/>
      <c r="H740" s="109"/>
      <c r="I740" s="109"/>
      <c r="J740" s="109"/>
      <c r="K740" s="109"/>
      <c r="L740" s="133">
        <v>3.1202999999999999</v>
      </c>
      <c r="M740" s="133">
        <v>0.71189999999999998</v>
      </c>
      <c r="N740" s="109"/>
      <c r="O740" s="109"/>
      <c r="P740" s="133">
        <v>2.4918999999999998</v>
      </c>
      <c r="Q740" s="133">
        <v>0.7994</v>
      </c>
      <c r="R740" s="109"/>
      <c r="S740" s="109"/>
      <c r="T740" s="109"/>
      <c r="U740" s="109"/>
      <c r="V740" s="109"/>
      <c r="W740" s="109"/>
      <c r="X740" s="133">
        <v>3.1718000000000002</v>
      </c>
      <c r="Y740" s="133">
        <v>0.6663</v>
      </c>
      <c r="Z740" s="109"/>
      <c r="AA740" s="109"/>
      <c r="AB740" s="109"/>
    </row>
    <row r="741" spans="2:28" x14ac:dyDescent="0.2">
      <c r="B741" s="133">
        <v>2.6328</v>
      </c>
      <c r="C741" s="133">
        <v>0.64929999999999999</v>
      </c>
      <c r="D741" s="109"/>
      <c r="E741" s="109"/>
      <c r="F741" s="109"/>
      <c r="G741" s="109"/>
      <c r="H741" s="109"/>
      <c r="I741" s="109"/>
      <c r="J741" s="109"/>
      <c r="K741" s="109"/>
      <c r="L741" s="133">
        <v>2.3195999999999999</v>
      </c>
      <c r="M741" s="133">
        <v>0.88670000000000004</v>
      </c>
      <c r="N741" s="109"/>
      <c r="O741" s="109"/>
      <c r="P741" s="133">
        <v>3.5419999999999998</v>
      </c>
      <c r="Q741" s="133">
        <v>0.66039999999999999</v>
      </c>
      <c r="R741" s="109"/>
      <c r="S741" s="109"/>
      <c r="T741" s="109"/>
      <c r="U741" s="109"/>
      <c r="V741" s="109"/>
      <c r="W741" s="109"/>
      <c r="X741" s="133">
        <v>4.1144999999999996</v>
      </c>
      <c r="Y741" s="133">
        <v>0.72850000000000004</v>
      </c>
      <c r="Z741" s="109"/>
      <c r="AA741" s="109"/>
      <c r="AB741" s="109"/>
    </row>
    <row r="742" spans="2:28" x14ac:dyDescent="0.2">
      <c r="B742" s="133">
        <v>3.7402000000000002</v>
      </c>
      <c r="C742" s="133">
        <v>0.68720000000000003</v>
      </c>
      <c r="D742" s="109"/>
      <c r="E742" s="109"/>
      <c r="F742" s="109"/>
      <c r="G742" s="109"/>
      <c r="H742" s="109"/>
      <c r="I742" s="109"/>
      <c r="J742" s="109"/>
      <c r="K742" s="109"/>
      <c r="L742" s="133">
        <v>3.5224000000000002</v>
      </c>
      <c r="M742" s="133">
        <v>0.72130000000000005</v>
      </c>
      <c r="N742" s="109"/>
      <c r="O742" s="109"/>
      <c r="P742" s="133">
        <v>2.3996</v>
      </c>
      <c r="Q742" s="133">
        <v>0.7288</v>
      </c>
      <c r="R742" s="109"/>
      <c r="S742" s="109"/>
      <c r="T742" s="109"/>
      <c r="U742" s="109"/>
      <c r="V742" s="109"/>
      <c r="W742" s="109"/>
      <c r="X742" s="133">
        <v>2.0274000000000001</v>
      </c>
      <c r="Y742" s="133">
        <v>0.66269999999999996</v>
      </c>
      <c r="Z742" s="109"/>
      <c r="AA742" s="109"/>
      <c r="AB742" s="109"/>
    </row>
    <row r="743" spans="2:28" x14ac:dyDescent="0.2">
      <c r="B743" s="133">
        <v>2.0463</v>
      </c>
      <c r="C743" s="133">
        <v>0.70479999999999998</v>
      </c>
      <c r="D743" s="109"/>
      <c r="E743" s="109"/>
      <c r="F743" s="109"/>
      <c r="G743" s="109"/>
      <c r="H743" s="109"/>
      <c r="I743" s="109"/>
      <c r="J743" s="109"/>
      <c r="K743" s="109"/>
      <c r="L743" s="133">
        <v>2.6385999999999998</v>
      </c>
      <c r="M743" s="133">
        <v>0.74639999999999995</v>
      </c>
      <c r="N743" s="109"/>
      <c r="O743" s="109"/>
      <c r="P743" s="133">
        <v>2.4620000000000002</v>
      </c>
      <c r="Q743" s="133">
        <v>0.76280000000000003</v>
      </c>
      <c r="R743" s="109"/>
      <c r="S743" s="109"/>
      <c r="T743" s="109"/>
      <c r="U743" s="109"/>
      <c r="V743" s="109"/>
      <c r="W743" s="109"/>
      <c r="X743" s="133">
        <v>3.1097999999999999</v>
      </c>
      <c r="Y743" s="133">
        <v>0.86750000000000005</v>
      </c>
      <c r="Z743" s="109"/>
      <c r="AA743" s="109"/>
      <c r="AB743" s="109"/>
    </row>
    <row r="744" spans="2:28" x14ac:dyDescent="0.2">
      <c r="B744" s="133">
        <v>2.8721999999999999</v>
      </c>
      <c r="C744" s="133">
        <v>0.64839999999999998</v>
      </c>
      <c r="D744" s="109"/>
      <c r="E744" s="109"/>
      <c r="F744" s="109"/>
      <c r="G744" s="109"/>
      <c r="H744" s="109"/>
      <c r="I744" s="109"/>
      <c r="J744" s="109"/>
      <c r="K744" s="109"/>
      <c r="L744" s="133">
        <v>1.7935000000000001</v>
      </c>
      <c r="M744" s="133">
        <v>1.3402000000000001</v>
      </c>
      <c r="N744" s="109"/>
      <c r="O744" s="109"/>
      <c r="P744" s="133">
        <v>3.9403999999999999</v>
      </c>
      <c r="Q744" s="133">
        <v>0.83099999999999996</v>
      </c>
      <c r="R744" s="109"/>
      <c r="S744" s="109"/>
      <c r="T744" s="109"/>
      <c r="U744" s="109"/>
      <c r="V744" s="109"/>
      <c r="W744" s="109"/>
      <c r="X744" s="133">
        <v>2.2576999999999998</v>
      </c>
      <c r="Y744" s="133">
        <v>0.69810000000000005</v>
      </c>
      <c r="Z744" s="109"/>
      <c r="AA744" s="109"/>
      <c r="AB744" s="109"/>
    </row>
    <row r="745" spans="2:28" x14ac:dyDescent="0.2">
      <c r="B745" s="133">
        <v>3.6105999999999998</v>
      </c>
      <c r="C745" s="133">
        <v>0.76200000000000001</v>
      </c>
      <c r="D745" s="109"/>
      <c r="E745" s="109"/>
      <c r="F745" s="109"/>
      <c r="G745" s="109"/>
      <c r="H745" s="109"/>
      <c r="I745" s="109"/>
      <c r="J745" s="109"/>
      <c r="K745" s="109"/>
      <c r="L745" s="133">
        <v>3.98</v>
      </c>
      <c r="M745" s="133">
        <v>0.70860000000000001</v>
      </c>
      <c r="N745" s="109"/>
      <c r="O745" s="109"/>
      <c r="P745" s="133">
        <v>2.2145000000000001</v>
      </c>
      <c r="Q745" s="133">
        <v>0.62780000000000002</v>
      </c>
      <c r="R745" s="109"/>
      <c r="S745" s="109"/>
      <c r="T745" s="109"/>
      <c r="U745" s="109"/>
      <c r="V745" s="109"/>
      <c r="W745" s="109"/>
      <c r="X745" s="133">
        <v>2.5181</v>
      </c>
      <c r="Y745" s="133">
        <v>0.73609999999999998</v>
      </c>
      <c r="Z745" s="109"/>
      <c r="AA745" s="109"/>
      <c r="AB745" s="109"/>
    </row>
    <row r="746" spans="2:28" x14ac:dyDescent="0.2">
      <c r="B746" s="133">
        <v>2.5796000000000001</v>
      </c>
      <c r="C746" s="133">
        <v>0.60819999999999996</v>
      </c>
      <c r="D746" s="109"/>
      <c r="E746" s="109"/>
      <c r="F746" s="109"/>
      <c r="G746" s="109"/>
      <c r="H746" s="109"/>
      <c r="I746" s="109"/>
      <c r="J746" s="109"/>
      <c r="K746" s="109"/>
      <c r="L746" s="133">
        <v>2.0487000000000002</v>
      </c>
      <c r="M746" s="133">
        <v>0.752</v>
      </c>
      <c r="N746" s="109"/>
      <c r="O746" s="109"/>
      <c r="P746" s="133">
        <v>3.2951999999999999</v>
      </c>
      <c r="Q746" s="133">
        <v>0.53469999999999995</v>
      </c>
      <c r="R746" s="109"/>
      <c r="S746" s="109"/>
      <c r="T746" s="109"/>
      <c r="U746" s="109"/>
      <c r="V746" s="109"/>
      <c r="W746" s="109"/>
      <c r="X746" s="133">
        <v>2.7414000000000001</v>
      </c>
      <c r="Y746" s="133">
        <v>0.68310000000000004</v>
      </c>
      <c r="Z746" s="109"/>
      <c r="AA746" s="109"/>
      <c r="AB746" s="109"/>
    </row>
    <row r="747" spans="2:28" x14ac:dyDescent="0.2">
      <c r="B747" s="133">
        <v>2.9582000000000002</v>
      </c>
      <c r="C747" s="133">
        <v>0.72360000000000002</v>
      </c>
      <c r="D747" s="109"/>
      <c r="E747" s="109"/>
      <c r="F747" s="109"/>
      <c r="G747" s="109"/>
      <c r="H747" s="109"/>
      <c r="I747" s="109"/>
      <c r="J747" s="109"/>
      <c r="K747" s="109"/>
      <c r="L747" s="133">
        <v>3.5533000000000001</v>
      </c>
      <c r="M747" s="133">
        <v>0.6996</v>
      </c>
      <c r="N747" s="109"/>
      <c r="O747" s="109"/>
      <c r="P747" s="133">
        <v>2.4056000000000002</v>
      </c>
      <c r="Q747" s="133">
        <v>0.70320000000000005</v>
      </c>
      <c r="R747" s="109"/>
      <c r="S747" s="109"/>
      <c r="T747" s="109"/>
      <c r="U747" s="109"/>
      <c r="V747" s="109"/>
      <c r="W747" s="109"/>
      <c r="X747" s="133">
        <v>2.4931000000000001</v>
      </c>
      <c r="Y747" s="133">
        <v>0.76049999999999995</v>
      </c>
      <c r="Z747" s="109"/>
      <c r="AA747" s="109"/>
      <c r="AB747" s="109"/>
    </row>
    <row r="748" spans="2:28" x14ac:dyDescent="0.2">
      <c r="B748" s="133">
        <v>2.1438999999999999</v>
      </c>
      <c r="C748" s="133">
        <v>0.66700000000000004</v>
      </c>
      <c r="D748" s="109"/>
      <c r="E748" s="109"/>
      <c r="F748" s="109"/>
      <c r="G748" s="109"/>
      <c r="H748" s="109"/>
      <c r="I748" s="109"/>
      <c r="J748" s="109"/>
      <c r="K748" s="109"/>
      <c r="L748" s="133">
        <v>3.6173000000000002</v>
      </c>
      <c r="M748" s="133">
        <v>0.80479999999999996</v>
      </c>
      <c r="N748" s="109"/>
      <c r="O748" s="109"/>
      <c r="P748" s="133">
        <v>6.1211000000000002</v>
      </c>
      <c r="Q748" s="133">
        <v>0.59079999999999999</v>
      </c>
      <c r="R748" s="109"/>
      <c r="S748" s="109"/>
      <c r="T748" s="109"/>
      <c r="U748" s="109"/>
      <c r="V748" s="109"/>
      <c r="W748" s="109"/>
      <c r="X748" s="133">
        <v>3.3639000000000001</v>
      </c>
      <c r="Y748" s="133">
        <v>0.74880000000000002</v>
      </c>
      <c r="Z748" s="109"/>
      <c r="AA748" s="109"/>
      <c r="AB748" s="109"/>
    </row>
    <row r="749" spans="2:28" x14ac:dyDescent="0.2">
      <c r="B749" s="133">
        <v>2.3759000000000001</v>
      </c>
      <c r="C749" s="133">
        <v>0.8296</v>
      </c>
      <c r="D749" s="109"/>
      <c r="E749" s="109"/>
      <c r="F749" s="109"/>
      <c r="G749" s="109"/>
      <c r="H749" s="109"/>
      <c r="I749" s="109"/>
      <c r="J749" s="109"/>
      <c r="K749" s="109"/>
      <c r="L749" s="133">
        <v>3.5343</v>
      </c>
      <c r="M749" s="133">
        <v>0.73119999999999996</v>
      </c>
      <c r="N749" s="109"/>
      <c r="O749" s="109"/>
      <c r="P749" s="133">
        <v>2.2061000000000002</v>
      </c>
      <c r="Q749" s="133">
        <v>0.71850000000000003</v>
      </c>
      <c r="R749" s="109"/>
      <c r="S749" s="109"/>
      <c r="T749" s="109"/>
      <c r="U749" s="109"/>
      <c r="V749" s="109"/>
      <c r="W749" s="109"/>
      <c r="X749" s="133">
        <v>2.1678000000000002</v>
      </c>
      <c r="Y749" s="133">
        <v>0.73909999999999998</v>
      </c>
      <c r="Z749" s="109"/>
      <c r="AA749" s="109"/>
      <c r="AB749" s="109"/>
    </row>
    <row r="750" spans="2:28" x14ac:dyDescent="0.2">
      <c r="B750" s="133">
        <v>2.4718</v>
      </c>
      <c r="C750" s="133">
        <v>1.4958</v>
      </c>
      <c r="D750" s="109"/>
      <c r="E750" s="109"/>
      <c r="F750" s="109"/>
      <c r="G750" s="109"/>
      <c r="H750" s="109"/>
      <c r="I750" s="109"/>
      <c r="J750" s="109"/>
      <c r="K750" s="109"/>
      <c r="L750" s="133">
        <v>3.1444000000000001</v>
      </c>
      <c r="M750" s="133">
        <v>0.79310000000000003</v>
      </c>
      <c r="N750" s="109"/>
      <c r="O750" s="109"/>
      <c r="P750" s="133">
        <v>2.4376000000000002</v>
      </c>
      <c r="Q750" s="133">
        <v>0.87350000000000005</v>
      </c>
      <c r="R750" s="109"/>
      <c r="S750" s="109"/>
      <c r="T750" s="109"/>
      <c r="U750" s="109"/>
      <c r="V750" s="109"/>
      <c r="W750" s="109"/>
      <c r="X750" s="133">
        <v>3.4855999999999998</v>
      </c>
      <c r="Y750" s="133">
        <v>0.62050000000000005</v>
      </c>
      <c r="Z750" s="109"/>
      <c r="AA750" s="109"/>
      <c r="AB750" s="109"/>
    </row>
    <row r="751" spans="2:28" x14ac:dyDescent="0.2">
      <c r="B751" s="133">
        <v>3.8868999999999998</v>
      </c>
      <c r="C751" s="133">
        <v>0.60750000000000004</v>
      </c>
      <c r="D751" s="109"/>
      <c r="E751" s="109"/>
      <c r="F751" s="109"/>
      <c r="G751" s="109"/>
      <c r="H751" s="109"/>
      <c r="I751" s="109"/>
      <c r="J751" s="109"/>
      <c r="K751" s="109"/>
      <c r="L751" s="133">
        <v>2.9830999999999999</v>
      </c>
      <c r="M751" s="133">
        <v>0.73870000000000002</v>
      </c>
      <c r="N751" s="109"/>
      <c r="O751" s="109"/>
      <c r="P751" s="133">
        <v>3.6053999999999999</v>
      </c>
      <c r="Q751" s="133">
        <v>0.72199999999999998</v>
      </c>
      <c r="R751" s="109"/>
      <c r="S751" s="109"/>
      <c r="T751" s="109"/>
      <c r="U751" s="109"/>
      <c r="V751" s="109"/>
      <c r="W751" s="109"/>
      <c r="X751" s="133">
        <v>2.4975000000000001</v>
      </c>
      <c r="Y751" s="133">
        <v>0.70020000000000004</v>
      </c>
      <c r="Z751" s="109"/>
      <c r="AA751" s="109"/>
      <c r="AB751" s="109"/>
    </row>
    <row r="752" spans="2:28" x14ac:dyDescent="0.2">
      <c r="B752" s="133">
        <v>4.4851999999999999</v>
      </c>
      <c r="C752" s="133">
        <v>0.71189999999999998</v>
      </c>
      <c r="D752" s="109"/>
      <c r="E752" s="109"/>
      <c r="F752" s="109"/>
      <c r="G752" s="109"/>
      <c r="H752" s="109"/>
      <c r="I752" s="109"/>
      <c r="J752" s="109"/>
      <c r="K752" s="109"/>
      <c r="L752" s="133">
        <v>1.9278</v>
      </c>
      <c r="M752" s="133">
        <v>0.84199999999999997</v>
      </c>
      <c r="N752" s="109"/>
      <c r="O752" s="109"/>
      <c r="P752" s="133">
        <v>2.4195000000000002</v>
      </c>
      <c r="Q752" s="133">
        <v>0.7077</v>
      </c>
      <c r="R752" s="109"/>
      <c r="S752" s="109"/>
      <c r="T752" s="109"/>
      <c r="U752" s="109"/>
      <c r="V752" s="109"/>
      <c r="W752" s="109"/>
      <c r="X752" s="133">
        <v>4.5244999999999997</v>
      </c>
      <c r="Y752" s="133">
        <v>0.76349999999999996</v>
      </c>
      <c r="Z752" s="109"/>
      <c r="AA752" s="109"/>
      <c r="AB752" s="109"/>
    </row>
    <row r="753" spans="2:28" x14ac:dyDescent="0.2">
      <c r="B753" s="133">
        <v>2.7576000000000001</v>
      </c>
      <c r="C753" s="133">
        <v>0.75129999999999997</v>
      </c>
      <c r="D753" s="109"/>
      <c r="E753" s="109"/>
      <c r="F753" s="109"/>
      <c r="G753" s="109"/>
      <c r="H753" s="109"/>
      <c r="I753" s="109"/>
      <c r="J753" s="109"/>
      <c r="K753" s="109"/>
      <c r="L753" s="133">
        <v>3.2412999999999998</v>
      </c>
      <c r="M753" s="133">
        <v>0.81130000000000002</v>
      </c>
      <c r="N753" s="109"/>
      <c r="O753" s="109"/>
      <c r="P753" s="133">
        <v>3.6425999999999998</v>
      </c>
      <c r="Q753" s="133">
        <v>0.6744</v>
      </c>
      <c r="R753" s="109"/>
      <c r="S753" s="109"/>
      <c r="T753" s="109"/>
      <c r="U753" s="109"/>
      <c r="V753" s="109"/>
      <c r="W753" s="109"/>
      <c r="X753" s="133">
        <v>3.4578000000000002</v>
      </c>
      <c r="Y753" s="133">
        <v>0.66349999999999998</v>
      </c>
      <c r="Z753" s="109"/>
      <c r="AA753" s="109"/>
      <c r="AB753" s="109"/>
    </row>
    <row r="754" spans="2:28" x14ac:dyDescent="0.2">
      <c r="B754" s="133">
        <v>2.0392000000000001</v>
      </c>
      <c r="C754" s="133">
        <v>0.69740000000000002</v>
      </c>
      <c r="D754" s="109"/>
      <c r="E754" s="109"/>
      <c r="F754" s="109"/>
      <c r="G754" s="109"/>
      <c r="H754" s="109"/>
      <c r="I754" s="109"/>
      <c r="J754" s="109"/>
      <c r="K754" s="109"/>
      <c r="L754" s="133">
        <v>3.9428999999999998</v>
      </c>
      <c r="M754" s="133">
        <v>0.71709999999999996</v>
      </c>
      <c r="N754" s="109"/>
      <c r="O754" s="109"/>
      <c r="P754" s="133">
        <v>2.0160999999999998</v>
      </c>
      <c r="Q754" s="133">
        <v>0.78700000000000003</v>
      </c>
      <c r="R754" s="109"/>
      <c r="S754" s="109"/>
      <c r="T754" s="109"/>
      <c r="U754" s="109"/>
      <c r="V754" s="109"/>
      <c r="W754" s="109"/>
      <c r="X754" s="133">
        <v>2.5251999999999999</v>
      </c>
      <c r="Y754" s="133">
        <v>0.83069999999999999</v>
      </c>
      <c r="Z754" s="109"/>
      <c r="AA754" s="109"/>
      <c r="AB754" s="109"/>
    </row>
    <row r="755" spans="2:28" x14ac:dyDescent="0.2">
      <c r="B755" s="133">
        <v>2.9129999999999998</v>
      </c>
      <c r="C755" s="133">
        <v>0.57889999999999997</v>
      </c>
      <c r="D755" s="109"/>
      <c r="E755" s="109"/>
      <c r="F755" s="109"/>
      <c r="G755" s="109"/>
      <c r="H755" s="109"/>
      <c r="I755" s="109"/>
      <c r="J755" s="109"/>
      <c r="K755" s="109"/>
      <c r="L755" s="133">
        <v>3.6105</v>
      </c>
      <c r="M755" s="133">
        <v>0.79239999999999999</v>
      </c>
      <c r="N755" s="109"/>
      <c r="O755" s="109"/>
      <c r="P755" s="133">
        <v>2.7250999999999999</v>
      </c>
      <c r="Q755" s="133">
        <v>0.8196</v>
      </c>
      <c r="R755" s="109"/>
      <c r="S755" s="109"/>
      <c r="T755" s="109"/>
      <c r="U755" s="109"/>
      <c r="V755" s="109"/>
      <c r="W755" s="109"/>
      <c r="X755" s="133">
        <v>2.4584999999999999</v>
      </c>
      <c r="Y755" s="133">
        <v>0.61160000000000003</v>
      </c>
      <c r="Z755" s="109"/>
      <c r="AA755" s="109"/>
      <c r="AB755" s="109"/>
    </row>
    <row r="756" spans="2:28" x14ac:dyDescent="0.2">
      <c r="B756" s="133">
        <v>4.2016999999999998</v>
      </c>
      <c r="C756" s="133">
        <v>0.58250000000000002</v>
      </c>
      <c r="D756" s="109"/>
      <c r="E756" s="109"/>
      <c r="F756" s="109"/>
      <c r="G756" s="109"/>
      <c r="H756" s="109"/>
      <c r="I756" s="109"/>
      <c r="J756" s="109"/>
      <c r="K756" s="109"/>
      <c r="L756" s="133">
        <v>3.6166999999999998</v>
      </c>
      <c r="M756" s="133">
        <v>0.79800000000000004</v>
      </c>
      <c r="N756" s="109"/>
      <c r="O756" s="109"/>
      <c r="P756" s="133">
        <v>2.2008999999999999</v>
      </c>
      <c r="Q756" s="133">
        <v>0.72950000000000004</v>
      </c>
      <c r="R756" s="109"/>
      <c r="S756" s="109"/>
      <c r="T756" s="109"/>
      <c r="U756" s="109"/>
      <c r="V756" s="109"/>
      <c r="W756" s="109"/>
      <c r="X756" s="133">
        <v>2.7576999999999998</v>
      </c>
      <c r="Y756" s="133">
        <v>0.68140000000000001</v>
      </c>
      <c r="Z756" s="109"/>
      <c r="AA756" s="109"/>
      <c r="AB756" s="109"/>
    </row>
    <row r="757" spans="2:28" x14ac:dyDescent="0.2">
      <c r="B757" s="133">
        <v>1.8264</v>
      </c>
      <c r="C757" s="133">
        <v>0.77329999999999999</v>
      </c>
      <c r="D757" s="109"/>
      <c r="E757" s="109"/>
      <c r="F757" s="109"/>
      <c r="G757" s="109"/>
      <c r="H757" s="109"/>
      <c r="I757" s="109"/>
      <c r="J757" s="109"/>
      <c r="K757" s="109"/>
      <c r="L757" s="133">
        <v>2.5832000000000002</v>
      </c>
      <c r="M757" s="133">
        <v>0.68859999999999999</v>
      </c>
      <c r="N757" s="109"/>
      <c r="O757" s="109"/>
      <c r="P757" s="133">
        <v>2.8839000000000001</v>
      </c>
      <c r="Q757" s="133">
        <v>0.79590000000000005</v>
      </c>
      <c r="R757" s="109"/>
      <c r="S757" s="109"/>
      <c r="T757" s="109"/>
      <c r="U757" s="109"/>
      <c r="V757" s="109"/>
      <c r="W757" s="109"/>
      <c r="X757" s="133">
        <v>2.8471000000000002</v>
      </c>
      <c r="Y757" s="133">
        <v>0.76429999999999998</v>
      </c>
      <c r="Z757" s="109"/>
      <c r="AA757" s="109"/>
      <c r="AB757" s="109"/>
    </row>
    <row r="758" spans="2:28" x14ac:dyDescent="0.2">
      <c r="B758" s="133">
        <v>5.3342000000000001</v>
      </c>
      <c r="C758" s="133">
        <v>0.81520000000000004</v>
      </c>
      <c r="D758" s="109"/>
      <c r="E758" s="109"/>
      <c r="F758" s="109"/>
      <c r="G758" s="109"/>
      <c r="H758" s="109"/>
      <c r="I758" s="109"/>
      <c r="J758" s="109"/>
      <c r="K758" s="109"/>
      <c r="L758" s="133">
        <v>3.1814</v>
      </c>
      <c r="M758" s="133">
        <v>0.82799999999999996</v>
      </c>
      <c r="N758" s="109"/>
      <c r="O758" s="109"/>
      <c r="P758" s="133">
        <v>5.0778999999999996</v>
      </c>
      <c r="Q758" s="133">
        <v>0.79339999999999999</v>
      </c>
      <c r="R758" s="109"/>
      <c r="S758" s="109"/>
      <c r="T758" s="109"/>
      <c r="U758" s="109"/>
      <c r="V758" s="109"/>
      <c r="W758" s="109"/>
      <c r="X758" s="133">
        <v>3.3534999999999999</v>
      </c>
      <c r="Y758" s="133">
        <v>0.71389999999999998</v>
      </c>
      <c r="Z758" s="109"/>
      <c r="AA758" s="109"/>
      <c r="AB758" s="109"/>
    </row>
    <row r="759" spans="2:28" x14ac:dyDescent="0.2">
      <c r="B759" s="133">
        <v>3.2035999999999998</v>
      </c>
      <c r="C759" s="133">
        <v>0.62509999999999999</v>
      </c>
      <c r="D759" s="109"/>
      <c r="E759" s="109"/>
      <c r="F759" s="109"/>
      <c r="G759" s="109"/>
      <c r="H759" s="109"/>
      <c r="I759" s="109"/>
      <c r="J759" s="109"/>
      <c r="K759" s="109"/>
      <c r="L759" s="133">
        <v>3.2934000000000001</v>
      </c>
      <c r="M759" s="133">
        <v>0.68279999999999996</v>
      </c>
      <c r="N759" s="109"/>
      <c r="O759" s="109"/>
      <c r="P759" s="133">
        <v>2.2795000000000001</v>
      </c>
      <c r="Q759" s="133">
        <v>0.67169999999999996</v>
      </c>
      <c r="R759" s="109"/>
      <c r="S759" s="109"/>
      <c r="T759" s="109"/>
      <c r="U759" s="109"/>
      <c r="V759" s="109"/>
      <c r="W759" s="109"/>
      <c r="X759" s="133">
        <v>2.5461</v>
      </c>
      <c r="Y759" s="133">
        <v>0.71289999999999998</v>
      </c>
      <c r="Z759" s="109"/>
      <c r="AA759" s="109"/>
      <c r="AB759" s="109"/>
    </row>
    <row r="760" spans="2:28" x14ac:dyDescent="0.2">
      <c r="B760" s="133">
        <v>2.8690000000000002</v>
      </c>
      <c r="C760" s="133">
        <v>0.68879999999999997</v>
      </c>
      <c r="D760" s="109"/>
      <c r="E760" s="109"/>
      <c r="F760" s="109"/>
      <c r="G760" s="109"/>
      <c r="H760" s="109"/>
      <c r="I760" s="109"/>
      <c r="J760" s="109"/>
      <c r="K760" s="109"/>
      <c r="L760" s="133">
        <v>3.2360000000000002</v>
      </c>
      <c r="M760" s="133">
        <v>0.83550000000000002</v>
      </c>
      <c r="N760" s="109"/>
      <c r="O760" s="109"/>
      <c r="P760" s="133">
        <v>2.7166000000000001</v>
      </c>
      <c r="Q760" s="133">
        <v>0.83860000000000001</v>
      </c>
      <c r="R760" s="109"/>
      <c r="S760" s="109"/>
      <c r="T760" s="109"/>
      <c r="U760" s="109"/>
      <c r="V760" s="109"/>
      <c r="W760" s="109"/>
      <c r="X760" s="133">
        <v>1.7794000000000001</v>
      </c>
      <c r="Y760" s="133">
        <v>0.8659</v>
      </c>
      <c r="Z760" s="109"/>
      <c r="AA760" s="109"/>
      <c r="AB760" s="109"/>
    </row>
    <row r="761" spans="2:28" x14ac:dyDescent="0.2">
      <c r="B761" s="133">
        <v>2.6562000000000001</v>
      </c>
      <c r="C761" s="133">
        <v>0.78620000000000001</v>
      </c>
      <c r="D761" s="109"/>
      <c r="E761" s="109"/>
      <c r="F761" s="109"/>
      <c r="G761" s="109"/>
      <c r="H761" s="109"/>
      <c r="I761" s="109"/>
      <c r="J761" s="109"/>
      <c r="K761" s="109"/>
      <c r="L761" s="133">
        <v>1.6026</v>
      </c>
      <c r="M761" s="133">
        <v>0.73309999999999997</v>
      </c>
      <c r="N761" s="109"/>
      <c r="O761" s="109"/>
      <c r="P761" s="133">
        <v>2.2524999999999999</v>
      </c>
      <c r="Q761" s="133">
        <v>0.68210000000000004</v>
      </c>
      <c r="R761" s="109"/>
      <c r="S761" s="109"/>
      <c r="T761" s="109"/>
      <c r="U761" s="109"/>
      <c r="V761" s="109"/>
      <c r="W761" s="109"/>
      <c r="X761" s="133">
        <v>2.1173000000000002</v>
      </c>
      <c r="Y761" s="133">
        <v>0.65500000000000003</v>
      </c>
      <c r="Z761" s="109"/>
      <c r="AA761" s="109"/>
      <c r="AB761" s="109"/>
    </row>
    <row r="762" spans="2:28" x14ac:dyDescent="0.2">
      <c r="B762" s="133">
        <v>3.1968999999999999</v>
      </c>
      <c r="C762" s="133">
        <v>0.80679999999999996</v>
      </c>
      <c r="D762" s="109"/>
      <c r="E762" s="109"/>
      <c r="F762" s="109"/>
      <c r="G762" s="109"/>
      <c r="H762" s="109"/>
      <c r="I762" s="109"/>
      <c r="J762" s="109"/>
      <c r="K762" s="109"/>
      <c r="L762" s="133">
        <v>2.1307999999999998</v>
      </c>
      <c r="M762" s="133">
        <v>0.76729999999999998</v>
      </c>
      <c r="N762" s="109"/>
      <c r="O762" s="109"/>
      <c r="P762" s="133">
        <v>2.7208999999999999</v>
      </c>
      <c r="Q762" s="133">
        <v>0.67100000000000004</v>
      </c>
      <c r="R762" s="109"/>
      <c r="S762" s="109"/>
      <c r="T762" s="109"/>
      <c r="U762" s="109"/>
      <c r="V762" s="109"/>
      <c r="W762" s="109"/>
      <c r="X762" s="133">
        <v>2.423</v>
      </c>
      <c r="Y762" s="133">
        <v>0.68600000000000005</v>
      </c>
      <c r="Z762" s="109"/>
      <c r="AA762" s="109"/>
      <c r="AB762" s="109"/>
    </row>
    <row r="763" spans="2:28" x14ac:dyDescent="0.2">
      <c r="B763" s="133">
        <v>3.8218000000000001</v>
      </c>
      <c r="C763" s="133">
        <v>0.6149</v>
      </c>
      <c r="D763" s="109"/>
      <c r="E763" s="109"/>
      <c r="F763" s="109"/>
      <c r="G763" s="109"/>
      <c r="H763" s="109"/>
      <c r="I763" s="109"/>
      <c r="J763" s="109"/>
      <c r="K763" s="109"/>
      <c r="L763" s="133">
        <v>2.6408999999999998</v>
      </c>
      <c r="M763" s="133">
        <v>0.84850000000000003</v>
      </c>
      <c r="N763" s="109"/>
      <c r="O763" s="109"/>
      <c r="P763" s="133">
        <v>2.1137999999999999</v>
      </c>
      <c r="Q763" s="133">
        <v>0.55930000000000002</v>
      </c>
      <c r="R763" s="109"/>
      <c r="S763" s="109"/>
      <c r="T763" s="109"/>
      <c r="U763" s="109"/>
      <c r="V763" s="109"/>
      <c r="W763" s="109"/>
      <c r="X763" s="133">
        <v>1.9686999999999999</v>
      </c>
      <c r="Y763" s="133">
        <v>0.66969999999999996</v>
      </c>
      <c r="Z763" s="109"/>
      <c r="AA763" s="109"/>
      <c r="AB763" s="109"/>
    </row>
    <row r="764" spans="2:28" x14ac:dyDescent="0.2">
      <c r="B764" s="133">
        <v>2.1655000000000002</v>
      </c>
      <c r="C764" s="133">
        <v>0.63070000000000004</v>
      </c>
      <c r="D764" s="109"/>
      <c r="E764" s="109"/>
      <c r="F764" s="109"/>
      <c r="G764" s="109"/>
      <c r="H764" s="109"/>
      <c r="I764" s="109"/>
      <c r="J764" s="109"/>
      <c r="K764" s="109"/>
      <c r="L764" s="133">
        <v>2.2400000000000002</v>
      </c>
      <c r="M764" s="133">
        <v>0.71960000000000002</v>
      </c>
      <c r="N764" s="109"/>
      <c r="O764" s="109"/>
      <c r="P764" s="133">
        <v>2.6145</v>
      </c>
      <c r="Q764" s="133">
        <v>0.55500000000000005</v>
      </c>
      <c r="R764" s="109"/>
      <c r="S764" s="109"/>
      <c r="T764" s="109"/>
      <c r="U764" s="109"/>
      <c r="V764" s="109"/>
      <c r="W764" s="109"/>
      <c r="X764" s="133">
        <v>4.6664000000000003</v>
      </c>
      <c r="Y764" s="133">
        <v>0.80359999999999998</v>
      </c>
      <c r="Z764" s="109"/>
      <c r="AA764" s="109"/>
      <c r="AB764" s="109"/>
    </row>
    <row r="765" spans="2:28" x14ac:dyDescent="0.2">
      <c r="B765" s="133">
        <v>3.4984000000000002</v>
      </c>
      <c r="C765" s="133">
        <v>0.85960000000000003</v>
      </c>
      <c r="D765" s="109"/>
      <c r="E765" s="109"/>
      <c r="F765" s="109"/>
      <c r="G765" s="109"/>
      <c r="H765" s="109"/>
      <c r="I765" s="109"/>
      <c r="J765" s="109"/>
      <c r="K765" s="109"/>
      <c r="L765" s="133">
        <v>2.8715999999999999</v>
      </c>
      <c r="M765" s="133">
        <v>0.74509999999999998</v>
      </c>
      <c r="N765" s="109"/>
      <c r="O765" s="109"/>
      <c r="P765" s="133">
        <v>2.0503999999999998</v>
      </c>
      <c r="Q765" s="133">
        <v>0.68359999999999999</v>
      </c>
      <c r="R765" s="109"/>
      <c r="S765" s="109"/>
      <c r="T765" s="109"/>
      <c r="U765" s="109"/>
      <c r="V765" s="109"/>
      <c r="W765" s="109"/>
      <c r="X765" s="133">
        <v>3.1732999999999998</v>
      </c>
      <c r="Y765" s="133">
        <v>0.77459999999999996</v>
      </c>
      <c r="Z765" s="109"/>
      <c r="AA765" s="109"/>
      <c r="AB765" s="109"/>
    </row>
    <row r="766" spans="2:28" x14ac:dyDescent="0.2">
      <c r="B766" s="133">
        <v>4.0994000000000002</v>
      </c>
      <c r="C766" s="133">
        <v>0.74429999999999996</v>
      </c>
      <c r="D766" s="109"/>
      <c r="E766" s="109"/>
      <c r="F766" s="109"/>
      <c r="G766" s="109"/>
      <c r="H766" s="109"/>
      <c r="I766" s="109"/>
      <c r="J766" s="109"/>
      <c r="K766" s="109"/>
      <c r="L766" s="133">
        <v>2.0762</v>
      </c>
      <c r="M766" s="133">
        <v>0.67859999999999998</v>
      </c>
      <c r="N766" s="109"/>
      <c r="O766" s="109"/>
      <c r="P766" s="133">
        <v>2.4178999999999999</v>
      </c>
      <c r="Q766" s="133">
        <v>0.57110000000000005</v>
      </c>
      <c r="R766" s="109"/>
      <c r="S766" s="109"/>
      <c r="T766" s="109"/>
      <c r="U766" s="109"/>
      <c r="V766" s="109"/>
      <c r="W766" s="109"/>
      <c r="X766" s="133">
        <v>2.754</v>
      </c>
      <c r="Y766" s="133">
        <v>0.72289999999999999</v>
      </c>
      <c r="Z766" s="109"/>
      <c r="AA766" s="109"/>
      <c r="AB766" s="109"/>
    </row>
    <row r="767" spans="2:28" x14ac:dyDescent="0.2">
      <c r="B767" s="133">
        <v>1.9571000000000001</v>
      </c>
      <c r="C767" s="133">
        <v>0.64229999999999998</v>
      </c>
      <c r="D767" s="109"/>
      <c r="E767" s="109"/>
      <c r="F767" s="109"/>
      <c r="G767" s="109"/>
      <c r="H767" s="109"/>
      <c r="I767" s="109"/>
      <c r="J767" s="109"/>
      <c r="K767" s="109"/>
      <c r="L767" s="133">
        <v>2.887</v>
      </c>
      <c r="M767" s="133">
        <v>0.70550000000000002</v>
      </c>
      <c r="N767" s="109"/>
      <c r="O767" s="109"/>
      <c r="P767" s="133">
        <v>2.4003000000000001</v>
      </c>
      <c r="Q767" s="133">
        <v>0.84150000000000003</v>
      </c>
      <c r="R767" s="109"/>
      <c r="S767" s="109"/>
      <c r="T767" s="109"/>
      <c r="U767" s="109"/>
      <c r="V767" s="109"/>
      <c r="W767" s="109"/>
      <c r="X767" s="133">
        <v>2.7008999999999999</v>
      </c>
      <c r="Y767" s="133">
        <v>0.82120000000000004</v>
      </c>
      <c r="Z767" s="109"/>
      <c r="AA767" s="109"/>
      <c r="AB767" s="109"/>
    </row>
    <row r="768" spans="2:28" x14ac:dyDescent="0.2">
      <c r="B768" s="133">
        <v>3.1366000000000001</v>
      </c>
      <c r="C768" s="133">
        <v>0.76080000000000003</v>
      </c>
      <c r="D768" s="109"/>
      <c r="E768" s="109"/>
      <c r="F768" s="109"/>
      <c r="G768" s="109"/>
      <c r="H768" s="109"/>
      <c r="I768" s="109"/>
      <c r="J768" s="109"/>
      <c r="K768" s="109"/>
      <c r="L768" s="133">
        <v>2.2153999999999998</v>
      </c>
      <c r="M768" s="133">
        <v>0.8014</v>
      </c>
      <c r="N768" s="109"/>
      <c r="O768" s="109"/>
      <c r="P768" s="133">
        <v>2.069</v>
      </c>
      <c r="Q768" s="133">
        <v>0.71430000000000005</v>
      </c>
      <c r="R768" s="109"/>
      <c r="S768" s="109"/>
      <c r="T768" s="109"/>
      <c r="U768" s="109"/>
      <c r="V768" s="109"/>
      <c r="W768" s="109"/>
      <c r="X768" s="133">
        <v>3.0038999999999998</v>
      </c>
      <c r="Y768" s="133">
        <v>0.68469999999999998</v>
      </c>
      <c r="Z768" s="109"/>
      <c r="AA768" s="109"/>
      <c r="AB768" s="109"/>
    </row>
    <row r="769" spans="2:28" x14ac:dyDescent="0.2">
      <c r="B769" s="133">
        <v>2.6333000000000002</v>
      </c>
      <c r="C769" s="133">
        <v>0.69189999999999996</v>
      </c>
      <c r="D769" s="109"/>
      <c r="E769" s="109"/>
      <c r="F769" s="109"/>
      <c r="G769" s="109"/>
      <c r="H769" s="109"/>
      <c r="I769" s="109"/>
      <c r="J769" s="109"/>
      <c r="K769" s="109"/>
      <c r="L769" s="133">
        <v>3.0665</v>
      </c>
      <c r="M769" s="133">
        <v>0.63619999999999999</v>
      </c>
      <c r="N769" s="109"/>
      <c r="O769" s="109"/>
      <c r="P769" s="133">
        <v>2.6747999999999998</v>
      </c>
      <c r="Q769" s="133">
        <v>0.71730000000000005</v>
      </c>
      <c r="R769" s="109"/>
      <c r="S769" s="109"/>
      <c r="T769" s="109"/>
      <c r="U769" s="109"/>
      <c r="V769" s="109"/>
      <c r="W769" s="109"/>
      <c r="X769" s="133">
        <v>2.1867999999999999</v>
      </c>
      <c r="Y769" s="133">
        <v>0.65590000000000004</v>
      </c>
      <c r="Z769" s="109"/>
      <c r="AA769" s="109"/>
      <c r="AB769" s="109"/>
    </row>
    <row r="770" spans="2:28" x14ac:dyDescent="0.2">
      <c r="B770" s="133">
        <v>3.0253000000000001</v>
      </c>
      <c r="C770" s="133">
        <v>0.81679999999999997</v>
      </c>
      <c r="D770" s="109"/>
      <c r="E770" s="109"/>
      <c r="F770" s="109"/>
      <c r="G770" s="109"/>
      <c r="H770" s="109"/>
      <c r="I770" s="109"/>
      <c r="J770" s="109"/>
      <c r="K770" s="109"/>
      <c r="L770" s="133">
        <v>2.4763999999999999</v>
      </c>
      <c r="M770" s="133">
        <v>0.74819999999999998</v>
      </c>
      <c r="N770" s="109"/>
      <c r="O770" s="109"/>
      <c r="P770" s="133">
        <v>3.2397999999999998</v>
      </c>
      <c r="Q770" s="133">
        <v>0.83209999999999995</v>
      </c>
      <c r="R770" s="109"/>
      <c r="S770" s="109"/>
      <c r="T770" s="109"/>
      <c r="U770" s="109"/>
      <c r="V770" s="109"/>
      <c r="W770" s="109"/>
      <c r="X770" s="133">
        <v>3.6846000000000001</v>
      </c>
      <c r="Y770" s="133">
        <v>0.72460000000000002</v>
      </c>
      <c r="Z770" s="109"/>
      <c r="AA770" s="109"/>
      <c r="AB770" s="109"/>
    </row>
    <row r="771" spans="2:28" x14ac:dyDescent="0.2">
      <c r="B771" s="133">
        <v>2.5929000000000002</v>
      </c>
      <c r="C771" s="133">
        <v>0.82830000000000004</v>
      </c>
      <c r="D771" s="109"/>
      <c r="E771" s="109"/>
      <c r="F771" s="109"/>
      <c r="G771" s="109"/>
      <c r="H771" s="109"/>
      <c r="I771" s="109"/>
      <c r="J771" s="109"/>
      <c r="K771" s="109"/>
      <c r="L771" s="133">
        <v>2.8477999999999999</v>
      </c>
      <c r="M771" s="133">
        <v>0.8014</v>
      </c>
      <c r="N771" s="109"/>
      <c r="O771" s="109"/>
      <c r="P771" s="133">
        <v>2.7936999999999999</v>
      </c>
      <c r="Q771" s="133">
        <v>0.77410000000000001</v>
      </c>
      <c r="R771" s="109"/>
      <c r="S771" s="109"/>
      <c r="T771" s="109"/>
      <c r="U771" s="109"/>
      <c r="V771" s="109"/>
      <c r="W771" s="109"/>
      <c r="X771" s="133">
        <v>2.2765</v>
      </c>
      <c r="Y771" s="133">
        <v>0.62639999999999996</v>
      </c>
      <c r="Z771" s="109"/>
      <c r="AA771" s="109"/>
      <c r="AB771" s="109"/>
    </row>
    <row r="772" spans="2:28" x14ac:dyDescent="0.2">
      <c r="B772" s="109"/>
      <c r="C772" s="109"/>
      <c r="D772" s="109"/>
      <c r="E772" s="109"/>
      <c r="F772" s="109"/>
      <c r="G772" s="109"/>
      <c r="H772" s="109"/>
      <c r="I772" s="109"/>
      <c r="J772" s="109"/>
      <c r="K772" s="109"/>
      <c r="L772" s="133">
        <v>2.9022999999999999</v>
      </c>
      <c r="M772" s="133">
        <v>0.9143</v>
      </c>
      <c r="N772" s="109"/>
      <c r="O772" s="109"/>
      <c r="P772" s="133">
        <v>2.3972000000000002</v>
      </c>
      <c r="Q772" s="133">
        <v>0.62239999999999995</v>
      </c>
      <c r="R772" s="109"/>
      <c r="S772" s="109"/>
      <c r="T772" s="109"/>
      <c r="U772" s="109"/>
      <c r="V772" s="109"/>
      <c r="W772" s="109"/>
      <c r="X772" s="133">
        <v>4.2865000000000002</v>
      </c>
      <c r="Y772" s="133">
        <v>0.69399999999999995</v>
      </c>
      <c r="Z772" s="109"/>
      <c r="AA772" s="109"/>
      <c r="AB772" s="109"/>
    </row>
    <row r="773" spans="2:28" x14ac:dyDescent="0.2">
      <c r="B773" s="109"/>
      <c r="C773" s="109"/>
      <c r="D773" s="109"/>
      <c r="E773" s="109"/>
      <c r="F773" s="109"/>
      <c r="G773" s="109"/>
      <c r="H773" s="109"/>
      <c r="I773" s="109"/>
      <c r="J773" s="109"/>
      <c r="K773" s="109"/>
      <c r="L773" s="133">
        <v>2.9083000000000001</v>
      </c>
      <c r="M773" s="133">
        <v>0.77969999999999995</v>
      </c>
      <c r="N773" s="109"/>
      <c r="O773" s="109"/>
      <c r="P773" s="133">
        <v>2.2343999999999999</v>
      </c>
      <c r="Q773" s="133">
        <v>0.85729999999999995</v>
      </c>
      <c r="R773" s="109"/>
      <c r="S773" s="109"/>
      <c r="T773" s="109"/>
      <c r="U773" s="109"/>
      <c r="V773" s="109"/>
      <c r="W773" s="109"/>
      <c r="X773" s="133">
        <v>3.2854999999999999</v>
      </c>
      <c r="Y773" s="133">
        <v>0.70369999999999999</v>
      </c>
      <c r="Z773" s="109"/>
      <c r="AA773" s="109"/>
      <c r="AB773" s="109"/>
    </row>
    <row r="774" spans="2:28" x14ac:dyDescent="0.2">
      <c r="B774" s="109"/>
      <c r="C774" s="109"/>
      <c r="D774" s="109"/>
      <c r="E774" s="109"/>
      <c r="F774" s="109"/>
      <c r="G774" s="109"/>
      <c r="H774" s="109"/>
      <c r="I774" s="109"/>
      <c r="J774" s="109"/>
      <c r="K774" s="109"/>
      <c r="L774" s="133">
        <v>2.3481000000000001</v>
      </c>
      <c r="M774" s="133">
        <v>0.82909999999999995</v>
      </c>
      <c r="N774" s="109"/>
      <c r="O774" s="109"/>
      <c r="P774" s="133">
        <v>3.1078999999999999</v>
      </c>
      <c r="Q774" s="133">
        <v>0.85719999999999996</v>
      </c>
      <c r="R774" s="109"/>
      <c r="S774" s="109"/>
      <c r="T774" s="109"/>
      <c r="U774" s="109"/>
      <c r="V774" s="109"/>
      <c r="W774" s="109"/>
      <c r="X774" s="133">
        <v>3.5825</v>
      </c>
      <c r="Y774" s="133">
        <v>0.70150000000000001</v>
      </c>
      <c r="Z774" s="109"/>
      <c r="AA774" s="109"/>
      <c r="AB774" s="109"/>
    </row>
    <row r="775" spans="2:28" x14ac:dyDescent="0.2">
      <c r="B775" s="109"/>
      <c r="C775" s="109"/>
      <c r="D775" s="109"/>
      <c r="E775" s="109"/>
      <c r="F775" s="109"/>
      <c r="G775" s="109"/>
      <c r="H775" s="109"/>
      <c r="I775" s="109"/>
      <c r="J775" s="109"/>
      <c r="K775" s="109"/>
      <c r="L775" s="133">
        <v>2.9744999999999999</v>
      </c>
      <c r="M775" s="133">
        <v>0.77349999999999997</v>
      </c>
      <c r="N775" s="109"/>
      <c r="O775" s="109"/>
      <c r="P775" s="133">
        <v>2.3727</v>
      </c>
      <c r="Q775" s="133">
        <v>0.65190000000000003</v>
      </c>
      <c r="R775" s="109"/>
      <c r="S775" s="109"/>
      <c r="T775" s="109"/>
      <c r="U775" s="109"/>
      <c r="V775" s="109"/>
      <c r="W775" s="109"/>
      <c r="X775" s="133">
        <v>2.7974999999999999</v>
      </c>
      <c r="Y775" s="133">
        <v>0.73580000000000001</v>
      </c>
      <c r="Z775" s="109"/>
      <c r="AA775" s="109"/>
      <c r="AB775" s="109"/>
    </row>
    <row r="776" spans="2:28" x14ac:dyDescent="0.2">
      <c r="B776" s="109"/>
      <c r="C776" s="109"/>
      <c r="D776" s="109"/>
      <c r="E776" s="109"/>
      <c r="F776" s="109"/>
      <c r="G776" s="109"/>
      <c r="H776" s="109"/>
      <c r="I776" s="109"/>
      <c r="J776" s="109"/>
      <c r="K776" s="109"/>
      <c r="L776" s="109"/>
      <c r="M776" s="109"/>
      <c r="N776" s="109"/>
      <c r="O776" s="109"/>
      <c r="P776" s="133">
        <v>3.0687000000000002</v>
      </c>
      <c r="Q776" s="133">
        <v>0.83260000000000001</v>
      </c>
      <c r="R776" s="109"/>
      <c r="S776" s="109"/>
      <c r="T776" s="109"/>
      <c r="U776" s="109"/>
      <c r="V776" s="109"/>
      <c r="W776" s="109"/>
      <c r="X776" s="133">
        <v>3.0184000000000002</v>
      </c>
      <c r="Y776" s="133">
        <v>0.74919999999999998</v>
      </c>
      <c r="Z776" s="109"/>
      <c r="AA776" s="109"/>
      <c r="AB776" s="109"/>
    </row>
    <row r="777" spans="2:28" x14ac:dyDescent="0.2">
      <c r="B777" s="109"/>
      <c r="C777" s="109"/>
      <c r="D777" s="109"/>
      <c r="E777" s="109"/>
      <c r="F777" s="109"/>
      <c r="G777" s="109"/>
      <c r="H777" s="109"/>
      <c r="I777" s="109"/>
      <c r="J777" s="109"/>
      <c r="K777" s="109"/>
      <c r="L777" s="109"/>
      <c r="M777" s="109"/>
      <c r="N777" s="109"/>
      <c r="O777" s="109"/>
      <c r="P777" s="133">
        <v>4.1321000000000003</v>
      </c>
      <c r="Q777" s="133">
        <v>0.82820000000000005</v>
      </c>
      <c r="R777" s="109"/>
      <c r="S777" s="109"/>
      <c r="T777" s="109"/>
      <c r="U777" s="109"/>
      <c r="V777" s="109"/>
      <c r="W777" s="109"/>
      <c r="X777" s="133">
        <v>2.8323</v>
      </c>
      <c r="Y777" s="133">
        <v>0.78259999999999996</v>
      </c>
      <c r="Z777" s="109"/>
      <c r="AA777" s="109"/>
      <c r="AB777" s="109"/>
    </row>
    <row r="778" spans="2:28" x14ac:dyDescent="0.2">
      <c r="B778" s="109"/>
      <c r="C778" s="109"/>
      <c r="D778" s="109"/>
      <c r="E778" s="109"/>
      <c r="F778" s="109"/>
      <c r="G778" s="109"/>
      <c r="H778" s="109"/>
      <c r="I778" s="109"/>
      <c r="J778" s="109"/>
      <c r="K778" s="109"/>
      <c r="L778" s="109"/>
      <c r="M778" s="109"/>
      <c r="N778" s="109"/>
      <c r="O778" s="109"/>
      <c r="P778" s="133">
        <v>2.9085000000000001</v>
      </c>
      <c r="Q778" s="133">
        <v>0.75060000000000004</v>
      </c>
      <c r="R778" s="109"/>
      <c r="S778" s="109"/>
      <c r="T778" s="109"/>
      <c r="U778" s="109"/>
      <c r="V778" s="109"/>
      <c r="W778" s="109"/>
      <c r="X778" s="133">
        <v>2.3664999999999998</v>
      </c>
      <c r="Y778" s="133">
        <v>0.6613</v>
      </c>
      <c r="Z778" s="109"/>
      <c r="AA778" s="109"/>
      <c r="AB778" s="109"/>
    </row>
    <row r="779" spans="2:28" x14ac:dyDescent="0.2">
      <c r="B779" s="109"/>
      <c r="C779" s="109"/>
      <c r="D779" s="109"/>
      <c r="E779" s="109"/>
      <c r="F779" s="109"/>
      <c r="G779" s="109"/>
      <c r="H779" s="109"/>
      <c r="I779" s="109"/>
      <c r="J779" s="109"/>
      <c r="K779" s="109"/>
      <c r="L779" s="109"/>
      <c r="M779" s="109"/>
      <c r="N779" s="109"/>
      <c r="O779" s="109"/>
      <c r="P779" s="133">
        <v>2.4243999999999999</v>
      </c>
      <c r="Q779" s="133">
        <v>0.85209999999999997</v>
      </c>
      <c r="R779" s="109"/>
      <c r="S779" s="109"/>
      <c r="T779" s="109"/>
      <c r="U779" s="109"/>
      <c r="V779" s="109"/>
      <c r="W779" s="109"/>
      <c r="X779" s="133">
        <v>2.6088</v>
      </c>
      <c r="Y779" s="133">
        <v>0.58050000000000002</v>
      </c>
      <c r="Z779" s="109"/>
      <c r="AA779" s="109"/>
      <c r="AB779" s="109"/>
    </row>
    <row r="780" spans="2:28" x14ac:dyDescent="0.2">
      <c r="B780" s="109"/>
      <c r="C780" s="109"/>
      <c r="D780" s="109"/>
      <c r="E780" s="109"/>
      <c r="F780" s="109"/>
      <c r="G780" s="109"/>
      <c r="H780" s="109"/>
      <c r="I780" s="109"/>
      <c r="J780" s="109"/>
      <c r="K780" s="109"/>
      <c r="L780" s="109"/>
      <c r="M780" s="109"/>
      <c r="N780" s="109"/>
      <c r="O780" s="109"/>
      <c r="P780" s="133">
        <v>4.8592000000000004</v>
      </c>
      <c r="Q780" s="133">
        <v>0.55310000000000004</v>
      </c>
      <c r="R780" s="109"/>
      <c r="S780" s="109"/>
      <c r="T780" s="109"/>
      <c r="U780" s="109"/>
      <c r="V780" s="109"/>
      <c r="W780" s="109"/>
      <c r="X780" s="133">
        <v>3.944</v>
      </c>
      <c r="Y780" s="133">
        <v>0.65659999999999996</v>
      </c>
      <c r="Z780" s="109"/>
      <c r="AA780" s="109"/>
      <c r="AB780" s="109"/>
    </row>
    <row r="781" spans="2:28" x14ac:dyDescent="0.2">
      <c r="B781" s="109"/>
      <c r="C781" s="109"/>
      <c r="D781" s="109"/>
      <c r="E781" s="109"/>
      <c r="F781" s="109"/>
      <c r="G781" s="109"/>
      <c r="H781" s="109"/>
      <c r="I781" s="109"/>
      <c r="J781" s="109"/>
      <c r="K781" s="109"/>
      <c r="L781" s="109"/>
      <c r="M781" s="109"/>
      <c r="N781" s="109"/>
      <c r="O781" s="109"/>
      <c r="P781" s="133">
        <v>3.0133999999999999</v>
      </c>
      <c r="Q781" s="133">
        <v>0.84860000000000002</v>
      </c>
      <c r="R781" s="109"/>
      <c r="S781" s="109"/>
      <c r="T781" s="109"/>
      <c r="U781" s="109"/>
      <c r="V781" s="109"/>
      <c r="W781" s="109"/>
      <c r="X781" s="133">
        <v>2.3820000000000001</v>
      </c>
      <c r="Y781" s="133">
        <v>0.78459999999999996</v>
      </c>
      <c r="Z781" s="109"/>
      <c r="AA781" s="109"/>
      <c r="AB781" s="109"/>
    </row>
    <row r="782" spans="2:28" x14ac:dyDescent="0.2">
      <c r="B782" s="109"/>
      <c r="C782" s="109"/>
      <c r="D782" s="109"/>
      <c r="E782" s="109"/>
      <c r="F782" s="109"/>
      <c r="G782" s="109"/>
      <c r="H782" s="109"/>
      <c r="I782" s="109"/>
      <c r="J782" s="109"/>
      <c r="K782" s="109"/>
      <c r="L782" s="109"/>
      <c r="M782" s="109"/>
      <c r="N782" s="109"/>
      <c r="O782" s="109"/>
      <c r="P782" s="133">
        <v>1.9069</v>
      </c>
      <c r="Q782" s="133">
        <v>0.83120000000000005</v>
      </c>
      <c r="R782" s="109"/>
      <c r="S782" s="109"/>
      <c r="T782" s="109"/>
      <c r="U782" s="109"/>
      <c r="V782" s="109"/>
      <c r="W782" s="109"/>
      <c r="X782" s="133">
        <v>2.8767999999999998</v>
      </c>
      <c r="Y782" s="133">
        <v>0.77110000000000001</v>
      </c>
      <c r="Z782" s="109"/>
      <c r="AA782" s="109"/>
      <c r="AB782" s="109"/>
    </row>
    <row r="783" spans="2:28" x14ac:dyDescent="0.2">
      <c r="B783" s="109"/>
      <c r="C783" s="109"/>
      <c r="D783" s="109"/>
      <c r="E783" s="109"/>
      <c r="F783" s="109"/>
      <c r="G783" s="109"/>
      <c r="H783" s="109"/>
      <c r="I783" s="109"/>
      <c r="J783" s="109"/>
      <c r="K783" s="109"/>
      <c r="L783" s="109"/>
      <c r="M783" s="109"/>
      <c r="N783" s="109"/>
      <c r="O783" s="109"/>
      <c r="P783" s="133">
        <v>2.3331</v>
      </c>
      <c r="Q783" s="133">
        <v>0.90510000000000002</v>
      </c>
      <c r="R783" s="109"/>
      <c r="S783" s="109"/>
      <c r="T783" s="109"/>
      <c r="U783" s="109"/>
      <c r="V783" s="109"/>
      <c r="W783" s="109"/>
      <c r="X783" s="133">
        <v>3.7955999999999999</v>
      </c>
      <c r="Y783" s="133">
        <v>0.76229999999999998</v>
      </c>
      <c r="Z783" s="109"/>
      <c r="AA783" s="109"/>
      <c r="AB783" s="109"/>
    </row>
    <row r="784" spans="2:28" x14ac:dyDescent="0.2">
      <c r="B784" s="109"/>
      <c r="C784" s="109"/>
      <c r="D784" s="109"/>
      <c r="E784" s="109"/>
      <c r="F784" s="109"/>
      <c r="G784" s="109"/>
      <c r="H784" s="109"/>
      <c r="I784" s="109"/>
      <c r="J784" s="109"/>
      <c r="K784" s="109"/>
      <c r="L784" s="109"/>
      <c r="M784" s="109"/>
      <c r="N784" s="109"/>
      <c r="O784" s="109"/>
      <c r="P784" s="133">
        <v>2.3130000000000002</v>
      </c>
      <c r="Q784" s="133">
        <v>0.55149999999999999</v>
      </c>
      <c r="R784" s="109"/>
      <c r="S784" s="109"/>
      <c r="T784" s="109"/>
      <c r="U784" s="109"/>
      <c r="V784" s="109"/>
      <c r="W784" s="109"/>
      <c r="X784" s="133">
        <v>2.5164</v>
      </c>
      <c r="Y784" s="133">
        <v>0.71699999999999997</v>
      </c>
      <c r="Z784" s="109"/>
      <c r="AA784" s="109"/>
      <c r="AB784" s="109"/>
    </row>
    <row r="785" spans="2:28" x14ac:dyDescent="0.2">
      <c r="B785" s="109"/>
      <c r="C785" s="109"/>
      <c r="D785" s="109"/>
      <c r="E785" s="109"/>
      <c r="F785" s="109"/>
      <c r="G785" s="109"/>
      <c r="H785" s="109"/>
      <c r="I785" s="109"/>
      <c r="J785" s="109"/>
      <c r="K785" s="109"/>
      <c r="L785" s="109"/>
      <c r="M785" s="109"/>
      <c r="N785" s="109"/>
      <c r="O785" s="109"/>
      <c r="P785" s="133">
        <v>3.0367999999999999</v>
      </c>
      <c r="Q785" s="133">
        <v>0.80969999999999998</v>
      </c>
      <c r="R785" s="109"/>
      <c r="S785" s="109"/>
      <c r="T785" s="109"/>
      <c r="U785" s="109"/>
      <c r="V785" s="109"/>
      <c r="W785" s="109"/>
      <c r="X785" s="133">
        <v>4.9833999999999996</v>
      </c>
      <c r="Y785" s="133">
        <v>0.68149999999999999</v>
      </c>
      <c r="Z785" s="109"/>
      <c r="AA785" s="109"/>
      <c r="AB785" s="109"/>
    </row>
    <row r="786" spans="2:28" x14ac:dyDescent="0.2">
      <c r="B786" s="109"/>
      <c r="C786" s="109"/>
      <c r="D786" s="109"/>
      <c r="E786" s="109"/>
      <c r="F786" s="109"/>
      <c r="G786" s="109"/>
      <c r="H786" s="109"/>
      <c r="I786" s="109"/>
      <c r="J786" s="109"/>
      <c r="K786" s="109"/>
      <c r="L786" s="109"/>
      <c r="M786" s="109"/>
      <c r="N786" s="109"/>
      <c r="O786" s="109"/>
      <c r="P786" s="133">
        <v>2.7987000000000002</v>
      </c>
      <c r="Q786" s="133">
        <v>1.1806000000000001</v>
      </c>
      <c r="R786" s="109"/>
      <c r="S786" s="109"/>
      <c r="T786" s="109"/>
      <c r="U786" s="109"/>
      <c r="V786" s="109"/>
      <c r="W786" s="109"/>
      <c r="X786" s="133">
        <v>3.6137999999999999</v>
      </c>
      <c r="Y786" s="133">
        <v>0.76500000000000001</v>
      </c>
      <c r="Z786" s="109"/>
      <c r="AA786" s="109"/>
      <c r="AB786" s="109"/>
    </row>
    <row r="787" spans="2:28" x14ac:dyDescent="0.2">
      <c r="B787" s="109"/>
      <c r="C787" s="109"/>
      <c r="D787" s="109"/>
      <c r="E787" s="109"/>
      <c r="F787" s="109"/>
      <c r="G787" s="109"/>
      <c r="H787" s="109"/>
      <c r="I787" s="109"/>
      <c r="J787" s="109"/>
      <c r="K787" s="109"/>
      <c r="L787" s="109"/>
      <c r="M787" s="109"/>
      <c r="N787" s="109"/>
      <c r="O787" s="109"/>
      <c r="P787" s="133">
        <v>1.9333</v>
      </c>
      <c r="Q787" s="133">
        <v>0.58850000000000002</v>
      </c>
      <c r="R787" s="109"/>
      <c r="S787" s="109"/>
      <c r="T787" s="109"/>
      <c r="U787" s="109"/>
      <c r="V787" s="109"/>
      <c r="W787" s="109"/>
      <c r="X787" s="133">
        <v>3.3490000000000002</v>
      </c>
      <c r="Y787" s="133">
        <v>0.87109999999999999</v>
      </c>
      <c r="Z787" s="109"/>
      <c r="AA787" s="109"/>
      <c r="AB787" s="109"/>
    </row>
    <row r="788" spans="2:28" x14ac:dyDescent="0.2">
      <c r="B788" s="109"/>
      <c r="C788" s="109"/>
      <c r="D788" s="109"/>
      <c r="E788" s="109"/>
      <c r="F788" s="109"/>
      <c r="G788" s="109"/>
      <c r="H788" s="109"/>
      <c r="I788" s="109"/>
      <c r="J788" s="109"/>
      <c r="K788" s="109"/>
      <c r="L788" s="109"/>
      <c r="M788" s="109"/>
      <c r="N788" s="109"/>
      <c r="O788" s="109"/>
      <c r="P788" s="133">
        <v>2.3418000000000001</v>
      </c>
      <c r="Q788" s="133">
        <v>0.50580000000000003</v>
      </c>
      <c r="R788" s="109"/>
      <c r="S788" s="109"/>
      <c r="T788" s="109"/>
      <c r="U788" s="109"/>
      <c r="V788" s="109"/>
      <c r="W788" s="109"/>
      <c r="X788" s="133">
        <v>2.4262000000000001</v>
      </c>
      <c r="Y788" s="133">
        <v>0.81240000000000001</v>
      </c>
      <c r="Z788" s="109"/>
      <c r="AA788" s="109"/>
      <c r="AB788" s="109"/>
    </row>
    <row r="789" spans="2:28" x14ac:dyDescent="0.2">
      <c r="B789" s="109"/>
      <c r="C789" s="109"/>
      <c r="D789" s="109"/>
      <c r="E789" s="109"/>
      <c r="F789" s="109"/>
      <c r="G789" s="109"/>
      <c r="H789" s="109"/>
      <c r="I789" s="109"/>
      <c r="J789" s="109"/>
      <c r="K789" s="109"/>
      <c r="L789" s="109"/>
      <c r="M789" s="109"/>
      <c r="N789" s="109"/>
      <c r="O789" s="109"/>
      <c r="P789" s="133">
        <v>3.4489999999999998</v>
      </c>
      <c r="Q789" s="133">
        <v>0.65780000000000005</v>
      </c>
      <c r="R789" s="109"/>
      <c r="S789" s="109"/>
      <c r="T789" s="109"/>
      <c r="U789" s="109"/>
      <c r="V789" s="109"/>
      <c r="W789" s="109"/>
      <c r="X789" s="133">
        <v>4.8902000000000001</v>
      </c>
      <c r="Y789" s="133">
        <v>0.68820000000000003</v>
      </c>
      <c r="Z789" s="109"/>
      <c r="AA789" s="109"/>
      <c r="AB789" s="109"/>
    </row>
    <row r="790" spans="2:28" x14ac:dyDescent="0.2">
      <c r="B790" s="109"/>
      <c r="C790" s="109"/>
      <c r="D790" s="109"/>
      <c r="E790" s="109"/>
      <c r="F790" s="109"/>
      <c r="G790" s="109"/>
      <c r="H790" s="109"/>
      <c r="I790" s="109"/>
      <c r="J790" s="109"/>
      <c r="K790" s="109"/>
      <c r="L790" s="109"/>
      <c r="M790" s="109"/>
      <c r="N790" s="109"/>
      <c r="O790" s="109"/>
      <c r="P790" s="133">
        <v>1.9021999999999999</v>
      </c>
      <c r="Q790" s="133">
        <v>0.57450000000000001</v>
      </c>
      <c r="R790" s="109"/>
      <c r="S790" s="109"/>
      <c r="T790" s="109"/>
      <c r="U790" s="109"/>
      <c r="V790" s="109"/>
      <c r="W790" s="109"/>
      <c r="X790" s="133">
        <v>2.8115999999999999</v>
      </c>
      <c r="Y790" s="133">
        <v>0.71440000000000003</v>
      </c>
      <c r="Z790" s="109"/>
      <c r="AA790" s="109"/>
      <c r="AB790" s="109"/>
    </row>
    <row r="791" spans="2:28" x14ac:dyDescent="0.2">
      <c r="B791" s="109"/>
      <c r="C791" s="109"/>
      <c r="D791" s="109"/>
      <c r="E791" s="109"/>
      <c r="F791" s="109"/>
      <c r="G791" s="109"/>
      <c r="H791" s="109"/>
      <c r="I791" s="109"/>
      <c r="J791" s="109"/>
      <c r="K791" s="109"/>
      <c r="L791" s="109"/>
      <c r="M791" s="109"/>
      <c r="N791" s="109"/>
      <c r="O791" s="109"/>
      <c r="P791" s="133">
        <v>2.0118999999999998</v>
      </c>
      <c r="Q791" s="133">
        <v>0.67869999999999997</v>
      </c>
      <c r="R791" s="109"/>
      <c r="S791" s="109"/>
      <c r="T791" s="109"/>
      <c r="U791" s="109"/>
      <c r="V791" s="109"/>
      <c r="W791" s="109"/>
      <c r="X791" s="133">
        <v>4.1241000000000003</v>
      </c>
      <c r="Y791" s="133">
        <v>0.78159999999999996</v>
      </c>
      <c r="Z791" s="109"/>
      <c r="AA791" s="109"/>
      <c r="AB791" s="109"/>
    </row>
    <row r="792" spans="2:28" x14ac:dyDescent="0.2">
      <c r="B792" s="109"/>
      <c r="C792" s="109"/>
      <c r="D792" s="109"/>
      <c r="E792" s="109"/>
      <c r="F792" s="109"/>
      <c r="G792" s="109"/>
      <c r="H792" s="109"/>
      <c r="I792" s="109"/>
      <c r="J792" s="109"/>
      <c r="K792" s="109"/>
      <c r="L792" s="109"/>
      <c r="M792" s="109"/>
      <c r="N792" s="109"/>
      <c r="O792" s="109"/>
      <c r="P792" s="133">
        <v>4.109</v>
      </c>
      <c r="Q792" s="133">
        <v>0.90720000000000001</v>
      </c>
      <c r="R792" s="109"/>
      <c r="S792" s="109"/>
      <c r="T792" s="109"/>
      <c r="U792" s="109"/>
      <c r="V792" s="109"/>
      <c r="W792" s="109"/>
      <c r="X792" s="133">
        <v>2.4878</v>
      </c>
      <c r="Y792" s="133">
        <v>0.76780000000000004</v>
      </c>
      <c r="Z792" s="109"/>
      <c r="AA792" s="109"/>
      <c r="AB792" s="109"/>
    </row>
    <row r="793" spans="2:28" x14ac:dyDescent="0.2">
      <c r="B793" s="109"/>
      <c r="C793" s="109"/>
      <c r="D793" s="109"/>
      <c r="E793" s="109"/>
      <c r="F793" s="109"/>
      <c r="G793" s="109"/>
      <c r="H793" s="109"/>
      <c r="I793" s="109"/>
      <c r="J793" s="109"/>
      <c r="K793" s="109"/>
      <c r="L793" s="109"/>
      <c r="M793" s="109"/>
      <c r="N793" s="109"/>
      <c r="O793" s="109"/>
      <c r="P793" s="133">
        <v>3.1562000000000001</v>
      </c>
      <c r="Q793" s="133">
        <v>0.7228</v>
      </c>
      <c r="R793" s="109"/>
      <c r="S793" s="109"/>
      <c r="T793" s="109"/>
      <c r="U793" s="109"/>
      <c r="V793" s="109"/>
      <c r="W793" s="109"/>
      <c r="X793" s="133">
        <v>2.3963999999999999</v>
      </c>
      <c r="Y793" s="133">
        <v>0.59540000000000004</v>
      </c>
      <c r="Z793" s="109"/>
      <c r="AA793" s="109"/>
      <c r="AB793" s="109"/>
    </row>
    <row r="794" spans="2:28" x14ac:dyDescent="0.2">
      <c r="B794" s="109"/>
      <c r="C794" s="109"/>
      <c r="D794" s="109"/>
      <c r="E794" s="109"/>
      <c r="F794" s="109"/>
      <c r="G794" s="109"/>
      <c r="H794" s="109"/>
      <c r="I794" s="109"/>
      <c r="J794" s="109"/>
      <c r="K794" s="109"/>
      <c r="L794" s="109"/>
      <c r="M794" s="109"/>
      <c r="N794" s="109"/>
      <c r="O794" s="109"/>
      <c r="P794" s="133">
        <v>1.9774</v>
      </c>
      <c r="Q794" s="133">
        <v>0.89990000000000003</v>
      </c>
      <c r="R794" s="109"/>
      <c r="S794" s="109"/>
      <c r="T794" s="109"/>
      <c r="U794" s="109"/>
      <c r="V794" s="109"/>
      <c r="W794" s="109"/>
      <c r="X794" s="133">
        <v>1.8791</v>
      </c>
      <c r="Y794" s="133">
        <v>0.58069999999999999</v>
      </c>
      <c r="Z794" s="109"/>
      <c r="AA794" s="109"/>
      <c r="AB794" s="109"/>
    </row>
    <row r="795" spans="2:28" x14ac:dyDescent="0.2">
      <c r="B795" s="109"/>
      <c r="C795" s="109"/>
      <c r="D795" s="109"/>
      <c r="E795" s="109"/>
      <c r="F795" s="109"/>
      <c r="G795" s="109"/>
      <c r="H795" s="109"/>
      <c r="I795" s="109"/>
      <c r="J795" s="109"/>
      <c r="K795" s="109"/>
      <c r="L795" s="109"/>
      <c r="M795" s="109"/>
      <c r="N795" s="109"/>
      <c r="O795" s="109"/>
      <c r="P795" s="133">
        <v>2.3856999999999999</v>
      </c>
      <c r="Q795" s="133">
        <v>0.60819999999999996</v>
      </c>
      <c r="R795" s="109"/>
      <c r="S795" s="109"/>
      <c r="T795" s="109"/>
      <c r="U795" s="109"/>
      <c r="V795" s="109"/>
      <c r="W795" s="109"/>
      <c r="X795" s="133">
        <v>2.1334</v>
      </c>
      <c r="Y795" s="133">
        <v>0.62419999999999998</v>
      </c>
      <c r="Z795" s="109"/>
      <c r="AA795" s="109"/>
      <c r="AB795" s="109"/>
    </row>
    <row r="796" spans="2:28" x14ac:dyDescent="0.2">
      <c r="B796" s="109"/>
      <c r="C796" s="109"/>
      <c r="D796" s="109"/>
      <c r="E796" s="109"/>
      <c r="F796" s="109"/>
      <c r="G796" s="109"/>
      <c r="H796" s="109"/>
      <c r="I796" s="109"/>
      <c r="J796" s="109"/>
      <c r="K796" s="109"/>
      <c r="L796" s="109"/>
      <c r="M796" s="109"/>
      <c r="N796" s="109"/>
      <c r="O796" s="109"/>
      <c r="P796" s="133">
        <v>2.2614000000000001</v>
      </c>
      <c r="Q796" s="133">
        <v>0.64970000000000006</v>
      </c>
      <c r="R796" s="109"/>
      <c r="S796" s="109"/>
      <c r="T796" s="109"/>
      <c r="U796" s="109"/>
      <c r="V796" s="109"/>
      <c r="W796" s="109"/>
      <c r="X796" s="133">
        <v>2.7006000000000001</v>
      </c>
      <c r="Y796" s="133">
        <v>0.71409999999999996</v>
      </c>
      <c r="Z796" s="109"/>
      <c r="AA796" s="109"/>
      <c r="AB796" s="109"/>
    </row>
    <row r="797" spans="2:28" x14ac:dyDescent="0.2">
      <c r="B797" s="109"/>
      <c r="C797" s="109"/>
      <c r="D797" s="109"/>
      <c r="E797" s="109"/>
      <c r="F797" s="109"/>
      <c r="G797" s="109"/>
      <c r="H797" s="109"/>
      <c r="I797" s="109"/>
      <c r="J797" s="109"/>
      <c r="K797" s="109"/>
      <c r="L797" s="109"/>
      <c r="M797" s="109"/>
      <c r="N797" s="109"/>
      <c r="O797" s="109"/>
      <c r="P797" s="133">
        <v>1.7299</v>
      </c>
      <c r="Q797" s="133">
        <v>0.89559999999999995</v>
      </c>
      <c r="R797" s="109"/>
      <c r="S797" s="109"/>
      <c r="T797" s="109"/>
      <c r="U797" s="109"/>
      <c r="V797" s="109"/>
      <c r="W797" s="109"/>
      <c r="X797" s="133">
        <v>2.8965999999999998</v>
      </c>
      <c r="Y797" s="133">
        <v>0.79330000000000001</v>
      </c>
      <c r="Z797" s="109"/>
      <c r="AA797" s="109"/>
      <c r="AB797" s="109"/>
    </row>
    <row r="798" spans="2:28" x14ac:dyDescent="0.2">
      <c r="B798" s="109"/>
      <c r="C798" s="109"/>
      <c r="D798" s="109"/>
      <c r="E798" s="109"/>
      <c r="F798" s="109"/>
      <c r="G798" s="109"/>
      <c r="H798" s="109"/>
      <c r="I798" s="109"/>
      <c r="J798" s="109"/>
      <c r="K798" s="109"/>
      <c r="L798" s="109"/>
      <c r="M798" s="109"/>
      <c r="N798" s="109"/>
      <c r="O798" s="109"/>
      <c r="P798" s="133">
        <v>2.6877</v>
      </c>
      <c r="Q798" s="133">
        <v>0.60770000000000002</v>
      </c>
      <c r="R798" s="109"/>
      <c r="S798" s="109"/>
      <c r="T798" s="109"/>
      <c r="U798" s="109"/>
      <c r="V798" s="109"/>
      <c r="W798" s="109"/>
      <c r="X798" s="133">
        <v>2.7785000000000002</v>
      </c>
      <c r="Y798" s="133">
        <v>0.75860000000000005</v>
      </c>
      <c r="Z798" s="109"/>
      <c r="AA798" s="109"/>
      <c r="AB798" s="109"/>
    </row>
    <row r="799" spans="2:28" x14ac:dyDescent="0.2">
      <c r="B799" s="109"/>
      <c r="C799" s="109"/>
      <c r="D799" s="109"/>
      <c r="E799" s="109"/>
      <c r="F799" s="109"/>
      <c r="G799" s="109"/>
      <c r="H799" s="109"/>
      <c r="I799" s="109"/>
      <c r="J799" s="109"/>
      <c r="K799" s="109"/>
      <c r="L799" s="109"/>
      <c r="M799" s="109"/>
      <c r="N799" s="109"/>
      <c r="O799" s="109"/>
      <c r="P799" s="133">
        <v>1.2378</v>
      </c>
      <c r="Q799" s="133">
        <v>0.92449999999999999</v>
      </c>
      <c r="R799" s="109"/>
      <c r="S799" s="109"/>
      <c r="T799" s="109"/>
      <c r="U799" s="109"/>
      <c r="V799" s="109"/>
      <c r="W799" s="109"/>
      <c r="X799" s="133">
        <v>2.6776</v>
      </c>
      <c r="Y799" s="133">
        <v>0.62150000000000005</v>
      </c>
      <c r="Z799" s="109"/>
      <c r="AA799" s="109"/>
      <c r="AB799" s="109"/>
    </row>
    <row r="800" spans="2:28" x14ac:dyDescent="0.2">
      <c r="B800" s="109"/>
      <c r="C800" s="109"/>
      <c r="D800" s="109"/>
      <c r="E800" s="109"/>
      <c r="F800" s="109"/>
      <c r="G800" s="109"/>
      <c r="H800" s="109"/>
      <c r="I800" s="109"/>
      <c r="J800" s="109"/>
      <c r="K800" s="109"/>
      <c r="L800" s="109"/>
      <c r="M800" s="109"/>
      <c r="N800" s="109"/>
      <c r="O800" s="109"/>
      <c r="P800" s="133">
        <v>2.4655999999999998</v>
      </c>
      <c r="Q800" s="133">
        <v>0.93710000000000004</v>
      </c>
      <c r="R800" s="109"/>
      <c r="S800" s="109"/>
      <c r="T800" s="109"/>
      <c r="U800" s="109"/>
      <c r="V800" s="109"/>
      <c r="W800" s="109"/>
      <c r="X800" s="133">
        <v>3.03</v>
      </c>
      <c r="Y800" s="133">
        <v>0.6512</v>
      </c>
      <c r="Z800" s="109"/>
      <c r="AA800" s="109"/>
      <c r="AB800" s="109"/>
    </row>
    <row r="801" spans="2:28" x14ac:dyDescent="0.2">
      <c r="B801" s="109"/>
      <c r="C801" s="109"/>
      <c r="D801" s="109"/>
      <c r="E801" s="109"/>
      <c r="F801" s="109"/>
      <c r="G801" s="109"/>
      <c r="H801" s="109"/>
      <c r="I801" s="109"/>
      <c r="J801" s="109"/>
      <c r="K801" s="109"/>
      <c r="L801" s="109"/>
      <c r="M801" s="109"/>
      <c r="N801" s="109"/>
      <c r="O801" s="109"/>
      <c r="P801" s="133">
        <v>2.7262</v>
      </c>
      <c r="Q801" s="133">
        <v>0.69079999999999997</v>
      </c>
      <c r="R801" s="109"/>
      <c r="S801" s="109"/>
      <c r="T801" s="109"/>
      <c r="U801" s="109"/>
      <c r="V801" s="109"/>
      <c r="W801" s="109"/>
      <c r="X801" s="133">
        <v>2.4045999999999998</v>
      </c>
      <c r="Y801" s="133">
        <v>0.76419999999999999</v>
      </c>
      <c r="Z801" s="109"/>
      <c r="AA801" s="109"/>
      <c r="AB801" s="109"/>
    </row>
    <row r="802" spans="2:28" x14ac:dyDescent="0.2">
      <c r="B802" s="109"/>
      <c r="C802" s="109"/>
      <c r="D802" s="109"/>
      <c r="E802" s="109"/>
      <c r="F802" s="109"/>
      <c r="G802" s="109"/>
      <c r="H802" s="109"/>
      <c r="I802" s="109"/>
      <c r="J802" s="109"/>
      <c r="K802" s="109"/>
      <c r="L802" s="109"/>
      <c r="M802" s="109"/>
      <c r="N802" s="109"/>
      <c r="O802" s="109"/>
      <c r="P802" s="133">
        <v>2.7637999999999998</v>
      </c>
      <c r="Q802" s="133">
        <v>0.62429999999999997</v>
      </c>
      <c r="R802" s="109"/>
      <c r="S802" s="109"/>
      <c r="T802" s="109"/>
      <c r="U802" s="109"/>
      <c r="V802" s="109"/>
      <c r="W802" s="109"/>
      <c r="X802" s="133">
        <v>2.1684999999999999</v>
      </c>
      <c r="Y802" s="133">
        <v>0.70730000000000004</v>
      </c>
      <c r="Z802" s="109"/>
      <c r="AA802" s="109"/>
      <c r="AB802" s="109"/>
    </row>
    <row r="803" spans="2:28" x14ac:dyDescent="0.2">
      <c r="B803" s="109"/>
      <c r="C803" s="109"/>
      <c r="D803" s="109"/>
      <c r="E803" s="109"/>
      <c r="F803" s="109"/>
      <c r="G803" s="109"/>
      <c r="H803" s="109"/>
      <c r="I803" s="109"/>
      <c r="J803" s="109"/>
      <c r="K803" s="109"/>
      <c r="L803" s="109"/>
      <c r="M803" s="109"/>
      <c r="N803" s="109"/>
      <c r="O803" s="109"/>
      <c r="P803" s="133"/>
      <c r="Q803" s="133"/>
      <c r="R803" s="109"/>
      <c r="S803" s="109"/>
      <c r="T803" s="109"/>
      <c r="U803" s="109"/>
      <c r="V803" s="109"/>
      <c r="W803" s="109"/>
      <c r="X803" s="133">
        <v>2.8485999999999998</v>
      </c>
      <c r="Y803" s="133">
        <v>0.69289999999999996</v>
      </c>
      <c r="Z803" s="109"/>
      <c r="AA803" s="109"/>
      <c r="AB803" s="109"/>
    </row>
    <row r="804" spans="2:28" x14ac:dyDescent="0.2">
      <c r="B804" s="109"/>
      <c r="C804" s="109"/>
      <c r="D804" s="109"/>
      <c r="E804" s="109"/>
      <c r="F804" s="109"/>
      <c r="G804" s="109"/>
      <c r="H804" s="109"/>
      <c r="I804" s="109"/>
      <c r="J804" s="109"/>
      <c r="K804" s="109"/>
      <c r="L804" s="109"/>
      <c r="M804" s="109"/>
      <c r="N804" s="109"/>
      <c r="O804" s="109"/>
      <c r="P804" s="109"/>
      <c r="Q804" s="109"/>
      <c r="R804" s="109"/>
      <c r="S804" s="109"/>
      <c r="T804" s="109"/>
      <c r="U804" s="109"/>
      <c r="V804" s="109"/>
      <c r="W804" s="109"/>
      <c r="X804" s="133">
        <v>2.0817000000000001</v>
      </c>
      <c r="Y804" s="133">
        <v>0.69020000000000004</v>
      </c>
      <c r="Z804" s="109"/>
      <c r="AA804" s="109"/>
      <c r="AB804" s="109"/>
    </row>
    <row r="805" spans="2:28" x14ac:dyDescent="0.2">
      <c r="B805" s="109"/>
      <c r="C805" s="109"/>
      <c r="D805" s="109"/>
      <c r="E805" s="109"/>
      <c r="F805" s="109"/>
      <c r="G805" s="109"/>
      <c r="H805" s="109"/>
      <c r="I805" s="109"/>
      <c r="J805" s="109"/>
      <c r="K805" s="109"/>
      <c r="L805" s="109"/>
      <c r="M805" s="109"/>
      <c r="N805" s="109"/>
      <c r="O805" s="109"/>
      <c r="P805" s="109"/>
      <c r="Q805" s="109"/>
      <c r="R805" s="109"/>
      <c r="S805" s="109"/>
      <c r="T805" s="109"/>
      <c r="U805" s="109"/>
      <c r="V805" s="109"/>
      <c r="W805" s="109"/>
      <c r="X805" s="133">
        <v>2.1572</v>
      </c>
      <c r="Y805" s="133">
        <v>0.66610000000000003</v>
      </c>
      <c r="Z805" s="109"/>
      <c r="AA805" s="109"/>
      <c r="AB805" s="109"/>
    </row>
    <row r="806" spans="2:28" x14ac:dyDescent="0.2">
      <c r="B806" s="109"/>
      <c r="C806" s="109"/>
      <c r="D806" s="109"/>
      <c r="E806" s="109"/>
      <c r="F806" s="109"/>
      <c r="G806" s="109"/>
      <c r="H806" s="109"/>
      <c r="I806" s="109"/>
      <c r="J806" s="109"/>
      <c r="K806" s="109"/>
      <c r="L806" s="109"/>
      <c r="M806" s="109"/>
      <c r="N806" s="109"/>
      <c r="O806" s="109"/>
      <c r="P806" s="109"/>
      <c r="Q806" s="109"/>
      <c r="R806" s="109"/>
      <c r="S806" s="109"/>
      <c r="T806" s="109"/>
      <c r="U806" s="109"/>
      <c r="V806" s="109"/>
      <c r="W806" s="109"/>
      <c r="X806" s="133">
        <v>3.5893999999999999</v>
      </c>
      <c r="Y806" s="133">
        <v>0.77769999999999995</v>
      </c>
      <c r="Z806" s="109"/>
      <c r="AA806" s="109"/>
      <c r="AB806" s="109"/>
    </row>
    <row r="807" spans="2:28" x14ac:dyDescent="0.2">
      <c r="B807" s="109"/>
      <c r="C807" s="109"/>
      <c r="D807" s="109"/>
      <c r="E807" s="109"/>
      <c r="F807" s="109"/>
      <c r="G807" s="109"/>
      <c r="H807" s="109"/>
      <c r="I807" s="109"/>
      <c r="J807" s="109"/>
      <c r="K807" s="109"/>
      <c r="L807" s="109"/>
      <c r="M807" s="109"/>
      <c r="N807" s="109"/>
      <c r="O807" s="109"/>
      <c r="P807" s="109"/>
      <c r="Q807" s="109"/>
      <c r="R807" s="109"/>
      <c r="S807" s="109"/>
      <c r="T807" s="109"/>
      <c r="U807" s="109"/>
      <c r="V807" s="109"/>
      <c r="W807" s="109"/>
      <c r="X807" s="133">
        <v>3.5082</v>
      </c>
      <c r="Y807" s="133">
        <v>0.70320000000000005</v>
      </c>
      <c r="Z807" s="109"/>
      <c r="AA807" s="109"/>
      <c r="AB807" s="109"/>
    </row>
    <row r="808" spans="2:28" x14ac:dyDescent="0.2">
      <c r="B808" s="109"/>
      <c r="C808" s="109"/>
      <c r="D808" s="109"/>
      <c r="E808" s="109"/>
      <c r="F808" s="109"/>
      <c r="G808" s="109"/>
      <c r="H808" s="109"/>
      <c r="I808" s="109"/>
      <c r="J808" s="109"/>
      <c r="K808" s="109"/>
      <c r="L808" s="109"/>
      <c r="M808" s="109"/>
      <c r="N808" s="109"/>
      <c r="O808" s="109"/>
      <c r="P808" s="109"/>
      <c r="Q808" s="109"/>
      <c r="R808" s="109"/>
      <c r="S808" s="109"/>
      <c r="T808" s="109"/>
      <c r="U808" s="109"/>
      <c r="V808" s="109"/>
      <c r="W808" s="109"/>
      <c r="X808" s="133">
        <v>3.5714999999999999</v>
      </c>
      <c r="Y808" s="133">
        <v>0.78749999999999998</v>
      </c>
      <c r="Z808" s="109"/>
      <c r="AA808" s="109"/>
      <c r="AB808" s="109"/>
    </row>
    <row r="809" spans="2:28" x14ac:dyDescent="0.2">
      <c r="B809" s="109"/>
      <c r="C809" s="109"/>
      <c r="D809" s="109"/>
      <c r="E809" s="109"/>
      <c r="F809" s="109"/>
      <c r="G809" s="109"/>
      <c r="H809" s="109"/>
      <c r="I809" s="109"/>
      <c r="J809" s="109"/>
      <c r="K809" s="109"/>
      <c r="L809" s="109"/>
      <c r="M809" s="109"/>
      <c r="N809" s="109"/>
      <c r="O809" s="109"/>
      <c r="P809" s="109"/>
      <c r="Q809" s="109"/>
      <c r="R809" s="109"/>
      <c r="S809" s="109"/>
      <c r="T809" s="109"/>
      <c r="U809" s="109"/>
      <c r="V809" s="109"/>
      <c r="W809" s="109"/>
      <c r="X809" s="133">
        <v>2.4733000000000001</v>
      </c>
      <c r="Y809" s="133">
        <v>0.74560000000000004</v>
      </c>
      <c r="Z809" s="109"/>
      <c r="AA809" s="109"/>
      <c r="AB809" s="109"/>
    </row>
    <row r="810" spans="2:28" x14ac:dyDescent="0.2">
      <c r="B810" s="109"/>
      <c r="C810" s="109"/>
      <c r="D810" s="109"/>
      <c r="E810" s="109"/>
      <c r="F810" s="109"/>
      <c r="G810" s="109"/>
      <c r="H810" s="109"/>
      <c r="I810" s="109"/>
      <c r="J810" s="109"/>
      <c r="K810" s="109"/>
      <c r="L810" s="109"/>
      <c r="M810" s="109"/>
      <c r="N810" s="109"/>
      <c r="O810" s="109"/>
      <c r="P810" s="109"/>
      <c r="Q810" s="109"/>
      <c r="R810" s="109"/>
      <c r="S810" s="109"/>
      <c r="T810" s="109"/>
      <c r="U810" s="109"/>
      <c r="V810" s="109"/>
      <c r="W810" s="109"/>
      <c r="X810" s="133">
        <v>2.6726000000000001</v>
      </c>
      <c r="Y810" s="133">
        <v>0.69620000000000004</v>
      </c>
      <c r="Z810" s="109"/>
      <c r="AA810" s="109"/>
      <c r="AB810" s="109"/>
    </row>
    <row r="811" spans="2:28" x14ac:dyDescent="0.2">
      <c r="B811" s="109"/>
      <c r="C811" s="109"/>
      <c r="D811" s="109"/>
      <c r="E811" s="109"/>
      <c r="F811" s="109"/>
      <c r="G811" s="109"/>
      <c r="H811" s="109"/>
      <c r="I811" s="109"/>
      <c r="J811" s="109"/>
      <c r="K811" s="109"/>
      <c r="L811" s="109"/>
      <c r="M811" s="109"/>
      <c r="N811" s="109"/>
      <c r="O811" s="109"/>
      <c r="P811" s="109"/>
      <c r="Q811" s="109"/>
      <c r="R811" s="109"/>
      <c r="S811" s="109"/>
      <c r="T811" s="109"/>
      <c r="U811" s="109"/>
      <c r="V811" s="109"/>
      <c r="W811" s="109"/>
      <c r="X811" s="133">
        <v>1.8816999999999999</v>
      </c>
      <c r="Y811" s="133">
        <v>0.66139999999999999</v>
      </c>
      <c r="Z811" s="109"/>
      <c r="AA811" s="109"/>
      <c r="AB811" s="109"/>
    </row>
    <row r="812" spans="2:28" x14ac:dyDescent="0.2">
      <c r="B812" s="109"/>
      <c r="C812" s="109"/>
      <c r="D812" s="109"/>
      <c r="E812" s="109"/>
      <c r="F812" s="109"/>
      <c r="G812" s="109"/>
      <c r="H812" s="109"/>
      <c r="I812" s="109"/>
      <c r="J812" s="109"/>
      <c r="K812" s="109"/>
      <c r="L812" s="109"/>
      <c r="M812" s="109"/>
      <c r="N812" s="109"/>
      <c r="O812" s="109"/>
      <c r="P812" s="109"/>
      <c r="Q812" s="109"/>
      <c r="R812" s="109"/>
      <c r="S812" s="109"/>
      <c r="T812" s="109"/>
      <c r="U812" s="109"/>
      <c r="V812" s="109"/>
      <c r="W812" s="109"/>
      <c r="X812" s="133">
        <v>2.8656000000000001</v>
      </c>
      <c r="Y812" s="133">
        <v>0.58819999999999995</v>
      </c>
      <c r="Z812" s="109"/>
      <c r="AA812" s="109"/>
      <c r="AB812" s="109"/>
    </row>
    <row r="813" spans="2:28" x14ac:dyDescent="0.2">
      <c r="B813" s="109"/>
      <c r="C813" s="109"/>
      <c r="D813" s="109"/>
      <c r="E813" s="109"/>
      <c r="F813" s="109"/>
      <c r="G813" s="109"/>
      <c r="H813" s="109"/>
      <c r="I813" s="109"/>
      <c r="J813" s="109"/>
      <c r="K813" s="109"/>
      <c r="L813" s="109"/>
      <c r="M813" s="109"/>
      <c r="N813" s="109"/>
      <c r="O813" s="109"/>
      <c r="P813" s="109"/>
      <c r="Q813" s="109"/>
      <c r="R813" s="109"/>
      <c r="S813" s="109"/>
      <c r="T813" s="109"/>
      <c r="U813" s="109"/>
      <c r="V813" s="109"/>
      <c r="W813" s="109"/>
      <c r="X813" s="133">
        <v>2.8963000000000001</v>
      </c>
      <c r="Y813" s="133">
        <v>0.73970000000000002</v>
      </c>
      <c r="Z813" s="109"/>
      <c r="AA813" s="109"/>
      <c r="AB813" s="109"/>
    </row>
    <row r="814" spans="2:28" x14ac:dyDescent="0.2">
      <c r="B814" s="109"/>
      <c r="C814" s="109"/>
      <c r="D814" s="109"/>
      <c r="E814" s="109"/>
      <c r="F814" s="109"/>
      <c r="G814" s="109"/>
      <c r="H814" s="109"/>
      <c r="I814" s="109"/>
      <c r="J814" s="109"/>
      <c r="K814" s="109"/>
      <c r="L814" s="109"/>
      <c r="M814" s="109"/>
      <c r="N814" s="109"/>
      <c r="O814" s="109"/>
      <c r="P814" s="109"/>
      <c r="Q814" s="109"/>
      <c r="R814" s="109"/>
      <c r="S814" s="109"/>
      <c r="T814" s="109"/>
      <c r="U814" s="109"/>
      <c r="V814" s="109"/>
      <c r="W814" s="109"/>
      <c r="X814" s="133">
        <v>2.5352000000000001</v>
      </c>
      <c r="Y814" s="133">
        <v>0.7218</v>
      </c>
      <c r="Z814" s="109"/>
      <c r="AA814" s="109"/>
      <c r="AB814" s="109"/>
    </row>
    <row r="815" spans="2:28" x14ac:dyDescent="0.2">
      <c r="B815" s="109"/>
      <c r="C815" s="109"/>
      <c r="D815" s="109"/>
      <c r="E815" s="109"/>
      <c r="F815" s="109"/>
      <c r="G815" s="109"/>
      <c r="H815" s="109"/>
      <c r="I815" s="109"/>
      <c r="J815" s="109"/>
      <c r="K815" s="109"/>
      <c r="L815" s="109"/>
      <c r="M815" s="109"/>
      <c r="N815" s="109"/>
      <c r="O815" s="109"/>
      <c r="P815" s="109"/>
      <c r="Q815" s="109"/>
      <c r="R815" s="109"/>
      <c r="S815" s="109"/>
      <c r="T815" s="109"/>
      <c r="U815" s="109"/>
      <c r="V815" s="109"/>
      <c r="W815" s="109"/>
      <c r="X815" s="133">
        <v>3.0680000000000001</v>
      </c>
      <c r="Y815" s="133">
        <v>0.72119999999999995</v>
      </c>
      <c r="Z815" s="109"/>
      <c r="AA815" s="109"/>
      <c r="AB815" s="109"/>
    </row>
    <row r="816" spans="2:28" x14ac:dyDescent="0.2">
      <c r="B816" s="109"/>
      <c r="C816" s="109"/>
      <c r="D816" s="109"/>
      <c r="E816" s="109"/>
      <c r="F816" s="109"/>
      <c r="G816" s="109"/>
      <c r="H816" s="109"/>
      <c r="I816" s="109"/>
      <c r="J816" s="109"/>
      <c r="K816" s="109"/>
      <c r="L816" s="109"/>
      <c r="M816" s="109"/>
      <c r="N816" s="109"/>
      <c r="O816" s="109"/>
      <c r="P816" s="109"/>
      <c r="Q816" s="109"/>
      <c r="R816" s="109"/>
      <c r="S816" s="109"/>
      <c r="T816" s="109"/>
      <c r="U816" s="109"/>
      <c r="V816" s="109"/>
      <c r="W816" s="109"/>
      <c r="X816" s="133">
        <v>5.1612</v>
      </c>
      <c r="Y816" s="133">
        <v>0.76070000000000004</v>
      </c>
      <c r="Z816" s="109"/>
      <c r="AA816" s="109"/>
      <c r="AB816" s="109"/>
    </row>
    <row r="817" spans="2:28" x14ac:dyDescent="0.2">
      <c r="B817" s="109"/>
      <c r="C817" s="109"/>
      <c r="D817" s="109"/>
      <c r="E817" s="109"/>
      <c r="F817" s="109"/>
      <c r="G817" s="109"/>
      <c r="H817" s="109"/>
      <c r="I817" s="109"/>
      <c r="J817" s="109"/>
      <c r="K817" s="109"/>
      <c r="L817" s="109"/>
      <c r="M817" s="109"/>
      <c r="N817" s="109"/>
      <c r="O817" s="109"/>
      <c r="P817" s="109"/>
      <c r="Q817" s="109"/>
      <c r="R817" s="109"/>
      <c r="S817" s="109"/>
      <c r="T817" s="109"/>
      <c r="U817" s="109"/>
      <c r="V817" s="109"/>
      <c r="W817" s="109"/>
      <c r="X817" s="133">
        <v>2.1333000000000002</v>
      </c>
      <c r="Y817" s="133">
        <v>0.7167</v>
      </c>
      <c r="Z817" s="109"/>
      <c r="AA817" s="109"/>
      <c r="AB817" s="109"/>
    </row>
    <row r="818" spans="2:28" x14ac:dyDescent="0.2">
      <c r="B818" s="109"/>
      <c r="C818" s="109"/>
      <c r="D818" s="109"/>
      <c r="E818" s="109"/>
      <c r="F818" s="109"/>
      <c r="G818" s="109"/>
      <c r="H818" s="109"/>
      <c r="I818" s="109"/>
      <c r="J818" s="109"/>
      <c r="K818" s="109"/>
      <c r="L818" s="109"/>
      <c r="M818" s="109"/>
      <c r="N818" s="109"/>
      <c r="O818" s="109"/>
      <c r="P818" s="109"/>
      <c r="Q818" s="109"/>
      <c r="R818" s="109"/>
      <c r="S818" s="109"/>
      <c r="T818" s="109"/>
      <c r="U818" s="109"/>
      <c r="V818" s="109"/>
      <c r="W818" s="109"/>
      <c r="X818" s="133">
        <v>3.2162000000000002</v>
      </c>
      <c r="Y818" s="133">
        <v>0.64929999999999999</v>
      </c>
      <c r="Z818" s="109"/>
      <c r="AA818" s="109"/>
      <c r="AB818" s="109"/>
    </row>
    <row r="819" spans="2:28" x14ac:dyDescent="0.2">
      <c r="B819" s="109"/>
      <c r="C819" s="109"/>
      <c r="D819" s="109"/>
      <c r="E819" s="109"/>
      <c r="F819" s="109"/>
      <c r="G819" s="109"/>
      <c r="H819" s="109"/>
      <c r="I819" s="109"/>
      <c r="J819" s="109"/>
      <c r="K819" s="109"/>
      <c r="L819" s="109"/>
      <c r="M819" s="109"/>
      <c r="N819" s="109"/>
      <c r="O819" s="109"/>
      <c r="P819" s="109"/>
      <c r="Q819" s="109"/>
      <c r="R819" s="109"/>
      <c r="S819" s="109"/>
      <c r="T819" s="109"/>
      <c r="U819" s="109"/>
      <c r="V819" s="109"/>
      <c r="W819" s="109"/>
      <c r="X819" s="133">
        <v>3.0232999999999999</v>
      </c>
      <c r="Y819" s="133">
        <v>0.76119999999999999</v>
      </c>
      <c r="Z819" s="109"/>
      <c r="AA819" s="109"/>
      <c r="AB819" s="109"/>
    </row>
    <row r="820" spans="2:28" x14ac:dyDescent="0.2">
      <c r="B820" s="109"/>
      <c r="C820" s="109"/>
      <c r="D820" s="109"/>
      <c r="E820" s="109"/>
      <c r="F820" s="109"/>
      <c r="G820" s="109"/>
      <c r="H820" s="109"/>
      <c r="I820" s="109"/>
      <c r="J820" s="109"/>
      <c r="K820" s="109"/>
      <c r="L820" s="109"/>
      <c r="M820" s="109"/>
      <c r="N820" s="109"/>
      <c r="O820" s="109"/>
      <c r="P820" s="109"/>
      <c r="Q820" s="109"/>
      <c r="R820" s="109"/>
      <c r="S820" s="109"/>
      <c r="T820" s="109"/>
      <c r="U820" s="109"/>
      <c r="V820" s="109"/>
      <c r="W820" s="109"/>
      <c r="X820" s="133">
        <v>3.6105</v>
      </c>
      <c r="Y820" s="133">
        <v>0.72799999999999998</v>
      </c>
      <c r="Z820" s="109"/>
      <c r="AA820" s="109"/>
      <c r="AB820" s="109"/>
    </row>
    <row r="821" spans="2:28" x14ac:dyDescent="0.2">
      <c r="B821" s="109"/>
      <c r="C821" s="109"/>
      <c r="D821" s="109"/>
      <c r="E821" s="109"/>
      <c r="F821" s="109"/>
      <c r="G821" s="109"/>
      <c r="H821" s="109"/>
      <c r="I821" s="109"/>
      <c r="J821" s="109"/>
      <c r="K821" s="109"/>
      <c r="L821" s="109"/>
      <c r="M821" s="109"/>
      <c r="N821" s="109"/>
      <c r="O821" s="109"/>
      <c r="P821" s="109"/>
      <c r="Q821" s="109"/>
      <c r="R821" s="109"/>
      <c r="S821" s="109"/>
      <c r="T821" s="109"/>
      <c r="U821" s="109"/>
      <c r="V821" s="109"/>
      <c r="W821" s="109"/>
      <c r="X821" s="133">
        <v>2.0832999999999999</v>
      </c>
      <c r="Y821" s="133">
        <v>0.68149999999999999</v>
      </c>
      <c r="Z821" s="109"/>
      <c r="AA821" s="109"/>
      <c r="AB821" s="109"/>
    </row>
    <row r="822" spans="2:28" x14ac:dyDescent="0.2">
      <c r="B822" s="109"/>
      <c r="C822" s="109"/>
      <c r="D822" s="109"/>
      <c r="E822" s="109"/>
      <c r="F822" s="109"/>
      <c r="G822" s="109"/>
      <c r="H822" s="109"/>
      <c r="I822" s="109"/>
      <c r="J822" s="109"/>
      <c r="K822" s="109"/>
      <c r="L822" s="109"/>
      <c r="M822" s="109"/>
      <c r="N822" s="109"/>
      <c r="O822" s="109"/>
      <c r="P822" s="109"/>
      <c r="Q822" s="109"/>
      <c r="R822" s="109"/>
      <c r="S822" s="109"/>
      <c r="T822" s="109"/>
      <c r="U822" s="109"/>
      <c r="V822" s="109"/>
      <c r="W822" s="109"/>
      <c r="X822" s="133">
        <v>1.7485999999999999</v>
      </c>
      <c r="Y822" s="133">
        <v>0.73460000000000003</v>
      </c>
      <c r="Z822" s="109"/>
      <c r="AA822" s="109"/>
      <c r="AB822" s="109"/>
    </row>
    <row r="823" spans="2:28" x14ac:dyDescent="0.2">
      <c r="B823" s="109"/>
      <c r="C823" s="109"/>
      <c r="D823" s="109"/>
      <c r="E823" s="109"/>
      <c r="F823" s="109"/>
      <c r="G823" s="109"/>
      <c r="H823" s="109"/>
      <c r="I823" s="109"/>
      <c r="J823" s="109"/>
      <c r="K823" s="109"/>
      <c r="L823" s="109"/>
      <c r="M823" s="109"/>
      <c r="N823" s="109"/>
      <c r="O823" s="109"/>
      <c r="P823" s="109"/>
      <c r="Q823" s="109"/>
      <c r="R823" s="109"/>
      <c r="S823" s="109"/>
      <c r="T823" s="109"/>
      <c r="U823" s="109"/>
      <c r="V823" s="109"/>
      <c r="W823" s="109"/>
      <c r="X823" s="133">
        <v>7.5716999999999999</v>
      </c>
      <c r="Y823" s="133">
        <v>0.75949999999999995</v>
      </c>
      <c r="Z823" s="109"/>
      <c r="AA823" s="109"/>
      <c r="AB823" s="109"/>
    </row>
    <row r="824" spans="2:28" x14ac:dyDescent="0.2">
      <c r="B824" s="109"/>
      <c r="C824" s="109"/>
      <c r="D824" s="109"/>
      <c r="E824" s="109"/>
      <c r="F824" s="109"/>
      <c r="G824" s="109"/>
      <c r="H824" s="109"/>
      <c r="I824" s="109"/>
      <c r="J824" s="109"/>
      <c r="K824" s="109"/>
      <c r="L824" s="109"/>
      <c r="M824" s="109"/>
      <c r="N824" s="109"/>
      <c r="O824" s="109"/>
      <c r="P824" s="109"/>
      <c r="Q824" s="109"/>
      <c r="R824" s="109"/>
      <c r="S824" s="109"/>
      <c r="T824" s="109"/>
      <c r="U824" s="109"/>
      <c r="V824" s="109"/>
      <c r="W824" s="109"/>
      <c r="X824" s="133">
        <v>2.8191999999999999</v>
      </c>
      <c r="Y824" s="133">
        <v>0.80910000000000004</v>
      </c>
      <c r="Z824" s="109"/>
      <c r="AA824" s="109"/>
      <c r="AB824" s="109"/>
    </row>
    <row r="825" spans="2:28" x14ac:dyDescent="0.2">
      <c r="B825" s="109"/>
      <c r="C825" s="109"/>
      <c r="D825" s="109"/>
      <c r="E825" s="109"/>
      <c r="F825" s="109"/>
      <c r="G825" s="109"/>
      <c r="H825" s="109"/>
      <c r="I825" s="109"/>
      <c r="J825" s="109"/>
      <c r="K825" s="109"/>
      <c r="L825" s="109"/>
      <c r="M825" s="109"/>
      <c r="N825" s="109"/>
      <c r="O825" s="109"/>
      <c r="P825" s="109"/>
      <c r="Q825" s="109"/>
      <c r="R825" s="109"/>
      <c r="S825" s="109"/>
      <c r="T825" s="109"/>
      <c r="U825" s="109"/>
      <c r="V825" s="109"/>
      <c r="W825" s="109"/>
      <c r="X825" s="133">
        <v>1.71</v>
      </c>
      <c r="Y825" s="133">
        <v>0.69389999999999996</v>
      </c>
      <c r="Z825" s="109"/>
      <c r="AA825" s="109"/>
      <c r="AB825" s="109"/>
    </row>
    <row r="826" spans="2:28" x14ac:dyDescent="0.2">
      <c r="B826" s="109"/>
      <c r="C826" s="109"/>
      <c r="D826" s="109"/>
      <c r="E826" s="109"/>
      <c r="F826" s="109"/>
      <c r="G826" s="109"/>
      <c r="H826" s="109"/>
      <c r="I826" s="109"/>
      <c r="J826" s="109"/>
      <c r="K826" s="109"/>
      <c r="L826" s="109"/>
      <c r="M826" s="109"/>
      <c r="N826" s="109"/>
      <c r="O826" s="109"/>
      <c r="P826" s="109"/>
      <c r="Q826" s="109"/>
      <c r="R826" s="109"/>
      <c r="S826" s="109"/>
      <c r="T826" s="109"/>
      <c r="U826" s="109"/>
      <c r="V826" s="109"/>
      <c r="W826" s="109"/>
      <c r="X826" s="133">
        <v>2.383</v>
      </c>
      <c r="Y826" s="133">
        <v>0.85109999999999997</v>
      </c>
      <c r="Z826" s="109"/>
      <c r="AA826" s="109"/>
      <c r="AB826" s="109"/>
    </row>
    <row r="827" spans="2:28" x14ac:dyDescent="0.2">
      <c r="B827" s="109"/>
      <c r="C827" s="109"/>
      <c r="D827" s="109"/>
      <c r="E827" s="109"/>
      <c r="F827" s="109"/>
      <c r="G827" s="109"/>
      <c r="H827" s="109"/>
      <c r="I827" s="109"/>
      <c r="J827" s="109"/>
      <c r="K827" s="109"/>
      <c r="L827" s="109"/>
      <c r="M827" s="109"/>
      <c r="N827" s="109"/>
      <c r="O827" s="109"/>
      <c r="P827" s="109"/>
      <c r="Q827" s="109"/>
      <c r="R827" s="109"/>
      <c r="S827" s="109"/>
      <c r="T827" s="109"/>
      <c r="U827" s="109"/>
      <c r="V827" s="109"/>
      <c r="W827" s="109"/>
      <c r="X827" s="133">
        <v>2.6717</v>
      </c>
      <c r="Y827" s="133">
        <v>0.78059999999999996</v>
      </c>
      <c r="Z827" s="109"/>
      <c r="AA827" s="109"/>
      <c r="AB827" s="109"/>
    </row>
    <row r="828" spans="2:28" x14ac:dyDescent="0.2">
      <c r="B828" s="109"/>
      <c r="C828" s="109"/>
      <c r="D828" s="109"/>
      <c r="E828" s="109"/>
      <c r="F828" s="109"/>
      <c r="G828" s="109"/>
      <c r="H828" s="109"/>
      <c r="I828" s="109"/>
      <c r="J828" s="109"/>
      <c r="K828" s="109"/>
      <c r="L828" s="109"/>
      <c r="M828" s="109"/>
      <c r="N828" s="109"/>
      <c r="O828" s="109"/>
      <c r="P828" s="109"/>
      <c r="Q828" s="109"/>
      <c r="R828" s="109"/>
      <c r="S828" s="109"/>
      <c r="T828" s="109"/>
      <c r="U828" s="109"/>
      <c r="V828" s="109"/>
      <c r="W828" s="109"/>
      <c r="X828" s="133">
        <v>2.1335999999999999</v>
      </c>
      <c r="Y828" s="133">
        <v>0.69240000000000002</v>
      </c>
      <c r="Z828" s="109"/>
      <c r="AA828" s="109"/>
      <c r="AB828" s="109"/>
    </row>
    <row r="829" spans="2:28" x14ac:dyDescent="0.2">
      <c r="B829" s="109"/>
      <c r="C829" s="109"/>
      <c r="D829" s="109"/>
      <c r="E829" s="109"/>
      <c r="F829" s="109"/>
      <c r="G829" s="109"/>
      <c r="H829" s="109"/>
      <c r="I829" s="109"/>
      <c r="J829" s="109"/>
      <c r="K829" s="109"/>
      <c r="L829" s="109"/>
      <c r="M829" s="109"/>
      <c r="N829" s="109"/>
      <c r="O829" s="109"/>
      <c r="P829" s="109"/>
      <c r="Q829" s="109"/>
      <c r="R829" s="109"/>
      <c r="S829" s="109"/>
      <c r="T829" s="109"/>
      <c r="U829" s="109"/>
      <c r="V829" s="109"/>
      <c r="W829" s="109"/>
      <c r="X829" s="133">
        <v>4.3784000000000001</v>
      </c>
      <c r="Y829" s="133">
        <v>0.78510000000000002</v>
      </c>
      <c r="Z829" s="109"/>
      <c r="AA829" s="109"/>
      <c r="AB829" s="109"/>
    </row>
    <row r="830" spans="2:28" x14ac:dyDescent="0.2">
      <c r="B830" s="109"/>
      <c r="C830" s="109"/>
      <c r="D830" s="109"/>
      <c r="E830" s="109"/>
      <c r="F830" s="109"/>
      <c r="G830" s="109"/>
      <c r="H830" s="109"/>
      <c r="I830" s="109"/>
      <c r="J830" s="109"/>
      <c r="K830" s="109"/>
      <c r="L830" s="109"/>
      <c r="M830" s="109"/>
      <c r="N830" s="109"/>
      <c r="O830" s="109"/>
      <c r="P830" s="109"/>
      <c r="Q830" s="109"/>
      <c r="R830" s="109"/>
      <c r="S830" s="109"/>
      <c r="T830" s="109"/>
      <c r="U830" s="109"/>
      <c r="V830" s="109"/>
      <c r="W830" s="109"/>
      <c r="X830" s="133">
        <v>3.1894999999999998</v>
      </c>
      <c r="Y830" s="133">
        <v>0.69269999999999998</v>
      </c>
      <c r="Z830" s="109"/>
      <c r="AA830" s="109"/>
      <c r="AB830" s="109"/>
    </row>
    <row r="831" spans="2:28" x14ac:dyDescent="0.2">
      <c r="B831" s="109"/>
      <c r="C831" s="109"/>
      <c r="D831" s="109"/>
      <c r="E831" s="109"/>
      <c r="F831" s="109"/>
      <c r="G831" s="109"/>
      <c r="H831" s="109"/>
      <c r="I831" s="109"/>
      <c r="J831" s="109"/>
      <c r="K831" s="109"/>
      <c r="L831" s="109"/>
      <c r="M831" s="109"/>
      <c r="N831" s="109"/>
      <c r="O831" s="109"/>
      <c r="P831" s="109"/>
      <c r="Q831" s="109"/>
      <c r="R831" s="109"/>
      <c r="S831" s="109"/>
      <c r="T831" s="109"/>
      <c r="U831" s="109"/>
      <c r="V831" s="109"/>
      <c r="W831" s="109"/>
      <c r="X831" s="133">
        <v>2.4369999999999998</v>
      </c>
      <c r="Y831" s="133">
        <v>0.71330000000000005</v>
      </c>
      <c r="Z831" s="109"/>
      <c r="AA831" s="109"/>
      <c r="AB831" s="109"/>
    </row>
    <row r="832" spans="2:28" x14ac:dyDescent="0.2">
      <c r="B832" s="109"/>
      <c r="C832" s="109"/>
      <c r="D832" s="109"/>
      <c r="E832" s="109"/>
      <c r="F832" s="109"/>
      <c r="G832" s="109"/>
      <c r="H832" s="109"/>
      <c r="I832" s="109"/>
      <c r="J832" s="109"/>
      <c r="K832" s="109"/>
      <c r="L832" s="109"/>
      <c r="M832" s="109"/>
      <c r="N832" s="109"/>
      <c r="O832" s="109"/>
      <c r="P832" s="109"/>
      <c r="Q832" s="109"/>
      <c r="R832" s="109"/>
      <c r="S832" s="109"/>
      <c r="T832" s="109"/>
      <c r="U832" s="109"/>
      <c r="V832" s="109"/>
      <c r="W832" s="109"/>
      <c r="X832" s="133">
        <v>2.3353000000000002</v>
      </c>
      <c r="Y832" s="133">
        <v>0.75749999999999995</v>
      </c>
      <c r="Z832" s="109"/>
      <c r="AA832" s="109"/>
      <c r="AB832" s="109"/>
    </row>
    <row r="833" spans="2:28" x14ac:dyDescent="0.2">
      <c r="B833" s="109"/>
      <c r="C833" s="109"/>
      <c r="D833" s="109"/>
      <c r="E833" s="109"/>
      <c r="F833" s="109"/>
      <c r="G833" s="109"/>
      <c r="H833" s="109"/>
      <c r="I833" s="109"/>
      <c r="J833" s="109"/>
      <c r="K833" s="109"/>
      <c r="L833" s="109"/>
      <c r="M833" s="109"/>
      <c r="N833" s="109"/>
      <c r="O833" s="109"/>
      <c r="P833" s="109"/>
      <c r="Q833" s="109"/>
      <c r="R833" s="109"/>
      <c r="S833" s="109"/>
      <c r="T833" s="109"/>
      <c r="U833" s="109"/>
      <c r="V833" s="109"/>
      <c r="W833" s="109"/>
      <c r="X833" s="133">
        <v>2.9569999999999999</v>
      </c>
      <c r="Y833" s="133">
        <v>0.86070000000000002</v>
      </c>
      <c r="Z833" s="109"/>
      <c r="AA833" s="109"/>
      <c r="AB833" s="109"/>
    </row>
    <row r="834" spans="2:28" x14ac:dyDescent="0.2">
      <c r="B834" s="109"/>
      <c r="C834" s="109"/>
      <c r="D834" s="109"/>
      <c r="E834" s="109"/>
      <c r="F834" s="109"/>
      <c r="G834" s="109"/>
      <c r="H834" s="109"/>
      <c r="I834" s="109"/>
      <c r="J834" s="109"/>
      <c r="K834" s="109"/>
      <c r="L834" s="109"/>
      <c r="M834" s="109"/>
      <c r="N834" s="109"/>
      <c r="O834" s="109"/>
      <c r="P834" s="109"/>
      <c r="Q834" s="109"/>
      <c r="R834" s="109"/>
      <c r="S834" s="109"/>
      <c r="T834" s="109"/>
      <c r="U834" s="109"/>
      <c r="V834" s="109"/>
      <c r="W834" s="109"/>
      <c r="X834" s="133">
        <v>2.956</v>
      </c>
      <c r="Y834" s="133">
        <v>0.73229999999999995</v>
      </c>
      <c r="Z834" s="109"/>
      <c r="AA834" s="109"/>
      <c r="AB834" s="109"/>
    </row>
    <row r="835" spans="2:28" x14ac:dyDescent="0.2">
      <c r="B835" s="109"/>
      <c r="C835" s="109"/>
      <c r="D835" s="109"/>
      <c r="E835" s="109"/>
      <c r="F835" s="109"/>
      <c r="G835" s="109"/>
      <c r="H835" s="109"/>
      <c r="I835" s="109"/>
      <c r="J835" s="109"/>
      <c r="K835" s="109"/>
      <c r="L835" s="109"/>
      <c r="M835" s="109"/>
      <c r="N835" s="109"/>
      <c r="O835" s="109"/>
      <c r="P835" s="109"/>
      <c r="Q835" s="109"/>
      <c r="R835" s="109"/>
      <c r="S835" s="109"/>
      <c r="T835" s="109"/>
      <c r="U835" s="109"/>
      <c r="V835" s="109"/>
      <c r="W835" s="109"/>
      <c r="X835" s="133">
        <v>2.9698000000000002</v>
      </c>
      <c r="Y835" s="133">
        <v>0.79239999999999999</v>
      </c>
      <c r="Z835" s="109"/>
      <c r="AA835" s="109"/>
      <c r="AB835" s="109"/>
    </row>
    <row r="836" spans="2:28" x14ac:dyDescent="0.2">
      <c r="B836" s="109"/>
      <c r="C836" s="109"/>
      <c r="D836" s="109"/>
      <c r="E836" s="109"/>
      <c r="F836" s="109"/>
      <c r="G836" s="109"/>
      <c r="H836" s="109"/>
      <c r="I836" s="109"/>
      <c r="J836" s="109"/>
      <c r="K836" s="109"/>
      <c r="L836" s="109"/>
      <c r="M836" s="109"/>
      <c r="N836" s="109"/>
      <c r="O836" s="109"/>
      <c r="P836" s="109"/>
      <c r="Q836" s="109"/>
      <c r="R836" s="109"/>
      <c r="S836" s="109"/>
      <c r="T836" s="109"/>
      <c r="U836" s="109"/>
      <c r="V836" s="109"/>
      <c r="W836" s="109"/>
      <c r="X836" s="133">
        <v>2.6255999999999999</v>
      </c>
      <c r="Y836" s="133">
        <v>0.66059999999999997</v>
      </c>
      <c r="Z836" s="109"/>
      <c r="AA836" s="109"/>
      <c r="AB836" s="109"/>
    </row>
    <row r="837" spans="2:28" x14ac:dyDescent="0.2">
      <c r="B837" s="109"/>
      <c r="C837" s="109"/>
      <c r="D837" s="109"/>
      <c r="E837" s="109"/>
      <c r="F837" s="109"/>
      <c r="G837" s="109"/>
      <c r="H837" s="109"/>
      <c r="I837" s="109"/>
      <c r="J837" s="109"/>
      <c r="K837" s="109"/>
      <c r="L837" s="109"/>
      <c r="M837" s="109"/>
      <c r="N837" s="109"/>
      <c r="O837" s="109"/>
      <c r="P837" s="109"/>
      <c r="Q837" s="109"/>
      <c r="R837" s="109"/>
      <c r="S837" s="109"/>
      <c r="T837" s="109"/>
      <c r="U837" s="109"/>
      <c r="V837" s="109"/>
      <c r="W837" s="109"/>
      <c r="X837" s="133">
        <v>2.2698999999999998</v>
      </c>
      <c r="Y837" s="133">
        <v>0.78859999999999997</v>
      </c>
      <c r="Z837" s="109"/>
      <c r="AA837" s="109"/>
      <c r="AB837" s="109"/>
    </row>
    <row r="838" spans="2:28" x14ac:dyDescent="0.2">
      <c r="B838" s="109"/>
      <c r="C838" s="109"/>
      <c r="D838" s="109"/>
      <c r="E838" s="109"/>
      <c r="F838" s="109"/>
      <c r="G838" s="109"/>
      <c r="H838" s="109"/>
      <c r="I838" s="109"/>
      <c r="J838" s="109"/>
      <c r="K838" s="109"/>
      <c r="L838" s="109"/>
      <c r="M838" s="109"/>
      <c r="N838" s="109"/>
      <c r="O838" s="109"/>
      <c r="P838" s="109"/>
      <c r="Q838" s="109"/>
      <c r="R838" s="109"/>
      <c r="S838" s="109"/>
      <c r="T838" s="109"/>
      <c r="U838" s="109"/>
      <c r="V838" s="109"/>
      <c r="W838" s="109"/>
      <c r="X838" s="133">
        <v>2.6073</v>
      </c>
      <c r="Y838" s="133">
        <v>0.70609999999999995</v>
      </c>
      <c r="Z838" s="109"/>
      <c r="AA838" s="109"/>
      <c r="AB838" s="109"/>
    </row>
    <row r="839" spans="2:28" x14ac:dyDescent="0.2">
      <c r="B839" s="109"/>
      <c r="C839" s="109"/>
      <c r="D839" s="109"/>
      <c r="E839" s="109"/>
      <c r="F839" s="109"/>
      <c r="G839" s="109"/>
      <c r="H839" s="109"/>
      <c r="I839" s="109"/>
      <c r="J839" s="109"/>
      <c r="K839" s="109"/>
      <c r="L839" s="109"/>
      <c r="M839" s="109"/>
      <c r="N839" s="109"/>
      <c r="O839" s="109"/>
      <c r="P839" s="109"/>
      <c r="Q839" s="109"/>
      <c r="R839" s="109"/>
      <c r="S839" s="109"/>
      <c r="T839" s="109"/>
      <c r="U839" s="109"/>
      <c r="V839" s="109"/>
      <c r="W839" s="109"/>
      <c r="X839" s="133">
        <v>4.1051000000000002</v>
      </c>
      <c r="Y839" s="133">
        <v>0.7056</v>
      </c>
      <c r="Z839" s="109"/>
      <c r="AA839" s="109"/>
      <c r="AB839" s="109"/>
    </row>
    <row r="840" spans="2:28" x14ac:dyDescent="0.2">
      <c r="B840" s="109"/>
      <c r="C840" s="109"/>
      <c r="D840" s="109"/>
      <c r="E840" s="109"/>
      <c r="F840" s="109"/>
      <c r="G840" s="109"/>
      <c r="H840" s="109"/>
      <c r="I840" s="109"/>
      <c r="J840" s="109"/>
      <c r="K840" s="109"/>
      <c r="L840" s="109"/>
      <c r="M840" s="109"/>
      <c r="N840" s="109"/>
      <c r="O840" s="109"/>
      <c r="P840" s="109"/>
      <c r="Q840" s="109"/>
      <c r="R840" s="109"/>
      <c r="S840" s="109"/>
      <c r="T840" s="109"/>
      <c r="U840" s="109"/>
      <c r="V840" s="109"/>
      <c r="W840" s="109"/>
      <c r="X840" s="133">
        <v>4.351</v>
      </c>
      <c r="Y840" s="133">
        <v>0.62170000000000003</v>
      </c>
      <c r="Z840" s="109"/>
      <c r="AA840" s="109"/>
      <c r="AB840" s="109"/>
    </row>
    <row r="841" spans="2:28" x14ac:dyDescent="0.2">
      <c r="B841" s="109"/>
      <c r="C841" s="109"/>
      <c r="D841" s="109"/>
      <c r="E841" s="109"/>
      <c r="F841" s="109"/>
      <c r="G841" s="109"/>
      <c r="H841" s="109"/>
      <c r="I841" s="109"/>
      <c r="J841" s="109"/>
      <c r="K841" s="109"/>
      <c r="L841" s="109"/>
      <c r="M841" s="109"/>
      <c r="N841" s="109"/>
      <c r="O841" s="109"/>
      <c r="P841" s="109"/>
      <c r="Q841" s="109"/>
      <c r="R841" s="109"/>
      <c r="S841" s="109"/>
      <c r="T841" s="109"/>
      <c r="U841" s="109"/>
      <c r="V841" s="109"/>
      <c r="W841" s="109"/>
      <c r="X841" s="133">
        <v>2.5853000000000002</v>
      </c>
      <c r="Y841" s="133">
        <v>0.68049999999999999</v>
      </c>
      <c r="Z841" s="109"/>
      <c r="AA841" s="109"/>
      <c r="AB841" s="109"/>
    </row>
    <row r="842" spans="2:28" x14ac:dyDescent="0.2">
      <c r="B842" s="109"/>
      <c r="C842" s="109"/>
      <c r="D842" s="109"/>
      <c r="E842" s="109"/>
      <c r="F842" s="109"/>
      <c r="G842" s="109"/>
      <c r="H842" s="109"/>
      <c r="I842" s="109"/>
      <c r="J842" s="109"/>
      <c r="K842" s="109"/>
      <c r="L842" s="109"/>
      <c r="M842" s="109"/>
      <c r="N842" s="109"/>
      <c r="O842" s="109"/>
      <c r="P842" s="109"/>
      <c r="Q842" s="109"/>
      <c r="R842" s="109"/>
      <c r="S842" s="109"/>
      <c r="T842" s="109"/>
      <c r="U842" s="109"/>
      <c r="V842" s="109"/>
      <c r="W842" s="109"/>
      <c r="X842" s="133">
        <v>2.2719999999999998</v>
      </c>
      <c r="Y842" s="133">
        <v>0.82410000000000005</v>
      </c>
      <c r="Z842" s="109"/>
      <c r="AA842" s="109"/>
      <c r="AB842" s="109"/>
    </row>
    <row r="843" spans="2:28" x14ac:dyDescent="0.2">
      <c r="B843" s="109"/>
      <c r="C843" s="109"/>
      <c r="D843" s="109"/>
      <c r="E843" s="109"/>
      <c r="F843" s="109"/>
      <c r="G843" s="109"/>
      <c r="H843" s="109"/>
      <c r="I843" s="109"/>
      <c r="J843" s="109"/>
      <c r="K843" s="109"/>
      <c r="L843" s="109"/>
      <c r="M843" s="109"/>
      <c r="N843" s="109"/>
      <c r="O843" s="109"/>
      <c r="P843" s="109"/>
      <c r="Q843" s="109"/>
      <c r="R843" s="109"/>
      <c r="S843" s="109"/>
      <c r="T843" s="109"/>
      <c r="U843" s="109"/>
      <c r="V843" s="109"/>
      <c r="W843" s="109"/>
      <c r="X843" s="133">
        <v>3.5691999999999999</v>
      </c>
      <c r="Y843" s="133">
        <v>0.64039999999999997</v>
      </c>
      <c r="Z843" s="109"/>
      <c r="AA843" s="109"/>
      <c r="AB843" s="109"/>
    </row>
    <row r="844" spans="2:28" x14ac:dyDescent="0.2">
      <c r="B844" s="109"/>
      <c r="C844" s="109"/>
      <c r="D844" s="109"/>
      <c r="E844" s="109"/>
      <c r="F844" s="109"/>
      <c r="G844" s="109"/>
      <c r="H844" s="109"/>
      <c r="I844" s="109"/>
      <c r="J844" s="109"/>
      <c r="K844" s="109"/>
      <c r="L844" s="109"/>
      <c r="M844" s="109"/>
      <c r="N844" s="109"/>
      <c r="O844" s="109"/>
      <c r="P844" s="109"/>
      <c r="Q844" s="109"/>
      <c r="R844" s="109"/>
      <c r="S844" s="109"/>
      <c r="T844" s="109"/>
      <c r="U844" s="109"/>
      <c r="V844" s="109"/>
      <c r="W844" s="109"/>
      <c r="X844" s="133">
        <v>2.1833</v>
      </c>
      <c r="Y844" s="133">
        <v>0.69799999999999995</v>
      </c>
      <c r="Z844" s="109"/>
      <c r="AA844" s="109"/>
      <c r="AB844" s="109"/>
    </row>
    <row r="845" spans="2:28" x14ac:dyDescent="0.2">
      <c r="B845" s="109"/>
      <c r="C845" s="109"/>
      <c r="D845" s="109"/>
      <c r="E845" s="109"/>
      <c r="F845" s="109"/>
      <c r="G845" s="109"/>
      <c r="H845" s="109"/>
      <c r="I845" s="109"/>
      <c r="J845" s="109"/>
      <c r="K845" s="109"/>
      <c r="L845" s="109"/>
      <c r="M845" s="109"/>
      <c r="N845" s="109"/>
      <c r="O845" s="109"/>
      <c r="P845" s="109"/>
      <c r="Q845" s="109"/>
      <c r="R845" s="109"/>
      <c r="S845" s="109"/>
      <c r="T845" s="109"/>
      <c r="U845" s="109"/>
      <c r="V845" s="109"/>
      <c r="W845" s="109"/>
      <c r="X845" s="133">
        <v>3.4544999999999999</v>
      </c>
      <c r="Y845" s="133">
        <v>0.80620000000000003</v>
      </c>
      <c r="Z845" s="109"/>
      <c r="AA845" s="109"/>
      <c r="AB845" s="109"/>
    </row>
    <row r="846" spans="2:28" x14ac:dyDescent="0.2">
      <c r="B846" s="109"/>
      <c r="C846" s="109"/>
      <c r="D846" s="109"/>
      <c r="E846" s="109"/>
      <c r="F846" s="109"/>
      <c r="G846" s="109"/>
      <c r="H846" s="109"/>
      <c r="I846" s="109"/>
      <c r="J846" s="109"/>
      <c r="K846" s="109"/>
      <c r="L846" s="109"/>
      <c r="M846" s="109"/>
      <c r="N846" s="109"/>
      <c r="O846" s="109"/>
      <c r="P846" s="109"/>
      <c r="Q846" s="109"/>
      <c r="R846" s="109"/>
      <c r="S846" s="109"/>
      <c r="T846" s="109"/>
      <c r="U846" s="109"/>
      <c r="V846" s="109"/>
      <c r="W846" s="109"/>
      <c r="X846" s="133">
        <v>3.8778000000000001</v>
      </c>
      <c r="Y846" s="133">
        <v>0.62270000000000003</v>
      </c>
      <c r="Z846" s="109"/>
      <c r="AA846" s="109"/>
      <c r="AB846" s="109"/>
    </row>
    <row r="847" spans="2:28" x14ac:dyDescent="0.2">
      <c r="B847" s="109"/>
      <c r="C847" s="109"/>
      <c r="D847" s="109"/>
      <c r="E847" s="109"/>
      <c r="F847" s="109"/>
      <c r="G847" s="109"/>
      <c r="H847" s="109"/>
      <c r="I847" s="109"/>
      <c r="J847" s="109"/>
      <c r="K847" s="109"/>
      <c r="L847" s="109"/>
      <c r="M847" s="109"/>
      <c r="N847" s="109"/>
      <c r="O847" s="109"/>
      <c r="P847" s="109"/>
      <c r="Q847" s="109"/>
      <c r="R847" s="109"/>
      <c r="S847" s="109"/>
      <c r="T847" s="109"/>
      <c r="U847" s="109"/>
      <c r="V847" s="109"/>
      <c r="W847" s="109"/>
      <c r="X847" s="133">
        <v>3.8056000000000001</v>
      </c>
      <c r="Y847" s="133">
        <v>0.74780000000000002</v>
      </c>
      <c r="Z847" s="109"/>
      <c r="AA847" s="109"/>
      <c r="AB847" s="109"/>
    </row>
    <row r="848" spans="2:28" x14ac:dyDescent="0.2">
      <c r="B848" s="109"/>
      <c r="C848" s="109"/>
      <c r="D848" s="109"/>
      <c r="E848" s="109"/>
      <c r="F848" s="109"/>
      <c r="G848" s="109"/>
      <c r="H848" s="109"/>
      <c r="I848" s="109"/>
      <c r="J848" s="109"/>
      <c r="K848" s="109"/>
      <c r="L848" s="109"/>
      <c r="M848" s="109"/>
      <c r="N848" s="109"/>
      <c r="O848" s="109"/>
      <c r="P848" s="109"/>
      <c r="Q848" s="109"/>
      <c r="R848" s="109"/>
      <c r="S848" s="109"/>
      <c r="T848" s="109"/>
      <c r="U848" s="109"/>
      <c r="V848" s="109"/>
      <c r="W848" s="109"/>
      <c r="X848" s="133">
        <v>2.0200999999999998</v>
      </c>
      <c r="Y848" s="133">
        <v>0.79669999999999996</v>
      </c>
      <c r="Z848" s="109"/>
      <c r="AA848" s="109"/>
      <c r="AB848" s="109"/>
    </row>
    <row r="849" spans="2:28" x14ac:dyDescent="0.2">
      <c r="B849" s="109"/>
      <c r="C849" s="109"/>
      <c r="D849" s="109"/>
      <c r="E849" s="109"/>
      <c r="F849" s="109"/>
      <c r="G849" s="109"/>
      <c r="H849" s="109"/>
      <c r="I849" s="109"/>
      <c r="J849" s="109"/>
      <c r="K849" s="109"/>
      <c r="L849" s="109"/>
      <c r="M849" s="109"/>
      <c r="N849" s="109"/>
      <c r="O849" s="109"/>
      <c r="P849" s="109"/>
      <c r="Q849" s="109"/>
      <c r="R849" s="109"/>
      <c r="S849" s="109"/>
      <c r="T849" s="109"/>
      <c r="U849" s="109"/>
      <c r="V849" s="109"/>
      <c r="W849" s="109"/>
      <c r="X849" s="133">
        <v>3.3075000000000001</v>
      </c>
      <c r="Y849" s="133">
        <v>0.61350000000000005</v>
      </c>
      <c r="Z849" s="109"/>
      <c r="AA849" s="109"/>
      <c r="AB849" s="109"/>
    </row>
    <row r="850" spans="2:28" x14ac:dyDescent="0.2">
      <c r="B850" s="109"/>
      <c r="C850" s="109"/>
      <c r="D850" s="109"/>
      <c r="E850" s="109"/>
      <c r="F850" s="109"/>
      <c r="G850" s="109"/>
      <c r="H850" s="109"/>
      <c r="I850" s="109"/>
      <c r="J850" s="109"/>
      <c r="K850" s="109"/>
      <c r="L850" s="109"/>
      <c r="M850" s="109"/>
      <c r="N850" s="109"/>
      <c r="O850" s="109"/>
      <c r="P850" s="109"/>
      <c r="Q850" s="109"/>
      <c r="R850" s="109"/>
      <c r="S850" s="109"/>
      <c r="T850" s="109"/>
      <c r="U850" s="109"/>
      <c r="V850" s="109"/>
      <c r="W850" s="109"/>
      <c r="X850" s="133">
        <v>2.9089999999999998</v>
      </c>
      <c r="Y850" s="133">
        <v>0.58750000000000002</v>
      </c>
      <c r="Z850" s="109"/>
      <c r="AA850" s="109"/>
      <c r="AB850" s="109"/>
    </row>
    <row r="851" spans="2:28" x14ac:dyDescent="0.2">
      <c r="B851" s="109"/>
      <c r="C851" s="109"/>
      <c r="D851" s="109"/>
      <c r="E851" s="109"/>
      <c r="F851" s="109"/>
      <c r="G851" s="109"/>
      <c r="H851" s="109"/>
      <c r="I851" s="109"/>
      <c r="J851" s="109"/>
      <c r="K851" s="109"/>
      <c r="L851" s="109"/>
      <c r="M851" s="109"/>
      <c r="N851" s="109"/>
      <c r="O851" s="109"/>
      <c r="P851" s="109"/>
      <c r="Q851" s="109"/>
      <c r="R851" s="109"/>
      <c r="S851" s="109"/>
      <c r="T851" s="109"/>
      <c r="U851" s="109"/>
      <c r="V851" s="109"/>
      <c r="W851" s="109"/>
      <c r="X851" s="133">
        <v>3.169</v>
      </c>
      <c r="Y851" s="133">
        <v>0.61870000000000003</v>
      </c>
      <c r="Z851" s="109"/>
      <c r="AA851" s="109"/>
      <c r="AB851" s="109"/>
    </row>
    <row r="852" spans="2:28" x14ac:dyDescent="0.2">
      <c r="B852" s="109"/>
      <c r="C852" s="109"/>
      <c r="D852" s="109"/>
      <c r="E852" s="109"/>
      <c r="F852" s="109"/>
      <c r="G852" s="109"/>
      <c r="H852" s="109"/>
      <c r="I852" s="109"/>
      <c r="J852" s="109"/>
      <c r="K852" s="109"/>
      <c r="L852" s="109"/>
      <c r="M852" s="109"/>
      <c r="N852" s="109"/>
      <c r="O852" s="109"/>
      <c r="P852" s="109"/>
      <c r="Q852" s="109"/>
      <c r="R852" s="109"/>
      <c r="S852" s="109"/>
      <c r="T852" s="109"/>
      <c r="U852" s="109"/>
      <c r="V852" s="109"/>
      <c r="W852" s="109"/>
      <c r="X852" s="133">
        <v>2.6061999999999999</v>
      </c>
      <c r="Y852" s="133">
        <v>0.63690000000000002</v>
      </c>
      <c r="Z852" s="109"/>
      <c r="AA852" s="109"/>
      <c r="AB852" s="109"/>
    </row>
    <row r="853" spans="2:28" x14ac:dyDescent="0.2">
      <c r="B853" s="109"/>
      <c r="C853" s="109"/>
      <c r="D853" s="109"/>
      <c r="E853" s="109"/>
      <c r="F853" s="109"/>
      <c r="G853" s="109"/>
      <c r="H853" s="109"/>
      <c r="I853" s="109"/>
      <c r="J853" s="109"/>
      <c r="K853" s="109"/>
      <c r="L853" s="109"/>
      <c r="M853" s="109"/>
      <c r="N853" s="109"/>
      <c r="O853" s="109"/>
      <c r="P853" s="109"/>
      <c r="Q853" s="109"/>
      <c r="R853" s="109"/>
      <c r="S853" s="109"/>
      <c r="T853" s="109"/>
      <c r="U853" s="109"/>
      <c r="V853" s="109"/>
      <c r="W853" s="109"/>
      <c r="X853" s="133">
        <v>3.6412</v>
      </c>
      <c r="Y853" s="133">
        <v>0.76659999999999995</v>
      </c>
      <c r="Z853" s="109"/>
      <c r="AA853" s="109"/>
      <c r="AB853" s="109"/>
    </row>
    <row r="854" spans="2:28" x14ac:dyDescent="0.2">
      <c r="B854" s="109"/>
      <c r="C854" s="109"/>
      <c r="D854" s="109"/>
      <c r="E854" s="109"/>
      <c r="F854" s="109"/>
      <c r="G854" s="109"/>
      <c r="H854" s="109"/>
      <c r="I854" s="109"/>
      <c r="J854" s="109"/>
      <c r="K854" s="109"/>
      <c r="L854" s="109"/>
      <c r="M854" s="109"/>
      <c r="N854" s="109"/>
      <c r="O854" s="109"/>
      <c r="P854" s="109"/>
      <c r="Q854" s="109"/>
      <c r="R854" s="109"/>
      <c r="S854" s="109"/>
      <c r="T854" s="109"/>
      <c r="U854" s="109"/>
      <c r="V854" s="109"/>
      <c r="W854" s="109"/>
      <c r="X854" s="133">
        <v>3.2875999999999999</v>
      </c>
      <c r="Y854" s="133">
        <v>0.73499999999999999</v>
      </c>
      <c r="Z854" s="109"/>
      <c r="AA854" s="109"/>
      <c r="AB854" s="109"/>
    </row>
    <row r="855" spans="2:28" x14ac:dyDescent="0.2">
      <c r="B855" s="109"/>
      <c r="C855" s="109"/>
      <c r="D855" s="109"/>
      <c r="E855" s="109"/>
      <c r="F855" s="109"/>
      <c r="G855" s="109"/>
      <c r="H855" s="109"/>
      <c r="I855" s="109"/>
      <c r="J855" s="109"/>
      <c r="K855" s="109"/>
      <c r="L855" s="109"/>
      <c r="M855" s="109"/>
      <c r="N855" s="109"/>
      <c r="O855" s="109"/>
      <c r="P855" s="109"/>
      <c r="Q855" s="109"/>
      <c r="R855" s="109"/>
      <c r="S855" s="109"/>
      <c r="T855" s="109"/>
      <c r="U855" s="109"/>
      <c r="V855" s="109"/>
      <c r="W855" s="109"/>
      <c r="X855" s="133">
        <v>2.2784</v>
      </c>
      <c r="Y855" s="133">
        <v>0.73699999999999999</v>
      </c>
      <c r="Z855" s="109"/>
      <c r="AA855" s="109"/>
      <c r="AB855" s="109"/>
    </row>
    <row r="856" spans="2:28" x14ac:dyDescent="0.2">
      <c r="B856" s="109"/>
      <c r="C856" s="109"/>
      <c r="D856" s="109"/>
      <c r="E856" s="109"/>
      <c r="F856" s="109"/>
      <c r="G856" s="109"/>
      <c r="H856" s="109"/>
      <c r="I856" s="109"/>
      <c r="J856" s="109"/>
      <c r="K856" s="109"/>
      <c r="L856" s="109"/>
      <c r="M856" s="109"/>
      <c r="N856" s="109"/>
      <c r="O856" s="109"/>
      <c r="P856" s="109"/>
      <c r="Q856" s="109"/>
      <c r="R856" s="109"/>
      <c r="S856" s="109"/>
      <c r="T856" s="109"/>
      <c r="U856" s="109"/>
      <c r="V856" s="109"/>
      <c r="W856" s="109"/>
      <c r="X856" s="133">
        <v>2.5512000000000001</v>
      </c>
      <c r="Y856" s="133">
        <v>0.75239999999999996</v>
      </c>
      <c r="Z856" s="109"/>
      <c r="AA856" s="109"/>
      <c r="AB856" s="109"/>
    </row>
    <row r="857" spans="2:28" x14ac:dyDescent="0.2">
      <c r="B857" s="109"/>
      <c r="C857" s="109"/>
      <c r="D857" s="109"/>
      <c r="E857" s="109"/>
      <c r="F857" s="109"/>
      <c r="G857" s="109"/>
      <c r="H857" s="109"/>
      <c r="I857" s="109"/>
      <c r="J857" s="109"/>
      <c r="K857" s="109"/>
      <c r="L857" s="109"/>
      <c r="M857" s="109"/>
      <c r="N857" s="109"/>
      <c r="O857" s="109"/>
      <c r="P857" s="109"/>
      <c r="Q857" s="109"/>
      <c r="R857" s="109"/>
      <c r="S857" s="109"/>
      <c r="T857" s="109"/>
      <c r="U857" s="109"/>
      <c r="V857" s="109"/>
      <c r="W857" s="109"/>
      <c r="X857" s="133">
        <v>3.7494000000000001</v>
      </c>
      <c r="Y857" s="133">
        <v>0.78339999999999999</v>
      </c>
      <c r="Z857" s="109"/>
      <c r="AA857" s="109"/>
      <c r="AB857" s="109"/>
    </row>
    <row r="858" spans="2:28" x14ac:dyDescent="0.2">
      <c r="B858" s="109"/>
      <c r="C858" s="109"/>
      <c r="D858" s="109"/>
      <c r="E858" s="109"/>
      <c r="F858" s="109"/>
      <c r="G858" s="109"/>
      <c r="H858" s="109"/>
      <c r="I858" s="109"/>
      <c r="J858" s="109"/>
      <c r="K858" s="109"/>
      <c r="L858" s="109"/>
      <c r="M858" s="109"/>
      <c r="N858" s="109"/>
      <c r="O858" s="109"/>
      <c r="P858" s="109"/>
      <c r="Q858" s="109"/>
      <c r="R858" s="109"/>
      <c r="S858" s="109"/>
      <c r="T858" s="109"/>
      <c r="U858" s="109"/>
      <c r="V858" s="109"/>
      <c r="W858" s="109"/>
      <c r="X858" s="133">
        <v>1.7307999999999999</v>
      </c>
      <c r="Y858" s="133">
        <v>0.77969999999999995</v>
      </c>
      <c r="Z858" s="109"/>
      <c r="AA858" s="109"/>
      <c r="AB858" s="109"/>
    </row>
    <row r="859" spans="2:28" x14ac:dyDescent="0.2">
      <c r="B859" s="109"/>
      <c r="C859" s="109"/>
      <c r="D859" s="109"/>
      <c r="E859" s="109"/>
      <c r="F859" s="109"/>
      <c r="G859" s="109"/>
      <c r="H859" s="109"/>
      <c r="I859" s="109"/>
      <c r="J859" s="109"/>
      <c r="K859" s="109"/>
      <c r="L859" s="109"/>
      <c r="M859" s="109"/>
      <c r="N859" s="109"/>
      <c r="O859" s="109"/>
      <c r="P859" s="109"/>
      <c r="Q859" s="109"/>
      <c r="R859" s="109"/>
      <c r="S859" s="109"/>
      <c r="T859" s="109"/>
      <c r="U859" s="109"/>
      <c r="V859" s="109"/>
      <c r="W859" s="109"/>
      <c r="X859" s="133">
        <v>1.7804</v>
      </c>
      <c r="Y859" s="133">
        <v>1.1416999999999999</v>
      </c>
      <c r="Z859" s="109"/>
      <c r="AA859" s="109"/>
      <c r="AB859" s="109"/>
    </row>
    <row r="860" spans="2:28" x14ac:dyDescent="0.2">
      <c r="B860" s="109"/>
      <c r="C860" s="109"/>
      <c r="D860" s="109"/>
      <c r="E860" s="109"/>
      <c r="F860" s="109"/>
      <c r="G860" s="109"/>
      <c r="H860" s="109"/>
      <c r="I860" s="109"/>
      <c r="J860" s="109"/>
      <c r="K860" s="109"/>
      <c r="L860" s="109"/>
      <c r="M860" s="109"/>
      <c r="N860" s="109"/>
      <c r="O860" s="109"/>
      <c r="P860" s="109"/>
      <c r="Q860" s="109"/>
      <c r="R860" s="109"/>
      <c r="S860" s="109"/>
      <c r="T860" s="109"/>
      <c r="U860" s="109"/>
      <c r="V860" s="109"/>
      <c r="W860" s="109"/>
      <c r="X860" s="133">
        <v>2.2509999999999999</v>
      </c>
      <c r="Y860" s="133">
        <v>0.65739999999999998</v>
      </c>
      <c r="Z860" s="109"/>
      <c r="AA860" s="109"/>
      <c r="AB860" s="109"/>
    </row>
    <row r="861" spans="2:28" x14ac:dyDescent="0.2">
      <c r="B861" s="109"/>
      <c r="C861" s="109"/>
      <c r="D861" s="109"/>
      <c r="E861" s="109"/>
      <c r="F861" s="109"/>
      <c r="G861" s="109"/>
      <c r="H861" s="109"/>
      <c r="I861" s="109"/>
      <c r="J861" s="109"/>
      <c r="K861" s="109"/>
      <c r="L861" s="109"/>
      <c r="M861" s="109"/>
      <c r="N861" s="109"/>
      <c r="O861" s="109"/>
      <c r="P861" s="109"/>
      <c r="Q861" s="109"/>
      <c r="R861" s="109"/>
      <c r="S861" s="109"/>
      <c r="T861" s="109"/>
      <c r="U861" s="109"/>
      <c r="V861" s="109"/>
      <c r="W861" s="109"/>
      <c r="X861" s="133">
        <v>2.2103000000000002</v>
      </c>
      <c r="Y861" s="133">
        <v>0.72030000000000005</v>
      </c>
      <c r="Z861" s="109"/>
      <c r="AA861" s="109"/>
      <c r="AB861" s="109"/>
    </row>
    <row r="862" spans="2:28" x14ac:dyDescent="0.2">
      <c r="B862" s="109"/>
      <c r="C862" s="109"/>
      <c r="D862" s="109"/>
      <c r="E862" s="109"/>
      <c r="F862" s="109"/>
      <c r="G862" s="109"/>
      <c r="H862" s="109"/>
      <c r="I862" s="109"/>
      <c r="J862" s="109"/>
      <c r="K862" s="109"/>
      <c r="L862" s="109"/>
      <c r="M862" s="109"/>
      <c r="N862" s="109"/>
      <c r="O862" s="109"/>
      <c r="P862" s="109"/>
      <c r="Q862" s="109"/>
      <c r="R862" s="109"/>
      <c r="S862" s="109"/>
      <c r="T862" s="109"/>
      <c r="U862" s="109"/>
      <c r="V862" s="109"/>
      <c r="W862" s="109"/>
      <c r="X862" s="133">
        <v>2.129</v>
      </c>
      <c r="Y862" s="133">
        <v>0.55759999999999998</v>
      </c>
      <c r="Z862" s="109"/>
      <c r="AA862" s="109"/>
      <c r="AB862" s="109"/>
    </row>
    <row r="863" spans="2:28" x14ac:dyDescent="0.2">
      <c r="B863" s="109"/>
      <c r="C863" s="109"/>
      <c r="D863" s="109"/>
      <c r="E863" s="109"/>
      <c r="F863" s="109"/>
      <c r="G863" s="109"/>
      <c r="H863" s="109"/>
      <c r="I863" s="109"/>
      <c r="J863" s="109"/>
      <c r="K863" s="109"/>
      <c r="L863" s="109"/>
      <c r="M863" s="109"/>
      <c r="N863" s="109"/>
      <c r="O863" s="109"/>
      <c r="P863" s="109"/>
      <c r="Q863" s="109"/>
      <c r="R863" s="109"/>
      <c r="S863" s="109"/>
      <c r="T863" s="109"/>
      <c r="U863" s="109"/>
      <c r="V863" s="109"/>
      <c r="W863" s="109"/>
      <c r="X863" s="133">
        <v>1.6928000000000001</v>
      </c>
      <c r="Y863" s="133">
        <v>0.66800000000000004</v>
      </c>
      <c r="Z863" s="109"/>
      <c r="AA863" s="109"/>
      <c r="AB863" s="109"/>
    </row>
    <row r="864" spans="2:28" x14ac:dyDescent="0.2">
      <c r="B864" s="109"/>
      <c r="C864" s="109"/>
      <c r="D864" s="109"/>
      <c r="E864" s="109"/>
      <c r="F864" s="109"/>
      <c r="G864" s="109"/>
      <c r="H864" s="109"/>
      <c r="I864" s="109"/>
      <c r="J864" s="109"/>
      <c r="K864" s="109"/>
      <c r="L864" s="109"/>
      <c r="M864" s="109"/>
      <c r="N864" s="109"/>
      <c r="O864" s="109"/>
      <c r="P864" s="109"/>
      <c r="Q864" s="109"/>
      <c r="R864" s="109"/>
      <c r="S864" s="109"/>
      <c r="T864" s="109"/>
      <c r="U864" s="109"/>
      <c r="V864" s="109"/>
      <c r="W864" s="109"/>
      <c r="X864" s="133">
        <v>2.0699000000000001</v>
      </c>
      <c r="Y864" s="133">
        <v>0.64649999999999996</v>
      </c>
      <c r="Z864" s="109"/>
      <c r="AA864" s="109"/>
      <c r="AB864" s="109"/>
    </row>
    <row r="865" spans="2:28" x14ac:dyDescent="0.2">
      <c r="B865" s="109"/>
      <c r="C865" s="109"/>
      <c r="D865" s="109"/>
      <c r="E865" s="109"/>
      <c r="F865" s="109"/>
      <c r="G865" s="109"/>
      <c r="H865" s="109"/>
      <c r="I865" s="109"/>
      <c r="J865" s="109"/>
      <c r="K865" s="109"/>
      <c r="L865" s="109"/>
      <c r="M865" s="109"/>
      <c r="N865" s="109"/>
      <c r="O865" s="109"/>
      <c r="P865" s="109"/>
      <c r="Q865" s="109"/>
      <c r="R865" s="109"/>
      <c r="S865" s="109"/>
      <c r="T865" s="109"/>
      <c r="U865" s="109"/>
      <c r="V865" s="109"/>
      <c r="W865" s="109"/>
      <c r="X865" s="133">
        <v>4.1817000000000002</v>
      </c>
      <c r="Y865" s="133">
        <v>0.69259999999999999</v>
      </c>
      <c r="Z865" s="109"/>
      <c r="AA865" s="109"/>
      <c r="AB865" s="109"/>
    </row>
    <row r="866" spans="2:28" x14ac:dyDescent="0.2">
      <c r="B866" s="109"/>
      <c r="C866" s="109"/>
      <c r="D866" s="109"/>
      <c r="E866" s="109"/>
      <c r="F866" s="109"/>
      <c r="G866" s="109"/>
      <c r="H866" s="109"/>
      <c r="I866" s="109"/>
      <c r="J866" s="109"/>
      <c r="K866" s="109"/>
      <c r="L866" s="109"/>
      <c r="M866" s="109"/>
      <c r="N866" s="109"/>
      <c r="O866" s="109"/>
      <c r="P866" s="109"/>
      <c r="Q866" s="109"/>
      <c r="R866" s="109"/>
      <c r="S866" s="109"/>
      <c r="T866" s="109"/>
      <c r="U866" s="109"/>
      <c r="V866" s="109"/>
      <c r="W866" s="109"/>
      <c r="X866" s="133">
        <v>2.7877999999999998</v>
      </c>
      <c r="Y866" s="133">
        <v>0.67349999999999999</v>
      </c>
      <c r="Z866" s="109"/>
      <c r="AA866" s="109"/>
      <c r="AB866" s="109"/>
    </row>
    <row r="867" spans="2:28" x14ac:dyDescent="0.2">
      <c r="B867" s="109"/>
      <c r="C867" s="109"/>
      <c r="D867" s="109"/>
      <c r="E867" s="109"/>
      <c r="F867" s="109"/>
      <c r="G867" s="109"/>
      <c r="H867" s="109"/>
      <c r="I867" s="109"/>
      <c r="J867" s="109"/>
      <c r="K867" s="109"/>
      <c r="L867" s="109"/>
      <c r="M867" s="109"/>
      <c r="N867" s="109"/>
      <c r="O867" s="109"/>
      <c r="P867" s="109"/>
      <c r="Q867" s="109"/>
      <c r="R867" s="109"/>
      <c r="S867" s="109"/>
      <c r="T867" s="109"/>
      <c r="U867" s="109"/>
      <c r="V867" s="109"/>
      <c r="W867" s="109"/>
      <c r="X867" s="133">
        <v>2.9354</v>
      </c>
      <c r="Y867" s="133">
        <v>0.7177</v>
      </c>
      <c r="Z867" s="109"/>
      <c r="AA867" s="109"/>
      <c r="AB867" s="109"/>
    </row>
    <row r="868" spans="2:28" x14ac:dyDescent="0.2">
      <c r="B868" s="109"/>
      <c r="C868" s="109"/>
      <c r="D868" s="109"/>
      <c r="E868" s="109"/>
      <c r="F868" s="109"/>
      <c r="G868" s="109"/>
      <c r="H868" s="109"/>
      <c r="I868" s="109"/>
      <c r="J868" s="109"/>
      <c r="K868" s="109"/>
      <c r="L868" s="109"/>
      <c r="M868" s="109"/>
      <c r="N868" s="109"/>
      <c r="O868" s="109"/>
      <c r="P868" s="109"/>
      <c r="Q868" s="109"/>
      <c r="R868" s="109"/>
      <c r="S868" s="109"/>
      <c r="T868" s="109"/>
      <c r="U868" s="109"/>
      <c r="V868" s="109"/>
      <c r="W868" s="109"/>
      <c r="X868" s="133">
        <v>2.4525999999999999</v>
      </c>
      <c r="Y868" s="133">
        <v>0.64419999999999999</v>
      </c>
      <c r="Z868" s="109"/>
      <c r="AA868" s="109"/>
      <c r="AB868" s="109"/>
    </row>
    <row r="869" spans="2:28" x14ac:dyDescent="0.2">
      <c r="B869" s="109"/>
      <c r="C869" s="109"/>
      <c r="D869" s="109"/>
      <c r="E869" s="109"/>
      <c r="F869" s="109"/>
      <c r="G869" s="109"/>
      <c r="H869" s="109"/>
      <c r="I869" s="109"/>
      <c r="J869" s="109"/>
      <c r="K869" s="109"/>
      <c r="L869" s="109"/>
      <c r="M869" s="109"/>
      <c r="N869" s="109"/>
      <c r="O869" s="109"/>
      <c r="P869" s="109"/>
      <c r="Q869" s="109"/>
      <c r="R869" s="109"/>
      <c r="S869" s="109"/>
      <c r="T869" s="109"/>
      <c r="U869" s="109"/>
      <c r="V869" s="109"/>
      <c r="W869" s="109"/>
      <c r="X869" s="133">
        <v>2.2726000000000002</v>
      </c>
      <c r="Y869" s="133">
        <v>0.75919999999999999</v>
      </c>
      <c r="Z869" s="109"/>
      <c r="AA869" s="109"/>
      <c r="AB869" s="109"/>
    </row>
    <row r="870" spans="2:28" x14ac:dyDescent="0.2">
      <c r="B870" s="109"/>
      <c r="C870" s="109"/>
      <c r="D870" s="109"/>
      <c r="E870" s="109"/>
      <c r="F870" s="109"/>
      <c r="G870" s="109"/>
      <c r="H870" s="109"/>
      <c r="I870" s="109"/>
      <c r="J870" s="109"/>
      <c r="K870" s="109"/>
      <c r="L870" s="109"/>
      <c r="M870" s="109"/>
      <c r="N870" s="109"/>
      <c r="O870" s="109"/>
      <c r="P870" s="109"/>
      <c r="Q870" s="109"/>
      <c r="R870" s="109"/>
      <c r="S870" s="109"/>
      <c r="T870" s="109"/>
      <c r="U870" s="109"/>
      <c r="V870" s="109"/>
      <c r="W870" s="109"/>
      <c r="X870" s="133">
        <v>2.9018000000000002</v>
      </c>
      <c r="Y870" s="133">
        <v>0.76270000000000004</v>
      </c>
      <c r="Z870" s="109"/>
      <c r="AA870" s="109"/>
      <c r="AB870" s="109"/>
    </row>
    <row r="871" spans="2:28" x14ac:dyDescent="0.2">
      <c r="B871" s="109"/>
      <c r="C871" s="109"/>
      <c r="D871" s="109"/>
      <c r="E871" s="109"/>
      <c r="F871" s="109"/>
      <c r="G871" s="109"/>
      <c r="H871" s="109"/>
      <c r="I871" s="109"/>
      <c r="J871" s="109"/>
      <c r="K871" s="109"/>
      <c r="L871" s="109"/>
      <c r="M871" s="109"/>
      <c r="N871" s="109"/>
      <c r="O871" s="109"/>
      <c r="P871" s="109"/>
      <c r="Q871" s="109"/>
      <c r="R871" s="109"/>
      <c r="S871" s="109"/>
      <c r="T871" s="109"/>
      <c r="U871" s="109"/>
      <c r="V871" s="109"/>
      <c r="W871" s="109"/>
      <c r="X871" s="133">
        <v>4.3764000000000003</v>
      </c>
      <c r="Y871" s="133">
        <v>0.75929999999999997</v>
      </c>
      <c r="Z871" s="109"/>
      <c r="AA871" s="109"/>
      <c r="AB871" s="109"/>
    </row>
    <row r="872" spans="2:28" x14ac:dyDescent="0.2">
      <c r="B872" s="109"/>
      <c r="C872" s="109"/>
      <c r="D872" s="109"/>
      <c r="E872" s="109"/>
      <c r="F872" s="109"/>
      <c r="G872" s="109"/>
      <c r="H872" s="109"/>
      <c r="I872" s="109"/>
      <c r="J872" s="109"/>
      <c r="K872" s="109"/>
      <c r="L872" s="109"/>
      <c r="M872" s="109"/>
      <c r="N872" s="109"/>
      <c r="O872" s="109"/>
      <c r="P872" s="109"/>
      <c r="Q872" s="109"/>
      <c r="R872" s="109"/>
      <c r="S872" s="109"/>
      <c r="T872" s="109"/>
      <c r="U872" s="109"/>
      <c r="V872" s="109"/>
      <c r="W872" s="109"/>
      <c r="X872" s="133">
        <v>2.7740999999999998</v>
      </c>
      <c r="Y872" s="133">
        <v>0.69699999999999995</v>
      </c>
      <c r="Z872" s="109"/>
      <c r="AA872" s="109"/>
      <c r="AB872" s="109"/>
    </row>
    <row r="873" spans="2:28" x14ac:dyDescent="0.2">
      <c r="B873" s="109"/>
      <c r="C873" s="109"/>
      <c r="D873" s="109"/>
      <c r="E873" s="109"/>
      <c r="F873" s="109"/>
      <c r="G873" s="109"/>
      <c r="H873" s="109"/>
      <c r="I873" s="109"/>
      <c r="J873" s="109"/>
      <c r="K873" s="109"/>
      <c r="L873" s="109"/>
      <c r="M873" s="109"/>
      <c r="N873" s="109"/>
      <c r="O873" s="109"/>
      <c r="P873" s="109"/>
      <c r="Q873" s="109"/>
      <c r="R873" s="109"/>
      <c r="S873" s="109"/>
      <c r="T873" s="109"/>
      <c r="U873" s="109"/>
      <c r="V873" s="109"/>
      <c r="W873" s="109"/>
      <c r="X873" s="133">
        <v>3.4007000000000001</v>
      </c>
      <c r="Y873" s="133">
        <v>0.86990000000000001</v>
      </c>
      <c r="Z873" s="109"/>
      <c r="AA873" s="109"/>
      <c r="AB873" s="109"/>
    </row>
    <row r="874" spans="2:28" x14ac:dyDescent="0.2">
      <c r="B874" s="109"/>
      <c r="C874" s="109"/>
      <c r="D874" s="109"/>
      <c r="E874" s="109"/>
      <c r="F874" s="109"/>
      <c r="G874" s="109"/>
      <c r="H874" s="109"/>
      <c r="I874" s="109"/>
      <c r="J874" s="109"/>
      <c r="K874" s="109"/>
      <c r="L874" s="109"/>
      <c r="M874" s="109"/>
      <c r="N874" s="109"/>
      <c r="O874" s="109"/>
      <c r="P874" s="109"/>
      <c r="Q874" s="109"/>
      <c r="R874" s="109"/>
      <c r="S874" s="109"/>
      <c r="T874" s="109"/>
      <c r="U874" s="109"/>
      <c r="V874" s="109"/>
      <c r="W874" s="109"/>
      <c r="X874" s="133">
        <v>2.2707000000000002</v>
      </c>
      <c r="Y874" s="133">
        <v>0.79430000000000001</v>
      </c>
      <c r="Z874" s="109"/>
      <c r="AA874" s="109"/>
      <c r="AB874" s="109"/>
    </row>
    <row r="875" spans="2:28" x14ac:dyDescent="0.2">
      <c r="B875" s="109"/>
      <c r="C875" s="109"/>
      <c r="D875" s="109"/>
      <c r="E875" s="109"/>
      <c r="F875" s="109"/>
      <c r="G875" s="109"/>
      <c r="H875" s="109"/>
      <c r="I875" s="109"/>
      <c r="J875" s="109"/>
      <c r="K875" s="109"/>
      <c r="L875" s="109"/>
      <c r="M875" s="109"/>
      <c r="N875" s="109"/>
      <c r="O875" s="109"/>
      <c r="P875" s="109"/>
      <c r="Q875" s="109"/>
      <c r="R875" s="109"/>
      <c r="S875" s="109"/>
      <c r="T875" s="109"/>
      <c r="U875" s="109"/>
      <c r="V875" s="109"/>
      <c r="W875" s="109"/>
      <c r="X875" s="133">
        <v>2.7387000000000001</v>
      </c>
      <c r="Y875" s="133">
        <v>0.76339999999999997</v>
      </c>
      <c r="Z875" s="109"/>
      <c r="AA875" s="109"/>
      <c r="AB875" s="109"/>
    </row>
    <row r="876" spans="2:28" x14ac:dyDescent="0.2">
      <c r="B876" s="109"/>
      <c r="C876" s="109"/>
      <c r="D876" s="109"/>
      <c r="E876" s="109"/>
      <c r="F876" s="109"/>
      <c r="G876" s="109"/>
      <c r="H876" s="109"/>
      <c r="I876" s="109"/>
      <c r="J876" s="109"/>
      <c r="K876" s="109"/>
      <c r="L876" s="109"/>
      <c r="M876" s="109"/>
      <c r="N876" s="109"/>
      <c r="O876" s="109"/>
      <c r="P876" s="109"/>
      <c r="Q876" s="109"/>
      <c r="R876" s="109"/>
      <c r="S876" s="109"/>
      <c r="T876" s="109"/>
      <c r="U876" s="109"/>
      <c r="V876" s="109"/>
      <c r="W876" s="109"/>
      <c r="X876" s="133">
        <v>2.9285999999999999</v>
      </c>
      <c r="Y876" s="133">
        <v>0.91169999999999995</v>
      </c>
      <c r="Z876" s="109"/>
      <c r="AA876" s="109"/>
      <c r="AB876" s="109"/>
    </row>
    <row r="877" spans="2:28" x14ac:dyDescent="0.2">
      <c r="B877" s="109"/>
      <c r="C877" s="109"/>
      <c r="D877" s="109"/>
      <c r="E877" s="109"/>
      <c r="F877" s="109"/>
      <c r="G877" s="109"/>
      <c r="H877" s="109"/>
      <c r="I877" s="109"/>
      <c r="J877" s="109"/>
      <c r="K877" s="109"/>
      <c r="L877" s="109"/>
      <c r="M877" s="109"/>
      <c r="N877" s="109"/>
      <c r="O877" s="109"/>
      <c r="P877" s="109"/>
      <c r="Q877" s="109"/>
      <c r="R877" s="109"/>
      <c r="S877" s="109"/>
      <c r="T877" s="109"/>
      <c r="U877" s="109"/>
      <c r="V877" s="109"/>
      <c r="W877" s="109"/>
      <c r="X877" s="133">
        <v>3.0731999999999999</v>
      </c>
      <c r="Y877" s="133">
        <v>0.64990000000000003</v>
      </c>
      <c r="Z877" s="109"/>
      <c r="AA877" s="109"/>
      <c r="AB877" s="109"/>
    </row>
    <row r="878" spans="2:28" x14ac:dyDescent="0.2">
      <c r="B878" s="109"/>
      <c r="C878" s="109"/>
      <c r="D878" s="109"/>
      <c r="E878" s="109"/>
      <c r="F878" s="109"/>
      <c r="G878" s="109"/>
      <c r="H878" s="109"/>
      <c r="I878" s="109"/>
      <c r="J878" s="109"/>
      <c r="K878" s="109"/>
      <c r="L878" s="109"/>
      <c r="M878" s="109"/>
      <c r="N878" s="109"/>
      <c r="O878" s="109"/>
      <c r="P878" s="109"/>
      <c r="Q878" s="109"/>
      <c r="R878" s="109"/>
      <c r="S878" s="109"/>
      <c r="T878" s="109"/>
      <c r="U878" s="109"/>
      <c r="V878" s="109"/>
      <c r="W878" s="109"/>
      <c r="X878" s="133">
        <v>2.3864999999999998</v>
      </c>
      <c r="Y878" s="133">
        <v>0.69710000000000005</v>
      </c>
      <c r="Z878" s="109"/>
      <c r="AA878" s="109"/>
      <c r="AB878" s="109"/>
    </row>
    <row r="879" spans="2:28" x14ac:dyDescent="0.2">
      <c r="B879" s="109"/>
      <c r="C879" s="109"/>
      <c r="D879" s="109"/>
      <c r="E879" s="109"/>
      <c r="F879" s="109"/>
      <c r="G879" s="109"/>
      <c r="H879" s="109"/>
      <c r="I879" s="109"/>
      <c r="J879" s="109"/>
      <c r="K879" s="109"/>
      <c r="L879" s="109"/>
      <c r="M879" s="109"/>
      <c r="N879" s="109"/>
      <c r="O879" s="109"/>
      <c r="P879" s="109"/>
      <c r="Q879" s="109"/>
      <c r="R879" s="109"/>
      <c r="S879" s="109"/>
      <c r="T879" s="109"/>
      <c r="U879" s="109"/>
      <c r="V879" s="109"/>
      <c r="W879" s="109"/>
      <c r="X879" s="133">
        <v>3.5579000000000001</v>
      </c>
      <c r="Y879" s="133">
        <v>0.73760000000000003</v>
      </c>
      <c r="Z879" s="109"/>
      <c r="AA879" s="109"/>
      <c r="AB879" s="109"/>
    </row>
    <row r="880" spans="2:28" x14ac:dyDescent="0.2">
      <c r="B880" s="109"/>
      <c r="C880" s="109"/>
      <c r="D880" s="109"/>
      <c r="E880" s="109"/>
      <c r="F880" s="109"/>
      <c r="G880" s="109"/>
      <c r="H880" s="109"/>
      <c r="I880" s="109"/>
      <c r="J880" s="109"/>
      <c r="K880" s="109"/>
      <c r="L880" s="109"/>
      <c r="M880" s="109"/>
      <c r="N880" s="109"/>
      <c r="O880" s="109"/>
      <c r="P880" s="109"/>
      <c r="Q880" s="109"/>
      <c r="R880" s="109"/>
      <c r="S880" s="109"/>
      <c r="T880" s="109"/>
      <c r="U880" s="109"/>
      <c r="V880" s="109"/>
      <c r="W880" s="109"/>
      <c r="X880" s="133">
        <v>2.9655</v>
      </c>
      <c r="Y880" s="133">
        <v>0.75270000000000004</v>
      </c>
      <c r="Z880" s="109"/>
      <c r="AA880" s="109"/>
      <c r="AB880" s="109"/>
    </row>
    <row r="881" spans="2:28" x14ac:dyDescent="0.2">
      <c r="B881" s="109"/>
      <c r="C881" s="109"/>
      <c r="D881" s="109"/>
      <c r="E881" s="109"/>
      <c r="F881" s="109"/>
      <c r="G881" s="109"/>
      <c r="H881" s="109"/>
      <c r="I881" s="109"/>
      <c r="J881" s="109"/>
      <c r="K881" s="109"/>
      <c r="L881" s="109"/>
      <c r="M881" s="109"/>
      <c r="N881" s="109"/>
      <c r="O881" s="109"/>
      <c r="P881" s="109"/>
      <c r="Q881" s="109"/>
      <c r="R881" s="109"/>
      <c r="S881" s="109"/>
      <c r="T881" s="109"/>
      <c r="U881" s="109"/>
      <c r="V881" s="109"/>
      <c r="W881" s="109"/>
      <c r="X881" s="133">
        <v>2.2363</v>
      </c>
      <c r="Y881" s="133">
        <v>0.66749999999999998</v>
      </c>
      <c r="Z881" s="109"/>
      <c r="AA881" s="109"/>
      <c r="AB881" s="109"/>
    </row>
    <row r="882" spans="2:28" x14ac:dyDescent="0.2">
      <c r="B882" s="109"/>
      <c r="C882" s="109"/>
      <c r="D882" s="109"/>
      <c r="E882" s="109"/>
      <c r="F882" s="109"/>
      <c r="G882" s="109"/>
      <c r="H882" s="109"/>
      <c r="I882" s="109"/>
      <c r="J882" s="109"/>
      <c r="K882" s="109"/>
      <c r="L882" s="109"/>
      <c r="M882" s="109"/>
      <c r="N882" s="109"/>
      <c r="O882" s="109"/>
      <c r="P882" s="109"/>
      <c r="Q882" s="109"/>
      <c r="R882" s="109"/>
      <c r="S882" s="109"/>
      <c r="T882" s="109"/>
      <c r="U882" s="109"/>
      <c r="V882" s="109"/>
      <c r="W882" s="109"/>
      <c r="X882" s="133">
        <v>2.6997</v>
      </c>
      <c r="Y882" s="133">
        <v>0.96279999999999999</v>
      </c>
      <c r="Z882" s="109"/>
      <c r="AA882" s="109"/>
      <c r="AB882" s="109"/>
    </row>
    <row r="883" spans="2:28" x14ac:dyDescent="0.2">
      <c r="B883" s="109"/>
      <c r="C883" s="109"/>
      <c r="D883" s="109"/>
      <c r="E883" s="109"/>
      <c r="F883" s="109"/>
      <c r="G883" s="109"/>
      <c r="H883" s="109"/>
      <c r="I883" s="109"/>
      <c r="J883" s="109"/>
      <c r="K883" s="109"/>
      <c r="L883" s="109"/>
      <c r="M883" s="109"/>
      <c r="N883" s="109"/>
      <c r="O883" s="109"/>
      <c r="P883" s="109"/>
      <c r="Q883" s="109"/>
      <c r="R883" s="109"/>
      <c r="S883" s="109"/>
      <c r="T883" s="109"/>
      <c r="U883" s="109"/>
      <c r="V883" s="109"/>
      <c r="W883" s="109"/>
      <c r="X883" s="133">
        <v>3.3197999999999999</v>
      </c>
      <c r="Y883" s="133">
        <v>0.68069999999999997</v>
      </c>
      <c r="Z883" s="109"/>
      <c r="AA883" s="109"/>
      <c r="AB883" s="109"/>
    </row>
    <row r="884" spans="2:28" x14ac:dyDescent="0.2">
      <c r="B884" s="109"/>
      <c r="C884" s="109"/>
      <c r="D884" s="109"/>
      <c r="E884" s="109"/>
      <c r="F884" s="109"/>
      <c r="G884" s="109"/>
      <c r="H884" s="109"/>
      <c r="I884" s="109"/>
      <c r="J884" s="109"/>
      <c r="K884" s="109"/>
      <c r="L884" s="109"/>
      <c r="M884" s="109"/>
      <c r="N884" s="109"/>
      <c r="O884" s="109"/>
      <c r="P884" s="109"/>
      <c r="Q884" s="109"/>
      <c r="R884" s="109"/>
      <c r="S884" s="109"/>
      <c r="T884" s="109"/>
      <c r="U884" s="109"/>
      <c r="V884" s="109"/>
      <c r="W884" s="109"/>
      <c r="X884" s="133">
        <v>3.7837999999999998</v>
      </c>
      <c r="Y884" s="133">
        <v>0.7218</v>
      </c>
      <c r="Z884" s="109"/>
      <c r="AA884" s="109"/>
      <c r="AB884" s="109"/>
    </row>
    <row r="885" spans="2:28" x14ac:dyDescent="0.2">
      <c r="B885" s="109"/>
      <c r="C885" s="109"/>
      <c r="D885" s="109"/>
      <c r="E885" s="109"/>
      <c r="F885" s="109"/>
      <c r="G885" s="109"/>
      <c r="H885" s="109"/>
      <c r="I885" s="109"/>
      <c r="J885" s="109"/>
      <c r="K885" s="109"/>
      <c r="L885" s="109"/>
      <c r="M885" s="109"/>
      <c r="N885" s="109"/>
      <c r="O885" s="109"/>
      <c r="P885" s="109"/>
      <c r="Q885" s="109"/>
      <c r="R885" s="109"/>
      <c r="S885" s="109"/>
      <c r="T885" s="109"/>
      <c r="U885" s="109"/>
      <c r="V885" s="109"/>
      <c r="W885" s="109"/>
      <c r="X885" s="133">
        <v>2.6251000000000002</v>
      </c>
      <c r="Y885" s="133">
        <v>0.63329999999999997</v>
      </c>
      <c r="Z885" s="109"/>
      <c r="AA885" s="109"/>
      <c r="AB885" s="109"/>
    </row>
    <row r="886" spans="2:28" x14ac:dyDescent="0.2">
      <c r="B886" s="109"/>
      <c r="C886" s="109"/>
      <c r="D886" s="109"/>
      <c r="E886" s="109"/>
      <c r="F886" s="109"/>
      <c r="G886" s="109"/>
      <c r="H886" s="109"/>
      <c r="I886" s="109"/>
      <c r="J886" s="109"/>
      <c r="K886" s="109"/>
      <c r="L886" s="109"/>
      <c r="M886" s="109"/>
      <c r="N886" s="109"/>
      <c r="O886" s="109"/>
      <c r="P886" s="109"/>
      <c r="Q886" s="109"/>
      <c r="R886" s="109"/>
      <c r="S886" s="109"/>
      <c r="T886" s="109"/>
      <c r="U886" s="109"/>
      <c r="V886" s="109"/>
      <c r="W886" s="109"/>
      <c r="X886" s="133">
        <v>3.7746</v>
      </c>
      <c r="Y886" s="133">
        <v>0.79149999999999998</v>
      </c>
      <c r="Z886" s="109"/>
      <c r="AA886" s="109"/>
      <c r="AB886" s="109"/>
    </row>
    <row r="887" spans="2:28" x14ac:dyDescent="0.2">
      <c r="B887" s="109"/>
      <c r="C887" s="109"/>
      <c r="D887" s="109"/>
      <c r="E887" s="109"/>
      <c r="F887" s="109"/>
      <c r="G887" s="109"/>
      <c r="H887" s="109"/>
      <c r="I887" s="109"/>
      <c r="J887" s="109"/>
      <c r="K887" s="109"/>
      <c r="L887" s="109"/>
      <c r="M887" s="109"/>
      <c r="N887" s="109"/>
      <c r="O887" s="109"/>
      <c r="P887" s="109"/>
      <c r="Q887" s="109"/>
      <c r="R887" s="109"/>
      <c r="S887" s="109"/>
      <c r="T887" s="109"/>
      <c r="U887" s="109"/>
      <c r="V887" s="109"/>
      <c r="W887" s="109"/>
      <c r="X887" s="133">
        <v>2.6303999999999998</v>
      </c>
      <c r="Y887" s="133">
        <v>0.75700000000000001</v>
      </c>
      <c r="Z887" s="109"/>
      <c r="AA887" s="109"/>
      <c r="AB887" s="109"/>
    </row>
    <row r="888" spans="2:28" x14ac:dyDescent="0.2">
      <c r="B888" s="109"/>
      <c r="C888" s="109"/>
      <c r="D888" s="109"/>
      <c r="E888" s="109"/>
      <c r="F888" s="109"/>
      <c r="G888" s="109"/>
      <c r="H888" s="109"/>
      <c r="I888" s="109"/>
      <c r="J888" s="109"/>
      <c r="K888" s="109"/>
      <c r="L888" s="109"/>
      <c r="M888" s="109"/>
      <c r="N888" s="109"/>
      <c r="O888" s="109"/>
      <c r="P888" s="109"/>
      <c r="Q888" s="109"/>
      <c r="R888" s="109"/>
      <c r="S888" s="109"/>
      <c r="T888" s="109"/>
      <c r="U888" s="109"/>
      <c r="V888" s="109"/>
      <c r="W888" s="109"/>
      <c r="X888" s="133">
        <v>1.8142</v>
      </c>
      <c r="Y888" s="133">
        <v>0.68569999999999998</v>
      </c>
      <c r="Z888" s="109"/>
      <c r="AA888" s="109"/>
      <c r="AB888" s="109"/>
    </row>
    <row r="889" spans="2:28" x14ac:dyDescent="0.2">
      <c r="B889" s="109"/>
      <c r="C889" s="109"/>
      <c r="D889" s="109"/>
      <c r="E889" s="109"/>
      <c r="F889" s="109"/>
      <c r="G889" s="109"/>
      <c r="H889" s="109"/>
      <c r="I889" s="109"/>
      <c r="J889" s="109"/>
      <c r="K889" s="109"/>
      <c r="L889" s="109"/>
      <c r="M889" s="109"/>
      <c r="N889" s="109"/>
      <c r="O889" s="109"/>
      <c r="P889" s="109"/>
      <c r="Q889" s="109"/>
      <c r="R889" s="109"/>
      <c r="S889" s="109"/>
      <c r="T889" s="109"/>
      <c r="U889" s="109"/>
      <c r="V889" s="109"/>
      <c r="W889" s="109"/>
      <c r="X889" s="133">
        <v>3.1852</v>
      </c>
      <c r="Y889" s="133">
        <v>0.72899999999999998</v>
      </c>
      <c r="Z889" s="109"/>
      <c r="AA889" s="109"/>
      <c r="AB889" s="109"/>
    </row>
    <row r="890" spans="2:28" x14ac:dyDescent="0.2">
      <c r="B890" s="109"/>
      <c r="C890" s="109"/>
      <c r="D890" s="109"/>
      <c r="E890" s="109"/>
      <c r="F890" s="109"/>
      <c r="G890" s="109"/>
      <c r="H890" s="109"/>
      <c r="I890" s="109"/>
      <c r="J890" s="109"/>
      <c r="K890" s="109"/>
      <c r="L890" s="109"/>
      <c r="M890" s="109"/>
      <c r="N890" s="109"/>
      <c r="O890" s="109"/>
      <c r="P890" s="109"/>
      <c r="Q890" s="109"/>
      <c r="R890" s="109"/>
      <c r="S890" s="109"/>
      <c r="T890" s="109"/>
      <c r="U890" s="109"/>
      <c r="V890" s="109"/>
      <c r="W890" s="109"/>
      <c r="X890" s="133">
        <v>2.7856999999999998</v>
      </c>
      <c r="Y890" s="133">
        <v>0.75680000000000003</v>
      </c>
      <c r="Z890" s="109"/>
      <c r="AA890" s="109"/>
      <c r="AB890" s="109"/>
    </row>
    <row r="891" spans="2:28" x14ac:dyDescent="0.2">
      <c r="B891" s="109"/>
      <c r="C891" s="109"/>
      <c r="D891" s="109"/>
      <c r="E891" s="109"/>
      <c r="F891" s="109"/>
      <c r="G891" s="109"/>
      <c r="H891" s="109"/>
      <c r="I891" s="109"/>
      <c r="J891" s="109"/>
      <c r="K891" s="109"/>
      <c r="L891" s="109"/>
      <c r="M891" s="109"/>
      <c r="N891" s="109"/>
      <c r="O891" s="109"/>
      <c r="P891" s="109"/>
      <c r="Q891" s="109"/>
      <c r="R891" s="109"/>
      <c r="S891" s="109"/>
      <c r="T891" s="109"/>
      <c r="U891" s="109"/>
      <c r="V891" s="109"/>
      <c r="W891" s="109"/>
      <c r="X891" s="133">
        <v>4.0919999999999996</v>
      </c>
      <c r="Y891" s="133">
        <v>0.81589999999999996</v>
      </c>
      <c r="Z891" s="109"/>
      <c r="AA891" s="109"/>
      <c r="AB891" s="109"/>
    </row>
    <row r="892" spans="2:28" x14ac:dyDescent="0.2">
      <c r="B892" s="109"/>
      <c r="C892" s="109"/>
      <c r="D892" s="109"/>
      <c r="E892" s="109"/>
      <c r="F892" s="109"/>
      <c r="G892" s="109"/>
      <c r="H892" s="109"/>
      <c r="I892" s="109"/>
      <c r="J892" s="109"/>
      <c r="K892" s="109"/>
      <c r="L892" s="109"/>
      <c r="M892" s="109"/>
      <c r="N892" s="109"/>
      <c r="O892" s="109"/>
      <c r="P892" s="109"/>
      <c r="Q892" s="109"/>
      <c r="R892" s="109"/>
      <c r="S892" s="109"/>
      <c r="T892" s="109"/>
      <c r="U892" s="109"/>
      <c r="V892" s="109"/>
      <c r="W892" s="109"/>
      <c r="X892" s="133">
        <v>2.3012000000000001</v>
      </c>
      <c r="Y892" s="133">
        <v>0.67369999999999997</v>
      </c>
      <c r="Z892" s="109"/>
      <c r="AA892" s="109"/>
      <c r="AB892" s="109"/>
    </row>
    <row r="893" spans="2:28" x14ac:dyDescent="0.2">
      <c r="B893" s="109"/>
      <c r="C893" s="109"/>
      <c r="D893" s="109"/>
      <c r="E893" s="109"/>
      <c r="F893" s="109"/>
      <c r="G893" s="109"/>
      <c r="H893" s="109"/>
      <c r="I893" s="109"/>
      <c r="J893" s="109"/>
      <c r="K893" s="109"/>
      <c r="L893" s="109"/>
      <c r="M893" s="109"/>
      <c r="N893" s="109"/>
      <c r="O893" s="109"/>
      <c r="P893" s="109"/>
      <c r="Q893" s="109"/>
      <c r="R893" s="109"/>
      <c r="S893" s="109"/>
      <c r="T893" s="109"/>
      <c r="U893" s="109"/>
      <c r="V893" s="109"/>
      <c r="W893" s="109"/>
      <c r="X893" s="133">
        <v>2.0451999999999999</v>
      </c>
      <c r="Y893" s="133">
        <v>0.64129999999999998</v>
      </c>
      <c r="Z893" s="109"/>
      <c r="AA893" s="109"/>
      <c r="AB893" s="109"/>
    </row>
    <row r="894" spans="2:28" x14ac:dyDescent="0.2">
      <c r="B894" s="109"/>
      <c r="C894" s="109"/>
      <c r="D894" s="109"/>
      <c r="E894" s="109"/>
      <c r="F894" s="109"/>
      <c r="G894" s="109"/>
      <c r="H894" s="109"/>
      <c r="I894" s="109"/>
      <c r="J894" s="109"/>
      <c r="K894" s="109"/>
      <c r="L894" s="109"/>
      <c r="M894" s="109"/>
      <c r="N894" s="109"/>
      <c r="O894" s="109"/>
      <c r="P894" s="109"/>
      <c r="Q894" s="109"/>
      <c r="R894" s="109"/>
      <c r="S894" s="109"/>
      <c r="T894" s="109"/>
      <c r="U894" s="109"/>
      <c r="V894" s="109"/>
      <c r="W894" s="109"/>
      <c r="X894" s="133">
        <v>2.3485</v>
      </c>
      <c r="Y894" s="133">
        <v>1.4060999999999999</v>
      </c>
      <c r="Z894" s="109"/>
      <c r="AA894" s="109"/>
      <c r="AB894" s="109"/>
    </row>
    <row r="895" spans="2:28" x14ac:dyDescent="0.2">
      <c r="B895" s="109"/>
      <c r="C895" s="109"/>
      <c r="D895" s="109"/>
      <c r="E895" s="109"/>
      <c r="F895" s="109"/>
      <c r="G895" s="109"/>
      <c r="H895" s="109"/>
      <c r="I895" s="109"/>
      <c r="J895" s="109"/>
      <c r="K895" s="109"/>
      <c r="L895" s="109"/>
      <c r="M895" s="109"/>
      <c r="N895" s="109"/>
      <c r="O895" s="109"/>
      <c r="P895" s="109"/>
      <c r="Q895" s="109"/>
      <c r="R895" s="109"/>
      <c r="S895" s="109"/>
      <c r="T895" s="109"/>
      <c r="U895" s="109"/>
      <c r="V895" s="109"/>
      <c r="W895" s="109"/>
      <c r="X895" s="133">
        <v>2.9186999999999999</v>
      </c>
      <c r="Y895" s="133">
        <v>0.72670000000000001</v>
      </c>
      <c r="Z895" s="109"/>
      <c r="AA895" s="109"/>
      <c r="AB895" s="109"/>
    </row>
    <row r="896" spans="2:28" x14ac:dyDescent="0.2">
      <c r="B896" s="109"/>
      <c r="C896" s="109"/>
      <c r="D896" s="109"/>
      <c r="E896" s="109"/>
      <c r="F896" s="109"/>
      <c r="G896" s="109"/>
      <c r="H896" s="109"/>
      <c r="I896" s="109"/>
      <c r="J896" s="109"/>
      <c r="K896" s="109"/>
      <c r="L896" s="109"/>
      <c r="M896" s="109"/>
      <c r="N896" s="109"/>
      <c r="O896" s="109"/>
      <c r="P896" s="109"/>
      <c r="Q896" s="109"/>
      <c r="R896" s="109"/>
      <c r="S896" s="109"/>
      <c r="T896" s="109"/>
      <c r="U896" s="109"/>
      <c r="V896" s="109"/>
      <c r="W896" s="109"/>
      <c r="X896" s="133">
        <v>4.3539000000000003</v>
      </c>
      <c r="Y896" s="133">
        <v>0.85419999999999996</v>
      </c>
      <c r="Z896" s="109"/>
      <c r="AA896" s="109"/>
      <c r="AB896" s="109"/>
    </row>
    <row r="897" spans="2:28" x14ac:dyDescent="0.2">
      <c r="B897" s="109"/>
      <c r="C897" s="109"/>
      <c r="D897" s="109"/>
      <c r="E897" s="109"/>
      <c r="F897" s="109"/>
      <c r="G897" s="109"/>
      <c r="H897" s="109"/>
      <c r="I897" s="109"/>
      <c r="J897" s="109"/>
      <c r="K897" s="109"/>
      <c r="L897" s="109"/>
      <c r="M897" s="109"/>
      <c r="N897" s="109"/>
      <c r="O897" s="109"/>
      <c r="P897" s="109"/>
      <c r="Q897" s="109"/>
      <c r="R897" s="109"/>
      <c r="S897" s="109"/>
      <c r="T897" s="109"/>
      <c r="U897" s="109"/>
      <c r="V897" s="109"/>
      <c r="W897" s="109"/>
      <c r="X897" s="133">
        <v>4.3956</v>
      </c>
      <c r="Y897" s="133">
        <v>0.65880000000000005</v>
      </c>
      <c r="Z897" s="109"/>
      <c r="AA897" s="109"/>
      <c r="AB897" s="109"/>
    </row>
    <row r="898" spans="2:28" x14ac:dyDescent="0.2">
      <c r="B898" s="109"/>
      <c r="C898" s="109"/>
      <c r="D898" s="109"/>
      <c r="E898" s="109"/>
      <c r="F898" s="109"/>
      <c r="G898" s="109"/>
      <c r="H898" s="109"/>
      <c r="I898" s="109"/>
      <c r="J898" s="109"/>
      <c r="K898" s="109"/>
      <c r="L898" s="109"/>
      <c r="M898" s="109"/>
      <c r="N898" s="109"/>
      <c r="O898" s="109"/>
      <c r="P898" s="109"/>
      <c r="Q898" s="109"/>
      <c r="R898" s="109"/>
      <c r="S898" s="109"/>
      <c r="T898" s="109"/>
      <c r="U898" s="109"/>
      <c r="V898" s="109"/>
      <c r="W898" s="109"/>
      <c r="X898" s="133">
        <v>2.7402000000000002</v>
      </c>
      <c r="Y898" s="133">
        <v>0.8075</v>
      </c>
      <c r="Z898" s="109"/>
      <c r="AA898" s="109"/>
      <c r="AB898" s="109"/>
    </row>
    <row r="899" spans="2:28" x14ac:dyDescent="0.2">
      <c r="B899" s="109"/>
      <c r="C899" s="109"/>
      <c r="D899" s="109"/>
      <c r="E899" s="109"/>
      <c r="F899" s="109"/>
      <c r="G899" s="109"/>
      <c r="H899" s="109"/>
      <c r="I899" s="109"/>
      <c r="J899" s="109"/>
      <c r="K899" s="109"/>
      <c r="L899" s="109"/>
      <c r="M899" s="109"/>
      <c r="N899" s="109"/>
      <c r="O899" s="109"/>
      <c r="P899" s="109"/>
      <c r="Q899" s="109"/>
      <c r="R899" s="109"/>
      <c r="S899" s="109"/>
      <c r="T899" s="109"/>
      <c r="U899" s="109"/>
      <c r="V899" s="109"/>
      <c r="W899" s="109"/>
      <c r="X899" s="133">
        <v>3.4918</v>
      </c>
      <c r="Y899" s="133">
        <v>0.7298</v>
      </c>
      <c r="Z899" s="109"/>
      <c r="AA899" s="109"/>
      <c r="AB899" s="109"/>
    </row>
    <row r="900" spans="2:28" x14ac:dyDescent="0.2">
      <c r="B900" s="109"/>
      <c r="C900" s="109"/>
      <c r="D900" s="109"/>
      <c r="E900" s="109"/>
      <c r="F900" s="109"/>
      <c r="G900" s="109"/>
      <c r="H900" s="109"/>
      <c r="I900" s="109"/>
      <c r="J900" s="109"/>
      <c r="K900" s="109"/>
      <c r="L900" s="109"/>
      <c r="M900" s="109"/>
      <c r="N900" s="109"/>
      <c r="O900" s="109"/>
      <c r="P900" s="109"/>
      <c r="Q900" s="109"/>
      <c r="R900" s="109"/>
      <c r="S900" s="109"/>
      <c r="T900" s="109"/>
      <c r="U900" s="109"/>
      <c r="V900" s="109"/>
      <c r="W900" s="109"/>
      <c r="X900" s="133">
        <v>2.5621</v>
      </c>
      <c r="Y900" s="133">
        <v>0.61309999999999998</v>
      </c>
      <c r="Z900" s="109"/>
      <c r="AA900" s="109"/>
      <c r="AB900" s="109"/>
    </row>
    <row r="901" spans="2:28" x14ac:dyDescent="0.2">
      <c r="B901" s="109"/>
      <c r="C901" s="109"/>
      <c r="D901" s="109"/>
      <c r="E901" s="109"/>
      <c r="F901" s="109"/>
      <c r="G901" s="109"/>
      <c r="H901" s="109"/>
      <c r="I901" s="109"/>
      <c r="J901" s="109"/>
      <c r="K901" s="109"/>
      <c r="L901" s="109"/>
      <c r="M901" s="109"/>
      <c r="N901" s="109"/>
      <c r="O901" s="109"/>
      <c r="P901" s="109"/>
      <c r="Q901" s="109"/>
      <c r="R901" s="109"/>
      <c r="S901" s="109"/>
      <c r="T901" s="109"/>
      <c r="U901" s="109"/>
      <c r="V901" s="109"/>
      <c r="W901" s="109"/>
      <c r="X901" s="133">
        <v>3.2115</v>
      </c>
      <c r="Y901" s="133">
        <v>0.85880000000000001</v>
      </c>
      <c r="Z901" s="109"/>
      <c r="AA901" s="109"/>
      <c r="AB901" s="109"/>
    </row>
    <row r="902" spans="2:28" x14ac:dyDescent="0.2">
      <c r="B902" s="109"/>
      <c r="C902" s="109"/>
      <c r="D902" s="109"/>
      <c r="E902" s="109"/>
      <c r="F902" s="109"/>
      <c r="G902" s="109"/>
      <c r="H902" s="109"/>
      <c r="I902" s="109"/>
      <c r="J902" s="109"/>
      <c r="K902" s="109"/>
      <c r="L902" s="109"/>
      <c r="M902" s="109"/>
      <c r="N902" s="109"/>
      <c r="O902" s="109"/>
      <c r="P902" s="109"/>
      <c r="Q902" s="109"/>
      <c r="R902" s="109"/>
      <c r="S902" s="109"/>
      <c r="T902" s="109"/>
      <c r="U902" s="109"/>
      <c r="V902" s="109"/>
      <c r="W902" s="109"/>
      <c r="X902" s="133">
        <v>3.0425</v>
      </c>
      <c r="Y902" s="133">
        <v>0.79910000000000003</v>
      </c>
      <c r="Z902" s="109"/>
      <c r="AA902" s="109"/>
      <c r="AB902" s="109"/>
    </row>
    <row r="903" spans="2:28" x14ac:dyDescent="0.2">
      <c r="B903" s="109"/>
      <c r="C903" s="109"/>
      <c r="D903" s="109"/>
      <c r="E903" s="109"/>
      <c r="F903" s="109"/>
      <c r="G903" s="109"/>
      <c r="H903" s="109"/>
      <c r="I903" s="109"/>
      <c r="J903" s="109"/>
      <c r="K903" s="109"/>
      <c r="L903" s="109"/>
      <c r="M903" s="109"/>
      <c r="N903" s="109"/>
      <c r="O903" s="109"/>
      <c r="P903" s="109"/>
      <c r="Q903" s="109"/>
      <c r="R903" s="109"/>
      <c r="S903" s="109"/>
      <c r="T903" s="109"/>
      <c r="U903" s="109"/>
      <c r="V903" s="109"/>
      <c r="W903" s="109"/>
      <c r="X903" s="133">
        <v>2.7772000000000001</v>
      </c>
      <c r="Y903" s="133">
        <v>0.83120000000000005</v>
      </c>
      <c r="Z903" s="109"/>
      <c r="AA903" s="109"/>
      <c r="AB903" s="109"/>
    </row>
    <row r="904" spans="2:28" x14ac:dyDescent="0.2">
      <c r="B904" s="109"/>
      <c r="C904" s="109"/>
      <c r="D904" s="109"/>
      <c r="E904" s="109"/>
      <c r="F904" s="109"/>
      <c r="G904" s="109"/>
      <c r="H904" s="109"/>
      <c r="I904" s="109"/>
      <c r="J904" s="109"/>
      <c r="K904" s="109"/>
      <c r="L904" s="109"/>
      <c r="M904" s="109"/>
      <c r="N904" s="109"/>
      <c r="O904" s="109"/>
      <c r="P904" s="109"/>
      <c r="Q904" s="109"/>
      <c r="R904" s="109"/>
      <c r="S904" s="109"/>
      <c r="T904" s="109"/>
      <c r="U904" s="109"/>
      <c r="V904" s="109"/>
      <c r="W904" s="109"/>
      <c r="X904" s="133">
        <v>3.7869000000000002</v>
      </c>
      <c r="Y904" s="133">
        <v>0.69950000000000001</v>
      </c>
      <c r="Z904" s="109"/>
      <c r="AA904" s="109"/>
      <c r="AB904" s="109"/>
    </row>
    <row r="905" spans="2:28" x14ac:dyDescent="0.2">
      <c r="B905" s="109"/>
      <c r="C905" s="109"/>
      <c r="D905" s="109"/>
      <c r="E905" s="109"/>
      <c r="F905" s="109"/>
      <c r="G905" s="109"/>
      <c r="H905" s="109"/>
      <c r="I905" s="109"/>
      <c r="J905" s="109"/>
      <c r="K905" s="109"/>
      <c r="L905" s="109"/>
      <c r="M905" s="109"/>
      <c r="N905" s="109"/>
      <c r="O905" s="109"/>
      <c r="P905" s="109"/>
      <c r="Q905" s="109"/>
      <c r="R905" s="109"/>
      <c r="S905" s="109"/>
      <c r="T905" s="109"/>
      <c r="U905" s="109"/>
      <c r="V905" s="109"/>
      <c r="W905" s="109"/>
      <c r="X905" s="133">
        <v>2.0865999999999998</v>
      </c>
      <c r="Y905" s="133">
        <v>0.71260000000000001</v>
      </c>
      <c r="Z905" s="109"/>
      <c r="AA905" s="109"/>
      <c r="AB905" s="109"/>
    </row>
    <row r="906" spans="2:28" x14ac:dyDescent="0.2">
      <c r="B906" s="109"/>
      <c r="C906" s="109"/>
      <c r="D906" s="109"/>
      <c r="E906" s="109"/>
      <c r="F906" s="109"/>
      <c r="G906" s="109"/>
      <c r="H906" s="109"/>
      <c r="I906" s="109"/>
      <c r="J906" s="109"/>
      <c r="K906" s="109"/>
      <c r="L906" s="109"/>
      <c r="M906" s="109"/>
      <c r="N906" s="109"/>
      <c r="O906" s="109"/>
      <c r="P906" s="109"/>
      <c r="Q906" s="109"/>
      <c r="R906" s="109"/>
      <c r="S906" s="109"/>
      <c r="T906" s="109"/>
      <c r="U906" s="109"/>
      <c r="V906" s="109"/>
      <c r="W906" s="109"/>
      <c r="X906" s="133">
        <v>3.5535999999999999</v>
      </c>
      <c r="Y906" s="133">
        <v>0.68100000000000005</v>
      </c>
      <c r="Z906" s="109"/>
      <c r="AA906" s="109"/>
      <c r="AB906" s="109"/>
    </row>
    <row r="907" spans="2:28" x14ac:dyDescent="0.2">
      <c r="B907" s="109"/>
      <c r="C907" s="109"/>
      <c r="D907" s="109"/>
      <c r="E907" s="109"/>
      <c r="F907" s="109"/>
      <c r="G907" s="109"/>
      <c r="H907" s="109"/>
      <c r="I907" s="109"/>
      <c r="J907" s="109"/>
      <c r="K907" s="109"/>
      <c r="L907" s="109"/>
      <c r="M907" s="109"/>
      <c r="N907" s="109"/>
      <c r="O907" s="109"/>
      <c r="P907" s="109"/>
      <c r="Q907" s="109"/>
      <c r="R907" s="109"/>
      <c r="S907" s="109"/>
      <c r="T907" s="109"/>
      <c r="U907" s="109"/>
      <c r="V907" s="109"/>
      <c r="W907" s="109"/>
      <c r="X907" s="133">
        <v>3.1193</v>
      </c>
      <c r="Y907" s="133">
        <v>0.74929999999999997</v>
      </c>
      <c r="Z907" s="109"/>
      <c r="AA907" s="109"/>
      <c r="AB907" s="109"/>
    </row>
    <row r="908" spans="2:28" x14ac:dyDescent="0.2">
      <c r="B908" s="109"/>
      <c r="C908" s="109"/>
      <c r="D908" s="109"/>
      <c r="E908" s="109"/>
      <c r="F908" s="109"/>
      <c r="G908" s="109"/>
      <c r="H908" s="109"/>
      <c r="I908" s="109"/>
      <c r="J908" s="109"/>
      <c r="K908" s="109"/>
      <c r="L908" s="109"/>
      <c r="M908" s="109"/>
      <c r="N908" s="109"/>
      <c r="O908" s="109"/>
      <c r="P908" s="109"/>
      <c r="Q908" s="109"/>
      <c r="R908" s="109"/>
      <c r="S908" s="109"/>
      <c r="T908" s="109"/>
      <c r="U908" s="109"/>
      <c r="V908" s="109"/>
      <c r="W908" s="109"/>
      <c r="X908" s="133">
        <v>3.6417000000000002</v>
      </c>
      <c r="Y908" s="133">
        <v>0.74119999999999997</v>
      </c>
      <c r="Z908" s="109"/>
      <c r="AA908" s="109"/>
      <c r="AB908" s="109"/>
    </row>
    <row r="909" spans="2:28" x14ac:dyDescent="0.2">
      <c r="B909" s="109"/>
      <c r="C909" s="109"/>
      <c r="D909" s="109"/>
      <c r="E909" s="109"/>
      <c r="F909" s="109"/>
      <c r="G909" s="109"/>
      <c r="H909" s="109"/>
      <c r="I909" s="109"/>
      <c r="J909" s="109"/>
      <c r="K909" s="109"/>
      <c r="L909" s="109"/>
      <c r="M909" s="109"/>
      <c r="N909" s="109"/>
      <c r="O909" s="109"/>
      <c r="P909" s="109"/>
      <c r="Q909" s="109"/>
      <c r="R909" s="109"/>
      <c r="S909" s="109"/>
      <c r="T909" s="109"/>
      <c r="U909" s="109"/>
      <c r="V909" s="109"/>
      <c r="W909" s="109"/>
      <c r="X909" s="133">
        <v>2.4451999999999998</v>
      </c>
      <c r="Y909" s="133">
        <v>1.444</v>
      </c>
      <c r="Z909" s="109"/>
      <c r="AA909" s="109"/>
      <c r="AB909" s="109"/>
    </row>
    <row r="910" spans="2:28" x14ac:dyDescent="0.2">
      <c r="B910" s="109"/>
      <c r="C910" s="109"/>
      <c r="D910" s="109"/>
      <c r="E910" s="109"/>
      <c r="F910" s="109"/>
      <c r="G910" s="109"/>
      <c r="H910" s="109"/>
      <c r="I910" s="109"/>
      <c r="J910" s="109"/>
      <c r="K910" s="109"/>
      <c r="L910" s="109"/>
      <c r="M910" s="109"/>
      <c r="N910" s="109"/>
      <c r="O910" s="109"/>
      <c r="P910" s="109"/>
      <c r="Q910" s="109"/>
      <c r="R910" s="109"/>
      <c r="S910" s="109"/>
      <c r="T910" s="109"/>
      <c r="U910" s="109"/>
      <c r="V910" s="109"/>
      <c r="W910" s="109"/>
      <c r="X910" s="133">
        <v>3.9847000000000001</v>
      </c>
      <c r="Y910" s="133">
        <v>0.61960000000000004</v>
      </c>
      <c r="Z910" s="109"/>
      <c r="AA910" s="109"/>
      <c r="AB910" s="109"/>
    </row>
    <row r="911" spans="2:28" x14ac:dyDescent="0.2">
      <c r="B911" s="109"/>
      <c r="C911" s="109"/>
      <c r="D911" s="109"/>
      <c r="E911" s="109"/>
      <c r="F911" s="109"/>
      <c r="G911" s="109"/>
      <c r="H911" s="109"/>
      <c r="I911" s="109"/>
      <c r="J911" s="109"/>
      <c r="K911" s="109"/>
      <c r="L911" s="109"/>
      <c r="M911" s="109"/>
      <c r="N911" s="109"/>
      <c r="O911" s="109"/>
      <c r="P911" s="109"/>
      <c r="Q911" s="109"/>
      <c r="R911" s="109"/>
      <c r="S911" s="109"/>
      <c r="T911" s="109"/>
      <c r="U911" s="109"/>
      <c r="V911" s="109"/>
      <c r="W911" s="109"/>
      <c r="X911" s="133">
        <v>3.3529</v>
      </c>
      <c r="Y911" s="133">
        <v>0.69710000000000005</v>
      </c>
      <c r="Z911" s="109"/>
      <c r="AA911" s="109"/>
      <c r="AB911" s="109"/>
    </row>
    <row r="912" spans="2:28" x14ac:dyDescent="0.2">
      <c r="B912" s="109"/>
      <c r="C912" s="109"/>
      <c r="D912" s="109"/>
      <c r="E912" s="109"/>
      <c r="F912" s="109"/>
      <c r="G912" s="109"/>
      <c r="H912" s="109"/>
      <c r="I912" s="109"/>
      <c r="J912" s="109"/>
      <c r="K912" s="109"/>
      <c r="L912" s="109"/>
      <c r="M912" s="109"/>
      <c r="N912" s="109"/>
      <c r="O912" s="109"/>
      <c r="P912" s="109"/>
      <c r="Q912" s="109"/>
      <c r="R912" s="109"/>
      <c r="S912" s="109"/>
      <c r="T912" s="109"/>
      <c r="U912" s="109"/>
      <c r="V912" s="109"/>
      <c r="W912" s="109"/>
      <c r="X912" s="133">
        <v>2.9811999999999999</v>
      </c>
      <c r="Y912" s="133">
        <v>0.86399999999999999</v>
      </c>
      <c r="Z912" s="109"/>
      <c r="AA912" s="109"/>
      <c r="AB912" s="109"/>
    </row>
    <row r="913" spans="2:28" x14ac:dyDescent="0.2">
      <c r="B913" s="109"/>
      <c r="C913" s="109"/>
      <c r="D913" s="109"/>
      <c r="E913" s="109"/>
      <c r="F913" s="109"/>
      <c r="G913" s="109"/>
      <c r="H913" s="109"/>
      <c r="I913" s="109"/>
      <c r="J913" s="109"/>
      <c r="K913" s="109"/>
      <c r="L913" s="109"/>
      <c r="M913" s="109"/>
      <c r="N913" s="109"/>
      <c r="O913" s="109"/>
      <c r="P913" s="109"/>
      <c r="Q913" s="109"/>
      <c r="R913" s="109"/>
      <c r="S913" s="109"/>
      <c r="T913" s="109"/>
      <c r="U913" s="109"/>
      <c r="V913" s="109"/>
      <c r="W913" s="109"/>
      <c r="X913" s="133">
        <v>2.0102000000000002</v>
      </c>
      <c r="Y913" s="133">
        <v>0.68110000000000004</v>
      </c>
      <c r="Z913" s="109"/>
      <c r="AA913" s="109"/>
      <c r="AB913" s="109"/>
    </row>
    <row r="914" spans="2:28" x14ac:dyDescent="0.2">
      <c r="B914" s="109"/>
      <c r="C914" s="109"/>
      <c r="D914" s="109"/>
      <c r="E914" s="109"/>
      <c r="F914" s="109"/>
      <c r="G914" s="109"/>
      <c r="H914" s="109"/>
      <c r="I914" s="109"/>
      <c r="J914" s="109"/>
      <c r="K914" s="109"/>
      <c r="L914" s="109"/>
      <c r="M914" s="109"/>
      <c r="N914" s="109"/>
      <c r="O914" s="109"/>
      <c r="P914" s="109"/>
      <c r="Q914" s="109"/>
      <c r="R914" s="109"/>
      <c r="S914" s="109"/>
      <c r="T914" s="109"/>
      <c r="U914" s="109"/>
      <c r="V914" s="109"/>
      <c r="W914" s="109"/>
      <c r="X914" s="133">
        <v>2.1244999999999998</v>
      </c>
      <c r="Y914" s="133">
        <v>0.58779999999999999</v>
      </c>
      <c r="Z914" s="109"/>
      <c r="AA914" s="109"/>
      <c r="AB914" s="109"/>
    </row>
    <row r="915" spans="2:28" x14ac:dyDescent="0.2">
      <c r="B915" s="109"/>
      <c r="C915" s="109"/>
      <c r="D915" s="109"/>
      <c r="E915" s="109"/>
      <c r="F915" s="109"/>
      <c r="G915" s="109"/>
      <c r="H915" s="109"/>
      <c r="I915" s="109"/>
      <c r="J915" s="109"/>
      <c r="K915" s="109"/>
      <c r="L915" s="109"/>
      <c r="M915" s="109"/>
      <c r="N915" s="109"/>
      <c r="O915" s="109"/>
      <c r="P915" s="109"/>
      <c r="Q915" s="109"/>
      <c r="R915" s="109"/>
      <c r="S915" s="109"/>
      <c r="T915" s="109"/>
      <c r="U915" s="109"/>
      <c r="V915" s="109"/>
      <c r="W915" s="109"/>
      <c r="X915" s="133">
        <v>2.2324000000000002</v>
      </c>
      <c r="Y915" s="133">
        <v>0.88039999999999996</v>
      </c>
      <c r="Z915" s="109"/>
      <c r="AA915" s="109"/>
      <c r="AB915" s="109"/>
    </row>
    <row r="916" spans="2:28" x14ac:dyDescent="0.2">
      <c r="B916" s="109"/>
      <c r="C916" s="109"/>
      <c r="D916" s="109"/>
      <c r="E916" s="109"/>
      <c r="F916" s="109"/>
      <c r="G916" s="109"/>
      <c r="H916" s="109"/>
      <c r="I916" s="109"/>
      <c r="J916" s="109"/>
      <c r="K916" s="109"/>
      <c r="L916" s="109"/>
      <c r="M916" s="109"/>
      <c r="N916" s="109"/>
      <c r="O916" s="109"/>
      <c r="P916" s="109"/>
      <c r="Q916" s="109"/>
      <c r="R916" s="109"/>
      <c r="S916" s="109"/>
      <c r="T916" s="109"/>
      <c r="U916" s="109"/>
      <c r="V916" s="109"/>
      <c r="W916" s="109"/>
      <c r="X916" s="133">
        <v>2.3031999999999999</v>
      </c>
      <c r="Y916" s="133">
        <v>0.69650000000000001</v>
      </c>
      <c r="Z916" s="109"/>
      <c r="AA916" s="109"/>
      <c r="AB916" s="109"/>
    </row>
    <row r="917" spans="2:28" x14ac:dyDescent="0.2">
      <c r="B917" s="109"/>
      <c r="C917" s="109"/>
      <c r="D917" s="109"/>
      <c r="E917" s="109"/>
      <c r="F917" s="109"/>
      <c r="G917" s="109"/>
      <c r="H917" s="109"/>
      <c r="I917" s="109"/>
      <c r="J917" s="109"/>
      <c r="K917" s="109"/>
      <c r="L917" s="109"/>
      <c r="M917" s="109"/>
      <c r="N917" s="109"/>
      <c r="O917" s="109"/>
      <c r="P917" s="109"/>
      <c r="Q917" s="109"/>
      <c r="R917" s="109"/>
      <c r="S917" s="109"/>
      <c r="T917" s="109"/>
      <c r="U917" s="109"/>
      <c r="V917" s="109"/>
      <c r="W917" s="109"/>
      <c r="X917" s="133">
        <v>4.4850000000000003</v>
      </c>
      <c r="Y917" s="133">
        <v>0.78739999999999999</v>
      </c>
      <c r="Z917" s="109"/>
      <c r="AA917" s="109"/>
      <c r="AB917" s="109"/>
    </row>
    <row r="918" spans="2:28" x14ac:dyDescent="0.2">
      <c r="B918" s="109"/>
      <c r="C918" s="109"/>
      <c r="D918" s="109"/>
      <c r="E918" s="109"/>
      <c r="F918" s="109"/>
      <c r="G918" s="109"/>
      <c r="H918" s="109"/>
      <c r="I918" s="109"/>
      <c r="J918" s="109"/>
      <c r="K918" s="109"/>
      <c r="L918" s="109"/>
      <c r="M918" s="109"/>
      <c r="N918" s="109"/>
      <c r="O918" s="109"/>
      <c r="P918" s="109"/>
      <c r="Q918" s="109"/>
      <c r="R918" s="109"/>
      <c r="S918" s="109"/>
      <c r="T918" s="109"/>
      <c r="U918" s="109"/>
      <c r="V918" s="109"/>
      <c r="W918" s="109"/>
      <c r="X918" s="133">
        <v>3.0062000000000002</v>
      </c>
      <c r="Y918" s="133">
        <v>0.89629999999999999</v>
      </c>
      <c r="Z918" s="109"/>
      <c r="AA918" s="109"/>
      <c r="AB918" s="109"/>
    </row>
    <row r="919" spans="2:28" x14ac:dyDescent="0.2">
      <c r="B919" s="109"/>
      <c r="C919" s="109"/>
      <c r="D919" s="109"/>
      <c r="E919" s="109"/>
      <c r="F919" s="109"/>
      <c r="G919" s="109"/>
      <c r="H919" s="109"/>
      <c r="I919" s="109"/>
      <c r="J919" s="109"/>
      <c r="K919" s="109"/>
      <c r="L919" s="109"/>
      <c r="M919" s="109"/>
      <c r="N919" s="109"/>
      <c r="O919" s="109"/>
      <c r="P919" s="109"/>
      <c r="Q919" s="109"/>
      <c r="R919" s="109"/>
      <c r="S919" s="109"/>
      <c r="T919" s="109"/>
      <c r="U919" s="109"/>
      <c r="V919" s="109"/>
      <c r="W919" s="109"/>
      <c r="X919" s="133">
        <v>4.6498999999999997</v>
      </c>
      <c r="Y919" s="133">
        <v>0.71040000000000003</v>
      </c>
      <c r="Z919" s="109"/>
      <c r="AA919" s="109"/>
      <c r="AB919" s="109"/>
    </row>
    <row r="920" spans="2:28" x14ac:dyDescent="0.2">
      <c r="B920" s="109"/>
      <c r="C920" s="109"/>
      <c r="D920" s="109"/>
      <c r="E920" s="109"/>
      <c r="F920" s="109"/>
      <c r="G920" s="109"/>
      <c r="H920" s="109"/>
      <c r="I920" s="109"/>
      <c r="J920" s="109"/>
      <c r="K920" s="109"/>
      <c r="L920" s="109"/>
      <c r="M920" s="109"/>
      <c r="N920" s="109"/>
      <c r="O920" s="109"/>
      <c r="P920" s="109"/>
      <c r="Q920" s="109"/>
      <c r="R920" s="109"/>
      <c r="S920" s="109"/>
      <c r="T920" s="109"/>
      <c r="U920" s="109"/>
      <c r="V920" s="109"/>
      <c r="W920" s="109"/>
      <c r="X920" s="133">
        <v>2.9497</v>
      </c>
      <c r="Y920" s="133">
        <v>0.85340000000000005</v>
      </c>
      <c r="Z920" s="109"/>
      <c r="AA920" s="109"/>
      <c r="AB920" s="109"/>
    </row>
    <row r="921" spans="2:28" x14ac:dyDescent="0.2">
      <c r="B921" s="109"/>
      <c r="C921" s="109"/>
      <c r="D921" s="109"/>
      <c r="E921" s="109"/>
      <c r="F921" s="109"/>
      <c r="G921" s="109"/>
      <c r="H921" s="109"/>
      <c r="I921" s="109"/>
      <c r="J921" s="109"/>
      <c r="K921" s="109"/>
      <c r="L921" s="109"/>
      <c r="M921" s="109"/>
      <c r="N921" s="109"/>
      <c r="O921" s="109"/>
      <c r="P921" s="109"/>
      <c r="Q921" s="109"/>
      <c r="R921" s="109"/>
      <c r="S921" s="109"/>
      <c r="T921" s="109"/>
      <c r="U921" s="109"/>
      <c r="V921" s="109"/>
      <c r="W921" s="109"/>
      <c r="X921" s="133">
        <v>2.4546999999999999</v>
      </c>
      <c r="Y921" s="133">
        <v>0.84189999999999998</v>
      </c>
      <c r="Z921" s="109"/>
      <c r="AA921" s="109"/>
      <c r="AB921" s="109"/>
    </row>
    <row r="922" spans="2:28" x14ac:dyDescent="0.2">
      <c r="B922" s="109"/>
      <c r="C922" s="109"/>
      <c r="D922" s="109"/>
      <c r="E922" s="109"/>
      <c r="F922" s="109"/>
      <c r="G922" s="109"/>
      <c r="H922" s="109"/>
      <c r="I922" s="109"/>
      <c r="J922" s="109"/>
      <c r="K922" s="109"/>
      <c r="L922" s="109"/>
      <c r="M922" s="109"/>
      <c r="N922" s="109"/>
      <c r="O922" s="109"/>
      <c r="P922" s="109"/>
      <c r="Q922" s="109"/>
      <c r="R922" s="109"/>
      <c r="S922" s="109"/>
      <c r="T922" s="109"/>
      <c r="U922" s="109"/>
      <c r="V922" s="109"/>
      <c r="W922" s="109"/>
      <c r="X922" s="133">
        <v>3.0249999999999999</v>
      </c>
      <c r="Y922" s="133">
        <v>0.62990000000000002</v>
      </c>
      <c r="Z922" s="109"/>
      <c r="AA922" s="109"/>
      <c r="AB922" s="109"/>
    </row>
    <row r="923" spans="2:28" x14ac:dyDescent="0.2">
      <c r="B923" s="109"/>
      <c r="C923" s="109"/>
      <c r="D923" s="109"/>
      <c r="E923" s="109"/>
      <c r="F923" s="109"/>
      <c r="G923" s="109"/>
      <c r="H923" s="109"/>
      <c r="I923" s="109"/>
      <c r="J923" s="109"/>
      <c r="K923" s="109"/>
      <c r="L923" s="109"/>
      <c r="M923" s="109"/>
      <c r="N923" s="109"/>
      <c r="O923" s="109"/>
      <c r="P923" s="109"/>
      <c r="Q923" s="109"/>
      <c r="R923" s="109"/>
      <c r="S923" s="109"/>
      <c r="T923" s="109"/>
      <c r="U923" s="109"/>
      <c r="V923" s="109"/>
      <c r="W923" s="109"/>
      <c r="X923" s="133">
        <v>4.1711999999999998</v>
      </c>
      <c r="Y923" s="133">
        <v>0.75539999999999996</v>
      </c>
      <c r="Z923" s="109"/>
      <c r="AA923" s="109"/>
      <c r="AB923" s="109"/>
    </row>
    <row r="924" spans="2:28" x14ac:dyDescent="0.2">
      <c r="B924" s="109"/>
      <c r="C924" s="109"/>
      <c r="D924" s="109"/>
      <c r="E924" s="109"/>
      <c r="F924" s="109"/>
      <c r="G924" s="109"/>
      <c r="H924" s="109"/>
      <c r="I924" s="109"/>
      <c r="J924" s="109"/>
      <c r="K924" s="109"/>
      <c r="L924" s="109"/>
      <c r="M924" s="109"/>
      <c r="N924" s="109"/>
      <c r="O924" s="109"/>
      <c r="P924" s="109"/>
      <c r="Q924" s="109"/>
      <c r="R924" s="109"/>
      <c r="S924" s="109"/>
      <c r="T924" s="109"/>
      <c r="U924" s="109"/>
      <c r="V924" s="109"/>
      <c r="W924" s="109"/>
      <c r="X924" s="133">
        <v>3.9434</v>
      </c>
      <c r="Y924" s="133">
        <v>0.80689999999999995</v>
      </c>
      <c r="Z924" s="109"/>
      <c r="AA924" s="109"/>
      <c r="AB924" s="109"/>
    </row>
    <row r="925" spans="2:28" x14ac:dyDescent="0.2">
      <c r="B925" s="109"/>
      <c r="C925" s="109"/>
      <c r="D925" s="109"/>
      <c r="E925" s="109"/>
      <c r="F925" s="109"/>
      <c r="G925" s="109"/>
      <c r="H925" s="109"/>
      <c r="I925" s="109"/>
      <c r="J925" s="109"/>
      <c r="K925" s="109"/>
      <c r="L925" s="109"/>
      <c r="M925" s="109"/>
      <c r="N925" s="109"/>
      <c r="O925" s="109"/>
      <c r="P925" s="109"/>
      <c r="Q925" s="109"/>
      <c r="R925" s="109"/>
      <c r="S925" s="109"/>
      <c r="T925" s="109"/>
      <c r="U925" s="109"/>
      <c r="V925" s="109"/>
      <c r="W925" s="109"/>
      <c r="X925" s="133">
        <v>3.0133000000000001</v>
      </c>
      <c r="Y925" s="133">
        <v>0.70479999999999998</v>
      </c>
      <c r="Z925" s="109"/>
      <c r="AA925" s="109"/>
      <c r="AB925" s="109"/>
    </row>
    <row r="926" spans="2:28" x14ac:dyDescent="0.2">
      <c r="B926" s="109"/>
      <c r="C926" s="109"/>
      <c r="D926" s="109"/>
      <c r="E926" s="109"/>
      <c r="F926" s="109"/>
      <c r="G926" s="109"/>
      <c r="H926" s="109"/>
      <c r="I926" s="109"/>
      <c r="J926" s="109"/>
      <c r="K926" s="109"/>
      <c r="L926" s="109"/>
      <c r="M926" s="109"/>
      <c r="N926" s="109"/>
      <c r="O926" s="109"/>
      <c r="P926" s="109"/>
      <c r="Q926" s="109"/>
      <c r="R926" s="109"/>
      <c r="S926" s="109"/>
      <c r="T926" s="109"/>
      <c r="U926" s="109"/>
      <c r="V926" s="109"/>
      <c r="W926" s="109"/>
      <c r="X926" s="133">
        <v>3.6057000000000001</v>
      </c>
      <c r="Y926" s="133">
        <v>0.626</v>
      </c>
      <c r="Z926" s="109"/>
      <c r="AA926" s="109"/>
      <c r="AB926" s="109"/>
    </row>
    <row r="927" spans="2:28" x14ac:dyDescent="0.2">
      <c r="B927" s="109"/>
      <c r="C927" s="109"/>
      <c r="D927" s="109"/>
      <c r="E927" s="109"/>
      <c r="F927" s="109"/>
      <c r="G927" s="109"/>
      <c r="H927" s="109"/>
      <c r="I927" s="109"/>
      <c r="J927" s="109"/>
      <c r="K927" s="109"/>
      <c r="L927" s="109"/>
      <c r="M927" s="109"/>
      <c r="N927" s="109"/>
      <c r="O927" s="109"/>
      <c r="P927" s="109"/>
      <c r="Q927" s="109"/>
      <c r="R927" s="109"/>
      <c r="S927" s="109"/>
      <c r="T927" s="109"/>
      <c r="U927" s="109"/>
      <c r="V927" s="109"/>
      <c r="W927" s="109"/>
      <c r="X927" s="133">
        <v>3.3</v>
      </c>
      <c r="Y927" s="133">
        <v>0.78420000000000001</v>
      </c>
      <c r="Z927" s="109"/>
      <c r="AA927" s="109"/>
      <c r="AB927" s="109"/>
    </row>
    <row r="928" spans="2:28" x14ac:dyDescent="0.2">
      <c r="B928" s="109"/>
      <c r="C928" s="109"/>
      <c r="D928" s="109"/>
      <c r="E928" s="109"/>
      <c r="F928" s="109"/>
      <c r="G928" s="109"/>
      <c r="H928" s="109"/>
      <c r="I928" s="109"/>
      <c r="J928" s="109"/>
      <c r="K928" s="109"/>
      <c r="L928" s="109"/>
      <c r="M928" s="109"/>
      <c r="N928" s="109"/>
      <c r="O928" s="109"/>
      <c r="P928" s="109"/>
      <c r="Q928" s="109"/>
      <c r="R928" s="109"/>
      <c r="S928" s="109"/>
      <c r="T928" s="109"/>
      <c r="U928" s="109"/>
      <c r="V928" s="109"/>
      <c r="W928" s="109"/>
      <c r="X928" s="133">
        <v>2.1091000000000002</v>
      </c>
      <c r="Y928" s="133">
        <v>0.76029999999999998</v>
      </c>
      <c r="Z928" s="109"/>
      <c r="AA928" s="109"/>
      <c r="AB928" s="109"/>
    </row>
    <row r="929" spans="2:28" x14ac:dyDescent="0.2">
      <c r="B929" s="109"/>
      <c r="C929" s="109"/>
      <c r="D929" s="109"/>
      <c r="E929" s="109"/>
      <c r="F929" s="109"/>
      <c r="G929" s="109"/>
      <c r="H929" s="109"/>
      <c r="I929" s="109"/>
      <c r="J929" s="109"/>
      <c r="K929" s="109"/>
      <c r="L929" s="109"/>
      <c r="M929" s="109"/>
      <c r="N929" s="109"/>
      <c r="O929" s="109"/>
      <c r="P929" s="109"/>
      <c r="Q929" s="109"/>
      <c r="R929" s="109"/>
      <c r="S929" s="109"/>
      <c r="T929" s="109"/>
      <c r="U929" s="109"/>
      <c r="V929" s="109"/>
      <c r="W929" s="109"/>
      <c r="X929" s="133">
        <v>2.4468999999999999</v>
      </c>
      <c r="Y929" s="133">
        <v>0.68279999999999996</v>
      </c>
      <c r="Z929" s="109"/>
      <c r="AA929" s="109"/>
      <c r="AB929" s="109"/>
    </row>
    <row r="930" spans="2:28" x14ac:dyDescent="0.2">
      <c r="B930" s="109"/>
      <c r="C930" s="109"/>
      <c r="D930" s="109"/>
      <c r="E930" s="109"/>
      <c r="F930" s="109"/>
      <c r="G930" s="109"/>
      <c r="H930" s="109"/>
      <c r="I930" s="109"/>
      <c r="J930" s="109"/>
      <c r="K930" s="109"/>
      <c r="L930" s="109"/>
      <c r="M930" s="109"/>
      <c r="N930" s="109"/>
      <c r="O930" s="109"/>
      <c r="P930" s="109"/>
      <c r="Q930" s="109"/>
      <c r="R930" s="109"/>
      <c r="S930" s="109"/>
      <c r="T930" s="109"/>
      <c r="U930" s="109"/>
      <c r="V930" s="109"/>
      <c r="W930" s="109"/>
      <c r="X930" s="133">
        <v>4.9244000000000003</v>
      </c>
      <c r="Y930" s="133">
        <v>0.68620000000000003</v>
      </c>
      <c r="Z930" s="109"/>
      <c r="AA930" s="109"/>
      <c r="AB930" s="109"/>
    </row>
    <row r="931" spans="2:28" x14ac:dyDescent="0.2">
      <c r="B931" s="109"/>
      <c r="C931" s="109"/>
      <c r="D931" s="109"/>
      <c r="E931" s="109"/>
      <c r="F931" s="109"/>
      <c r="G931" s="109"/>
      <c r="H931" s="109"/>
      <c r="I931" s="109"/>
      <c r="J931" s="109"/>
      <c r="K931" s="109"/>
      <c r="L931" s="109"/>
      <c r="M931" s="109"/>
      <c r="N931" s="109"/>
      <c r="O931" s="109"/>
      <c r="P931" s="109"/>
      <c r="Q931" s="109"/>
      <c r="R931" s="109"/>
      <c r="S931" s="109"/>
      <c r="T931" s="109"/>
      <c r="U931" s="109"/>
      <c r="V931" s="109"/>
      <c r="W931" s="109"/>
      <c r="X931" s="133">
        <v>3.0693000000000001</v>
      </c>
      <c r="Y931" s="133">
        <v>0.69479999999999997</v>
      </c>
      <c r="Z931" s="109"/>
      <c r="AA931" s="109"/>
      <c r="AB931" s="109"/>
    </row>
    <row r="932" spans="2:28" x14ac:dyDescent="0.2">
      <c r="B932" s="109"/>
      <c r="C932" s="109"/>
      <c r="D932" s="109"/>
      <c r="E932" s="109"/>
      <c r="F932" s="109"/>
      <c r="G932" s="109"/>
      <c r="H932" s="109"/>
      <c r="I932" s="109"/>
      <c r="J932" s="109"/>
      <c r="K932" s="109"/>
      <c r="L932" s="109"/>
      <c r="M932" s="109"/>
      <c r="N932" s="109"/>
      <c r="O932" s="109"/>
      <c r="P932" s="109"/>
      <c r="Q932" s="109"/>
      <c r="R932" s="109"/>
      <c r="S932" s="109"/>
      <c r="T932" s="109"/>
      <c r="U932" s="109"/>
      <c r="V932" s="109"/>
      <c r="W932" s="109"/>
      <c r="X932" s="133">
        <v>2.6697000000000002</v>
      </c>
      <c r="Y932" s="133">
        <v>0.72360000000000002</v>
      </c>
      <c r="Z932" s="109"/>
      <c r="AA932" s="109"/>
      <c r="AB932" s="109"/>
    </row>
    <row r="933" spans="2:28" x14ac:dyDescent="0.2">
      <c r="B933" s="109"/>
      <c r="C933" s="109"/>
      <c r="D933" s="109"/>
      <c r="E933" s="109"/>
      <c r="F933" s="109"/>
      <c r="G933" s="109"/>
      <c r="H933" s="109"/>
      <c r="I933" s="109"/>
      <c r="J933" s="109"/>
      <c r="K933" s="109"/>
      <c r="L933" s="109"/>
      <c r="M933" s="109"/>
      <c r="N933" s="109"/>
      <c r="O933" s="109"/>
      <c r="P933" s="109"/>
      <c r="Q933" s="109"/>
      <c r="R933" s="109"/>
      <c r="S933" s="109"/>
      <c r="T933" s="109"/>
      <c r="U933" s="109"/>
      <c r="V933" s="109"/>
      <c r="W933" s="109"/>
      <c r="X933" s="133">
        <v>4.26</v>
      </c>
      <c r="Y933" s="133">
        <v>0.70609999999999995</v>
      </c>
      <c r="Z933" s="109"/>
      <c r="AA933" s="109"/>
      <c r="AB933" s="109"/>
    </row>
    <row r="934" spans="2:28" x14ac:dyDescent="0.2">
      <c r="B934" s="109"/>
      <c r="C934" s="109"/>
      <c r="D934" s="109"/>
      <c r="E934" s="109"/>
      <c r="F934" s="109"/>
      <c r="G934" s="109"/>
      <c r="H934" s="109"/>
      <c r="I934" s="109"/>
      <c r="J934" s="109"/>
      <c r="K934" s="109"/>
      <c r="L934" s="109"/>
      <c r="M934" s="109"/>
      <c r="N934" s="109"/>
      <c r="O934" s="109"/>
      <c r="P934" s="109"/>
      <c r="Q934" s="109"/>
      <c r="R934" s="109"/>
      <c r="S934" s="109"/>
      <c r="T934" s="109"/>
      <c r="U934" s="109"/>
      <c r="V934" s="109"/>
      <c r="W934" s="109"/>
      <c r="X934" s="133">
        <v>2.1913</v>
      </c>
      <c r="Y934" s="133">
        <v>0.72440000000000004</v>
      </c>
      <c r="Z934" s="109"/>
      <c r="AA934" s="109"/>
      <c r="AB934" s="109"/>
    </row>
    <row r="935" spans="2:28" x14ac:dyDescent="0.2">
      <c r="B935" s="109"/>
      <c r="C935" s="109"/>
      <c r="D935" s="109"/>
      <c r="E935" s="109"/>
      <c r="F935" s="109"/>
      <c r="G935" s="109"/>
      <c r="H935" s="109"/>
      <c r="I935" s="109"/>
      <c r="J935" s="109"/>
      <c r="K935" s="109"/>
      <c r="L935" s="109"/>
      <c r="M935" s="109"/>
      <c r="N935" s="109"/>
      <c r="O935" s="109"/>
      <c r="P935" s="109"/>
      <c r="Q935" s="109"/>
      <c r="R935" s="109"/>
      <c r="S935" s="109"/>
      <c r="T935" s="109"/>
      <c r="U935" s="109"/>
      <c r="V935" s="109"/>
      <c r="W935" s="109"/>
      <c r="X935" s="133">
        <v>3.3969999999999998</v>
      </c>
      <c r="Y935" s="133">
        <v>0.71220000000000006</v>
      </c>
      <c r="Z935" s="109"/>
      <c r="AA935" s="109"/>
      <c r="AB935" s="109"/>
    </row>
    <row r="936" spans="2:28" x14ac:dyDescent="0.2">
      <c r="B936" s="109"/>
      <c r="C936" s="109"/>
      <c r="D936" s="109"/>
      <c r="E936" s="109"/>
      <c r="F936" s="109"/>
      <c r="G936" s="109"/>
      <c r="H936" s="109"/>
      <c r="I936" s="109"/>
      <c r="J936" s="109"/>
      <c r="K936" s="109"/>
      <c r="L936" s="109"/>
      <c r="M936" s="109"/>
      <c r="N936" s="109"/>
      <c r="O936" s="109"/>
      <c r="P936" s="109"/>
      <c r="Q936" s="109"/>
      <c r="R936" s="109"/>
      <c r="S936" s="109"/>
      <c r="T936" s="109"/>
      <c r="U936" s="109"/>
      <c r="V936" s="109"/>
      <c r="W936" s="109"/>
      <c r="X936" s="133">
        <v>2.7138</v>
      </c>
      <c r="Y936" s="133">
        <v>0.75890000000000002</v>
      </c>
      <c r="Z936" s="109"/>
      <c r="AA936" s="109"/>
      <c r="AB936" s="109"/>
    </row>
    <row r="937" spans="2:28" x14ac:dyDescent="0.2">
      <c r="B937" s="109"/>
      <c r="C937" s="109"/>
      <c r="D937" s="109"/>
      <c r="E937" s="109"/>
      <c r="F937" s="109"/>
      <c r="G937" s="109"/>
      <c r="H937" s="109"/>
      <c r="I937" s="109"/>
      <c r="J937" s="109"/>
      <c r="K937" s="109"/>
      <c r="L937" s="109"/>
      <c r="M937" s="109"/>
      <c r="N937" s="109"/>
      <c r="O937" s="109"/>
      <c r="P937" s="109"/>
      <c r="Q937" s="109"/>
      <c r="R937" s="109"/>
      <c r="S937" s="109"/>
      <c r="T937" s="109"/>
      <c r="U937" s="109"/>
      <c r="V937" s="109"/>
      <c r="W937" s="109"/>
      <c r="X937" s="133">
        <v>3.4426999999999999</v>
      </c>
      <c r="Y937" s="133">
        <v>0.62770000000000004</v>
      </c>
      <c r="Z937" s="109"/>
      <c r="AA937" s="109"/>
      <c r="AB937" s="109"/>
    </row>
    <row r="938" spans="2:28" x14ac:dyDescent="0.2">
      <c r="B938" s="109"/>
      <c r="C938" s="109"/>
      <c r="D938" s="109"/>
      <c r="E938" s="109"/>
      <c r="F938" s="109"/>
      <c r="G938" s="109"/>
      <c r="H938" s="109"/>
      <c r="I938" s="109"/>
      <c r="J938" s="109"/>
      <c r="K938" s="109"/>
      <c r="L938" s="109"/>
      <c r="M938" s="109"/>
      <c r="N938" s="109"/>
      <c r="O938" s="109"/>
      <c r="P938" s="109"/>
      <c r="Q938" s="109"/>
      <c r="R938" s="109"/>
      <c r="S938" s="109"/>
      <c r="T938" s="109"/>
      <c r="U938" s="109"/>
      <c r="V938" s="109"/>
      <c r="W938" s="109"/>
      <c r="X938" s="133">
        <v>2.3243999999999998</v>
      </c>
      <c r="Y938" s="133">
        <v>0.73270000000000002</v>
      </c>
      <c r="Z938" s="109"/>
      <c r="AA938" s="109"/>
      <c r="AB938" s="109"/>
    </row>
    <row r="939" spans="2:28" x14ac:dyDescent="0.2">
      <c r="B939" s="109"/>
      <c r="C939" s="109"/>
      <c r="D939" s="109"/>
      <c r="E939" s="109"/>
      <c r="F939" s="109"/>
      <c r="G939" s="109"/>
      <c r="H939" s="109"/>
      <c r="I939" s="109"/>
      <c r="J939" s="109"/>
      <c r="K939" s="109"/>
      <c r="L939" s="109"/>
      <c r="M939" s="109"/>
      <c r="N939" s="109"/>
      <c r="O939" s="109"/>
      <c r="P939" s="109"/>
      <c r="Q939" s="109"/>
      <c r="R939" s="109"/>
      <c r="S939" s="109"/>
      <c r="T939" s="109"/>
      <c r="U939" s="109"/>
      <c r="V939" s="109"/>
      <c r="W939" s="109"/>
      <c r="X939" s="133">
        <v>2.5773999999999999</v>
      </c>
      <c r="Y939" s="133">
        <v>0.60740000000000005</v>
      </c>
      <c r="Z939" s="109"/>
      <c r="AA939" s="109"/>
      <c r="AB939" s="109"/>
    </row>
    <row r="940" spans="2:28" x14ac:dyDescent="0.2">
      <c r="B940" s="109"/>
      <c r="C940" s="109"/>
      <c r="D940" s="109"/>
      <c r="E940" s="109"/>
      <c r="F940" s="109"/>
      <c r="G940" s="109"/>
      <c r="H940" s="109"/>
      <c r="I940" s="109"/>
      <c r="J940" s="109"/>
      <c r="K940" s="109"/>
      <c r="L940" s="109"/>
      <c r="M940" s="109"/>
      <c r="N940" s="109"/>
      <c r="O940" s="109"/>
      <c r="P940" s="109"/>
      <c r="Q940" s="109"/>
      <c r="R940" s="109"/>
      <c r="S940" s="109"/>
      <c r="T940" s="109"/>
      <c r="U940" s="109"/>
      <c r="V940" s="109"/>
      <c r="W940" s="109"/>
      <c r="X940" s="133">
        <v>2.9876999999999998</v>
      </c>
      <c r="Y940" s="133">
        <v>0.74719999999999998</v>
      </c>
      <c r="Z940" s="109"/>
      <c r="AA940" s="109"/>
      <c r="AB940" s="109"/>
    </row>
    <row r="941" spans="2:28" x14ac:dyDescent="0.2">
      <c r="B941" s="109"/>
      <c r="C941" s="109"/>
      <c r="D941" s="109"/>
      <c r="E941" s="109"/>
      <c r="F941" s="109"/>
      <c r="G941" s="109"/>
      <c r="H941" s="109"/>
      <c r="I941" s="109"/>
      <c r="J941" s="109"/>
      <c r="K941" s="109"/>
      <c r="L941" s="109"/>
      <c r="M941" s="109"/>
      <c r="N941" s="109"/>
      <c r="O941" s="109"/>
      <c r="P941" s="109"/>
      <c r="Q941" s="109"/>
      <c r="R941" s="109"/>
      <c r="S941" s="109"/>
      <c r="T941" s="109"/>
      <c r="U941" s="109"/>
      <c r="V941" s="109"/>
      <c r="W941" s="109"/>
      <c r="X941" s="133">
        <v>1.7881</v>
      </c>
      <c r="Y941" s="133">
        <v>0.67559999999999998</v>
      </c>
      <c r="Z941" s="109"/>
      <c r="AA941" s="109"/>
      <c r="AB941" s="109"/>
    </row>
    <row r="942" spans="2:28" x14ac:dyDescent="0.2">
      <c r="B942" s="109"/>
      <c r="C942" s="109"/>
      <c r="D942" s="109"/>
      <c r="E942" s="109"/>
      <c r="F942" s="109"/>
      <c r="G942" s="109"/>
      <c r="H942" s="109"/>
      <c r="I942" s="109"/>
      <c r="J942" s="109"/>
      <c r="K942" s="109"/>
      <c r="L942" s="109"/>
      <c r="M942" s="109"/>
      <c r="N942" s="109"/>
      <c r="O942" s="109"/>
      <c r="P942" s="109"/>
      <c r="Q942" s="109"/>
      <c r="R942" s="109"/>
      <c r="S942" s="109"/>
      <c r="T942" s="109"/>
      <c r="U942" s="109"/>
      <c r="V942" s="109"/>
      <c r="W942" s="109"/>
      <c r="X942" s="133">
        <v>2.6375000000000002</v>
      </c>
      <c r="Y942" s="133">
        <v>0.75449999999999995</v>
      </c>
      <c r="Z942" s="109"/>
      <c r="AA942" s="109"/>
      <c r="AB942" s="109"/>
    </row>
    <row r="943" spans="2:28" x14ac:dyDescent="0.2">
      <c r="B943" s="109"/>
      <c r="C943" s="109"/>
      <c r="D943" s="109"/>
      <c r="E943" s="109"/>
      <c r="F943" s="109"/>
      <c r="G943" s="109"/>
      <c r="H943" s="109"/>
      <c r="I943" s="109"/>
      <c r="J943" s="109"/>
      <c r="K943" s="109"/>
      <c r="L943" s="109"/>
      <c r="M943" s="109"/>
      <c r="N943" s="109"/>
      <c r="O943" s="109"/>
      <c r="P943" s="109"/>
      <c r="Q943" s="109"/>
      <c r="R943" s="109"/>
      <c r="S943" s="109"/>
      <c r="T943" s="109"/>
      <c r="U943" s="109"/>
      <c r="V943" s="109"/>
      <c r="W943" s="109"/>
      <c r="X943" s="133">
        <v>1.9235</v>
      </c>
      <c r="Y943" s="133">
        <v>0.78979999999999995</v>
      </c>
      <c r="Z943" s="109"/>
      <c r="AA943" s="109"/>
      <c r="AB943" s="109"/>
    </row>
    <row r="944" spans="2:28" x14ac:dyDescent="0.2">
      <c r="B944" s="109"/>
      <c r="C944" s="109"/>
      <c r="D944" s="109"/>
      <c r="E944" s="109"/>
      <c r="F944" s="109"/>
      <c r="G944" s="109"/>
      <c r="H944" s="109"/>
      <c r="I944" s="109"/>
      <c r="J944" s="109"/>
      <c r="K944" s="109"/>
      <c r="L944" s="109"/>
      <c r="M944" s="109"/>
      <c r="N944" s="109"/>
      <c r="O944" s="109"/>
      <c r="P944" s="109"/>
      <c r="Q944" s="109"/>
      <c r="R944" s="109"/>
      <c r="S944" s="109"/>
      <c r="T944" s="109"/>
      <c r="U944" s="109"/>
      <c r="V944" s="109"/>
      <c r="W944" s="109"/>
      <c r="X944" s="133">
        <v>2.5419</v>
      </c>
      <c r="Y944" s="133">
        <v>0.68510000000000004</v>
      </c>
      <c r="Z944" s="109"/>
      <c r="AA944" s="109"/>
      <c r="AB944" s="109"/>
    </row>
    <row r="945" spans="2:28" x14ac:dyDescent="0.2">
      <c r="B945" s="109"/>
      <c r="C945" s="109"/>
      <c r="D945" s="109"/>
      <c r="E945" s="109"/>
      <c r="F945" s="109"/>
      <c r="G945" s="109"/>
      <c r="H945" s="109"/>
      <c r="I945" s="109"/>
      <c r="J945" s="109"/>
      <c r="K945" s="109"/>
      <c r="L945" s="109"/>
      <c r="M945" s="109"/>
      <c r="N945" s="109"/>
      <c r="O945" s="109"/>
      <c r="P945" s="109"/>
      <c r="Q945" s="109"/>
      <c r="R945" s="109"/>
      <c r="S945" s="109"/>
      <c r="T945" s="109"/>
      <c r="U945" s="109"/>
      <c r="V945" s="109"/>
      <c r="W945" s="109"/>
      <c r="X945" s="133">
        <v>1.617</v>
      </c>
      <c r="Y945" s="133">
        <v>0.72699999999999998</v>
      </c>
      <c r="Z945" s="109"/>
      <c r="AA945" s="109"/>
      <c r="AB945" s="109"/>
    </row>
    <row r="946" spans="2:28" x14ac:dyDescent="0.2">
      <c r="B946" s="109"/>
      <c r="C946" s="109"/>
      <c r="D946" s="109"/>
      <c r="E946" s="109"/>
      <c r="F946" s="109"/>
      <c r="G946" s="109"/>
      <c r="H946" s="109"/>
      <c r="I946" s="109"/>
      <c r="J946" s="109"/>
      <c r="K946" s="109"/>
      <c r="L946" s="109"/>
      <c r="M946" s="109"/>
      <c r="N946" s="109"/>
      <c r="O946" s="109"/>
      <c r="P946" s="109"/>
      <c r="Q946" s="109"/>
      <c r="R946" s="109"/>
      <c r="S946" s="109"/>
      <c r="T946" s="109"/>
      <c r="U946" s="109"/>
      <c r="V946" s="109"/>
      <c r="W946" s="109"/>
      <c r="X946" s="133">
        <v>2.4927000000000001</v>
      </c>
      <c r="Y946" s="133">
        <v>0.71419999999999995</v>
      </c>
      <c r="Z946" s="109"/>
      <c r="AA946" s="109"/>
      <c r="AB946" s="109"/>
    </row>
    <row r="947" spans="2:28" x14ac:dyDescent="0.2">
      <c r="B947" s="109"/>
      <c r="C947" s="109"/>
      <c r="D947" s="109"/>
      <c r="E947" s="109"/>
      <c r="F947" s="109"/>
      <c r="G947" s="109"/>
      <c r="H947" s="109"/>
      <c r="I947" s="109"/>
      <c r="J947" s="109"/>
      <c r="K947" s="109"/>
      <c r="L947" s="109"/>
      <c r="M947" s="109"/>
      <c r="N947" s="109"/>
      <c r="O947" s="109"/>
      <c r="P947" s="109"/>
      <c r="Q947" s="109"/>
      <c r="R947" s="109"/>
      <c r="S947" s="109"/>
      <c r="T947" s="109"/>
      <c r="U947" s="109"/>
      <c r="V947" s="109"/>
      <c r="W947" s="109"/>
      <c r="X947" s="133">
        <v>1.9341999999999999</v>
      </c>
      <c r="Y947" s="133">
        <v>0.63480000000000003</v>
      </c>
      <c r="Z947" s="109"/>
      <c r="AA947" s="109"/>
      <c r="AB947" s="109"/>
    </row>
  </sheetData>
  <mergeCells count="45">
    <mergeCell ref="AJ4:AK4"/>
    <mergeCell ref="X4:Y4"/>
    <mergeCell ref="Z4:AA4"/>
    <mergeCell ref="AB4:AC4"/>
    <mergeCell ref="AD4:AE4"/>
    <mergeCell ref="AF4:AG4"/>
    <mergeCell ref="AH4:AI4"/>
    <mergeCell ref="AH2:AI2"/>
    <mergeCell ref="L4:M4"/>
    <mergeCell ref="N4:O4"/>
    <mergeCell ref="P4:Q4"/>
    <mergeCell ref="R4:S4"/>
    <mergeCell ref="T4:U4"/>
    <mergeCell ref="AJ2:AK2"/>
    <mergeCell ref="B4:C4"/>
    <mergeCell ref="D4:E4"/>
    <mergeCell ref="F4:G4"/>
    <mergeCell ref="H4:I4"/>
    <mergeCell ref="J4:K4"/>
    <mergeCell ref="P2:Q2"/>
    <mergeCell ref="R2:S2"/>
    <mergeCell ref="T2:U2"/>
    <mergeCell ref="V2:W2"/>
    <mergeCell ref="X2:Y2"/>
    <mergeCell ref="Z2:AA2"/>
    <mergeCell ref="V4:W4"/>
    <mergeCell ref="AB2:AC2"/>
    <mergeCell ref="AD2:AE2"/>
    <mergeCell ref="AF2:AG2"/>
    <mergeCell ref="Z1:AC1"/>
    <mergeCell ref="AD1:AG1"/>
    <mergeCell ref="AH1:AK1"/>
    <mergeCell ref="B2:C2"/>
    <mergeCell ref="D2:E2"/>
    <mergeCell ref="F2:G2"/>
    <mergeCell ref="H2:I2"/>
    <mergeCell ref="J2:K2"/>
    <mergeCell ref="L2:M2"/>
    <mergeCell ref="N2:O2"/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1232C-8724-324B-A1EF-C2BB958A099A}">
  <dimension ref="A1:AP947"/>
  <sheetViews>
    <sheetView zoomScale="90" zoomScaleNormal="90" workbookViewId="0">
      <selection activeCell="AS14" sqref="AS14"/>
    </sheetView>
  </sheetViews>
  <sheetFormatPr baseColWidth="10" defaultRowHeight="16" x14ac:dyDescent="0.2"/>
  <cols>
    <col min="1" max="1" width="8.33203125" customWidth="1"/>
  </cols>
  <sheetData>
    <row r="1" spans="1:42" s="128" customFormat="1" ht="19" x14ac:dyDescent="0.25">
      <c r="A1" s="85"/>
      <c r="B1" s="175" t="s">
        <v>94</v>
      </c>
      <c r="C1" s="175"/>
      <c r="D1" s="175"/>
      <c r="E1" s="175"/>
      <c r="F1" s="176" t="s">
        <v>95</v>
      </c>
      <c r="G1" s="177"/>
      <c r="H1" s="177"/>
      <c r="I1" s="177"/>
      <c r="J1" s="178" t="s">
        <v>96</v>
      </c>
      <c r="K1" s="179"/>
      <c r="L1" s="179"/>
      <c r="M1" s="179"/>
      <c r="N1" s="205" t="s">
        <v>196</v>
      </c>
      <c r="O1" s="175"/>
      <c r="P1" s="175"/>
      <c r="Q1" s="175"/>
      <c r="R1" s="176" t="s">
        <v>198</v>
      </c>
      <c r="S1" s="177"/>
      <c r="T1" s="177"/>
      <c r="U1" s="177"/>
      <c r="V1" s="178" t="s">
        <v>199</v>
      </c>
      <c r="W1" s="179"/>
      <c r="X1" s="179"/>
      <c r="Y1" s="179"/>
      <c r="Z1" s="205" t="s">
        <v>197</v>
      </c>
      <c r="AA1" s="175"/>
      <c r="AB1" s="175"/>
      <c r="AC1" s="175"/>
      <c r="AD1" s="176" t="s">
        <v>200</v>
      </c>
      <c r="AE1" s="177"/>
      <c r="AF1" s="177"/>
      <c r="AG1" s="177"/>
      <c r="AH1" s="178" t="s">
        <v>201</v>
      </c>
      <c r="AI1" s="179"/>
      <c r="AJ1" s="179"/>
      <c r="AK1" s="179"/>
    </row>
    <row r="2" spans="1:42" ht="16" customHeight="1" x14ac:dyDescent="0.2">
      <c r="A2" s="86"/>
      <c r="B2" s="173" t="s">
        <v>202</v>
      </c>
      <c r="C2" s="173"/>
      <c r="D2" s="174" t="s">
        <v>203</v>
      </c>
      <c r="E2" s="174"/>
      <c r="F2" s="173" t="s">
        <v>202</v>
      </c>
      <c r="G2" s="173"/>
      <c r="H2" s="174" t="s">
        <v>203</v>
      </c>
      <c r="I2" s="174"/>
      <c r="J2" s="173" t="s">
        <v>202</v>
      </c>
      <c r="K2" s="173"/>
      <c r="L2" s="174" t="s">
        <v>203</v>
      </c>
      <c r="M2" s="174"/>
      <c r="N2" s="173" t="s">
        <v>202</v>
      </c>
      <c r="O2" s="173"/>
      <c r="P2" s="174" t="s">
        <v>203</v>
      </c>
      <c r="Q2" s="174"/>
      <c r="R2" s="173" t="s">
        <v>202</v>
      </c>
      <c r="S2" s="173"/>
      <c r="T2" s="174" t="s">
        <v>203</v>
      </c>
      <c r="U2" s="174"/>
      <c r="V2" s="173" t="s">
        <v>202</v>
      </c>
      <c r="W2" s="173"/>
      <c r="X2" s="174" t="s">
        <v>203</v>
      </c>
      <c r="Y2" s="174"/>
      <c r="Z2" s="173" t="s">
        <v>202</v>
      </c>
      <c r="AA2" s="173"/>
      <c r="AB2" s="174" t="s">
        <v>203</v>
      </c>
      <c r="AC2" s="174"/>
      <c r="AD2" s="173" t="s">
        <v>202</v>
      </c>
      <c r="AE2" s="173"/>
      <c r="AF2" s="174" t="s">
        <v>203</v>
      </c>
      <c r="AG2" s="174"/>
      <c r="AH2" s="173" t="s">
        <v>202</v>
      </c>
      <c r="AI2" s="173"/>
      <c r="AJ2" s="174" t="s">
        <v>203</v>
      </c>
      <c r="AK2" s="174"/>
    </row>
    <row r="3" spans="1:42" x14ac:dyDescent="0.2">
      <c r="A3" s="86"/>
      <c r="B3" s="87" t="s">
        <v>88</v>
      </c>
      <c r="C3" s="87" t="s">
        <v>87</v>
      </c>
      <c r="D3" s="87" t="s">
        <v>86</v>
      </c>
      <c r="E3" s="87" t="s">
        <v>85</v>
      </c>
      <c r="F3" s="87" t="s">
        <v>86</v>
      </c>
      <c r="G3" s="87" t="s">
        <v>85</v>
      </c>
      <c r="H3" s="87" t="s">
        <v>86</v>
      </c>
      <c r="I3" s="87" t="s">
        <v>85</v>
      </c>
      <c r="J3" s="87" t="s">
        <v>86</v>
      </c>
      <c r="K3" s="87" t="s">
        <v>85</v>
      </c>
      <c r="L3" s="87" t="s">
        <v>86</v>
      </c>
      <c r="M3" s="87" t="s">
        <v>85</v>
      </c>
      <c r="N3" s="87" t="s">
        <v>86</v>
      </c>
      <c r="O3" s="87" t="s">
        <v>85</v>
      </c>
      <c r="P3" s="87" t="s">
        <v>86</v>
      </c>
      <c r="Q3" s="87" t="s">
        <v>85</v>
      </c>
      <c r="R3" s="87" t="s">
        <v>86</v>
      </c>
      <c r="S3" s="87" t="s">
        <v>85</v>
      </c>
      <c r="T3" s="87" t="s">
        <v>86</v>
      </c>
      <c r="U3" s="87" t="s">
        <v>85</v>
      </c>
      <c r="V3" s="87" t="s">
        <v>86</v>
      </c>
      <c r="W3" s="87" t="s">
        <v>85</v>
      </c>
      <c r="X3" s="87" t="s">
        <v>86</v>
      </c>
      <c r="Y3" s="87" t="s">
        <v>85</v>
      </c>
      <c r="Z3" s="87" t="s">
        <v>86</v>
      </c>
      <c r="AA3" s="87" t="s">
        <v>85</v>
      </c>
      <c r="AB3" s="87" t="s">
        <v>86</v>
      </c>
      <c r="AC3" s="87" t="s">
        <v>85</v>
      </c>
      <c r="AD3" s="87" t="s">
        <v>86</v>
      </c>
      <c r="AE3" s="87" t="s">
        <v>85</v>
      </c>
      <c r="AF3" s="87" t="s">
        <v>86</v>
      </c>
      <c r="AG3" s="87" t="s">
        <v>85</v>
      </c>
      <c r="AH3" s="87" t="s">
        <v>86</v>
      </c>
      <c r="AI3" s="87" t="s">
        <v>85</v>
      </c>
      <c r="AJ3" s="87" t="s">
        <v>86</v>
      </c>
      <c r="AK3" s="87" t="s">
        <v>85</v>
      </c>
    </row>
    <row r="4" spans="1:42" x14ac:dyDescent="0.2">
      <c r="A4" s="135" t="s">
        <v>84</v>
      </c>
      <c r="B4" s="172">
        <v>637</v>
      </c>
      <c r="C4" s="172"/>
      <c r="D4" s="172">
        <v>237</v>
      </c>
      <c r="E4" s="172"/>
      <c r="F4" s="172">
        <v>547</v>
      </c>
      <c r="G4" s="172"/>
      <c r="H4" s="172">
        <v>184</v>
      </c>
      <c r="I4" s="172"/>
      <c r="J4" s="172">
        <v>498</v>
      </c>
      <c r="K4" s="172"/>
      <c r="L4" s="172">
        <v>323</v>
      </c>
      <c r="M4" s="172"/>
      <c r="N4" s="172">
        <v>721</v>
      </c>
      <c r="O4" s="172"/>
      <c r="P4" s="172">
        <v>135</v>
      </c>
      <c r="Q4" s="172"/>
      <c r="R4" s="172">
        <v>620</v>
      </c>
      <c r="S4" s="172"/>
      <c r="T4" s="172">
        <v>208</v>
      </c>
      <c r="U4" s="172"/>
      <c r="V4" s="207">
        <v>433</v>
      </c>
      <c r="W4" s="208"/>
      <c r="X4" s="172">
        <v>143</v>
      </c>
      <c r="Y4" s="172"/>
      <c r="Z4" s="172">
        <v>619</v>
      </c>
      <c r="AA4" s="172"/>
      <c r="AB4" s="172">
        <v>185</v>
      </c>
      <c r="AC4" s="172"/>
      <c r="AD4" s="172">
        <v>516</v>
      </c>
      <c r="AE4" s="172"/>
      <c r="AF4" s="172">
        <v>189</v>
      </c>
      <c r="AG4" s="172"/>
      <c r="AH4" s="207">
        <v>404</v>
      </c>
      <c r="AI4" s="208"/>
      <c r="AJ4" s="207">
        <v>106</v>
      </c>
      <c r="AK4" s="208"/>
    </row>
    <row r="5" spans="1:42" s="129" customFormat="1" x14ac:dyDescent="0.2">
      <c r="A5" s="92" t="s">
        <v>82</v>
      </c>
      <c r="B5" s="130">
        <v>2.4918</v>
      </c>
      <c r="C5" s="130">
        <v>0.65880000000000005</v>
      </c>
      <c r="D5" s="130">
        <v>2.1240000000000001</v>
      </c>
      <c r="E5" s="130">
        <v>0.72860000000000003</v>
      </c>
      <c r="F5" s="130">
        <v>1.635</v>
      </c>
      <c r="G5" s="130">
        <v>1.2235</v>
      </c>
      <c r="H5" s="130">
        <v>1.7554000000000001</v>
      </c>
      <c r="I5" s="130">
        <v>0.91410000000000002</v>
      </c>
      <c r="J5" s="131">
        <v>2.4817</v>
      </c>
      <c r="K5" s="131">
        <v>0.67859999999999998</v>
      </c>
      <c r="L5" s="130">
        <v>1.8353999999999999</v>
      </c>
      <c r="M5" s="130">
        <v>0.83660000000000001</v>
      </c>
      <c r="N5" s="130">
        <v>2.5268000000000002</v>
      </c>
      <c r="O5" s="130">
        <v>0.64980000000000004</v>
      </c>
      <c r="P5" s="130">
        <v>2.1816</v>
      </c>
      <c r="Q5" s="130">
        <v>0.72289999999999999</v>
      </c>
      <c r="R5" s="131">
        <v>1.5307999999999999</v>
      </c>
      <c r="S5" s="131">
        <v>1.1500999999999999</v>
      </c>
      <c r="T5" s="130">
        <v>1.7707999999999999</v>
      </c>
      <c r="U5" s="130">
        <v>0.87109999999999999</v>
      </c>
      <c r="V5" s="130">
        <v>2.5813000000000001</v>
      </c>
      <c r="W5" s="130">
        <v>0.67200000000000004</v>
      </c>
      <c r="X5" s="130">
        <v>1.8565</v>
      </c>
      <c r="Y5" s="130">
        <v>0.80759999999999998</v>
      </c>
      <c r="Z5" s="130">
        <v>2.2507000000000001</v>
      </c>
      <c r="AA5" s="130">
        <v>0.70150000000000001</v>
      </c>
      <c r="AB5" s="130">
        <v>2.1575000000000002</v>
      </c>
      <c r="AC5" s="130">
        <v>0.73329999999999995</v>
      </c>
      <c r="AD5" s="130">
        <v>1.6435</v>
      </c>
      <c r="AE5" s="130">
        <v>1.2109000000000001</v>
      </c>
      <c r="AF5" s="130">
        <v>1.8403</v>
      </c>
      <c r="AG5" s="130">
        <v>0.85880000000000001</v>
      </c>
      <c r="AH5" s="130">
        <v>2.4346999999999999</v>
      </c>
      <c r="AI5" s="130">
        <v>0.69159999999999999</v>
      </c>
      <c r="AJ5" s="130">
        <v>1.9498</v>
      </c>
      <c r="AK5" s="130">
        <v>0.73839999999999995</v>
      </c>
      <c r="AL5" s="136"/>
      <c r="AM5" s="136"/>
      <c r="AN5" s="136"/>
      <c r="AO5" s="136"/>
      <c r="AP5" s="136"/>
    </row>
    <row r="6" spans="1:42" s="129" customFormat="1" x14ac:dyDescent="0.2">
      <c r="A6" s="92" t="s">
        <v>81</v>
      </c>
      <c r="B6" s="130">
        <v>0.58389999999999997</v>
      </c>
      <c r="C6" s="130">
        <v>0.1507</v>
      </c>
      <c r="D6" s="130">
        <v>0.50360000000000005</v>
      </c>
      <c r="E6" s="130">
        <v>0.14449999999999999</v>
      </c>
      <c r="F6" s="130">
        <v>0.31569999999999998</v>
      </c>
      <c r="G6" s="130">
        <v>0.14330000000000001</v>
      </c>
      <c r="H6" s="130">
        <v>0.34039999999999998</v>
      </c>
      <c r="I6" s="130">
        <v>0.19040000000000001</v>
      </c>
      <c r="J6" s="131">
        <v>0.60319999999999996</v>
      </c>
      <c r="K6" s="131">
        <v>0.17280000000000001</v>
      </c>
      <c r="L6" s="130">
        <v>0.37230000000000002</v>
      </c>
      <c r="M6" s="130">
        <v>0.1229</v>
      </c>
      <c r="N6" s="130">
        <v>0.6119</v>
      </c>
      <c r="O6" s="130">
        <v>0.14829999999999999</v>
      </c>
      <c r="P6" s="130">
        <v>0.5393</v>
      </c>
      <c r="Q6" s="130">
        <v>9.8400000000000001E-2</v>
      </c>
      <c r="R6" s="131">
        <v>0.28089999999999998</v>
      </c>
      <c r="S6" s="131">
        <v>0.1598</v>
      </c>
      <c r="T6" s="130">
        <v>0.30669999999999997</v>
      </c>
      <c r="U6" s="130">
        <v>0.20130000000000001</v>
      </c>
      <c r="V6" s="130">
        <v>0.63319999999999999</v>
      </c>
      <c r="W6" s="130">
        <v>0.16250000000000001</v>
      </c>
      <c r="X6" s="130">
        <v>0.34460000000000002</v>
      </c>
      <c r="Y6" s="130">
        <v>0.1527</v>
      </c>
      <c r="Z6" s="130">
        <v>0.55430000000000001</v>
      </c>
      <c r="AA6" s="130">
        <v>0.15909999999999999</v>
      </c>
      <c r="AB6" s="130">
        <v>0.46899999999999997</v>
      </c>
      <c r="AC6" s="130">
        <v>0.16320000000000001</v>
      </c>
      <c r="AD6" s="130">
        <v>0.36180000000000001</v>
      </c>
      <c r="AE6" s="130">
        <v>0.1439</v>
      </c>
      <c r="AF6" s="130">
        <v>0.37119999999999997</v>
      </c>
      <c r="AG6" s="130">
        <v>0.18809999999999999</v>
      </c>
      <c r="AH6" s="130">
        <v>0.57110000000000005</v>
      </c>
      <c r="AI6" s="130">
        <v>0.17649999999999999</v>
      </c>
      <c r="AJ6" s="130">
        <v>0.34510000000000002</v>
      </c>
      <c r="AK6" s="130">
        <v>0.14929999999999999</v>
      </c>
      <c r="AL6" s="136"/>
      <c r="AM6" s="136"/>
      <c r="AN6" s="136"/>
      <c r="AO6" s="136"/>
      <c r="AP6" s="136"/>
    </row>
    <row r="7" spans="1:42" x14ac:dyDescent="0.2">
      <c r="A7" s="109"/>
      <c r="B7" s="133">
        <v>2.9912000000000001</v>
      </c>
      <c r="C7" s="133">
        <v>0.64449999999999996</v>
      </c>
      <c r="D7" s="133">
        <v>2.4559000000000002</v>
      </c>
      <c r="E7" s="133">
        <v>0.54320000000000002</v>
      </c>
      <c r="F7" s="109">
        <v>1.3214999999999999</v>
      </c>
      <c r="G7" s="109">
        <v>1.2927999999999999</v>
      </c>
      <c r="H7" s="133">
        <v>1.5102</v>
      </c>
      <c r="I7" s="133">
        <v>0.78349999999999997</v>
      </c>
      <c r="J7" s="133">
        <v>2.0870000000000002</v>
      </c>
      <c r="K7" s="133">
        <v>0.61760000000000004</v>
      </c>
      <c r="L7" s="133">
        <v>1.8725000000000001</v>
      </c>
      <c r="M7" s="133">
        <v>0.76559999999999995</v>
      </c>
      <c r="N7" s="133">
        <v>2.3464</v>
      </c>
      <c r="O7" s="133">
        <v>0.52329999999999999</v>
      </c>
      <c r="P7" s="133">
        <v>1.7864</v>
      </c>
      <c r="Q7" s="133">
        <v>0.64390000000000003</v>
      </c>
      <c r="R7" s="133">
        <v>2.6716000000000002</v>
      </c>
      <c r="S7" s="133">
        <v>1.3102</v>
      </c>
      <c r="T7" s="133">
        <v>2.1686000000000001</v>
      </c>
      <c r="U7" s="133">
        <v>0.59709999999999996</v>
      </c>
      <c r="V7" s="133">
        <v>2.6027999999999998</v>
      </c>
      <c r="W7" s="133">
        <v>0.5917</v>
      </c>
      <c r="X7" s="133">
        <v>1.7464</v>
      </c>
      <c r="Y7" s="133">
        <v>0.76459999999999995</v>
      </c>
      <c r="Z7" s="133">
        <v>2.4554</v>
      </c>
      <c r="AA7" s="133">
        <v>0.70020000000000004</v>
      </c>
      <c r="AB7" s="133">
        <v>2.3418000000000001</v>
      </c>
      <c r="AC7" s="133">
        <v>0.68500000000000005</v>
      </c>
      <c r="AD7" s="133">
        <v>1.1725000000000001</v>
      </c>
      <c r="AE7" s="133">
        <v>1.1541999999999999</v>
      </c>
      <c r="AF7" s="133">
        <v>1.3091999999999999</v>
      </c>
      <c r="AG7" s="133">
        <v>0.95089999999999997</v>
      </c>
      <c r="AH7" s="133">
        <v>3.8995000000000002</v>
      </c>
      <c r="AI7" s="133">
        <v>0.60950000000000004</v>
      </c>
      <c r="AJ7" s="133">
        <v>1.4360999999999999</v>
      </c>
      <c r="AK7" s="133">
        <v>0.80010000000000003</v>
      </c>
      <c r="AL7" s="109"/>
      <c r="AM7" s="109"/>
      <c r="AN7" s="109"/>
      <c r="AO7" s="109"/>
      <c r="AP7" s="109"/>
    </row>
    <row r="8" spans="1:42" x14ac:dyDescent="0.2">
      <c r="A8" s="109"/>
      <c r="B8" s="133">
        <v>2.36</v>
      </c>
      <c r="C8" s="133">
        <v>0.62809999999999999</v>
      </c>
      <c r="D8" s="133">
        <v>1.9877</v>
      </c>
      <c r="E8" s="133">
        <v>0.63729999999999998</v>
      </c>
      <c r="F8" s="109">
        <v>1.7078</v>
      </c>
      <c r="G8" s="109">
        <v>1.2706999999999999</v>
      </c>
      <c r="H8" s="133">
        <v>1.714</v>
      </c>
      <c r="I8" s="133">
        <v>1.2242</v>
      </c>
      <c r="J8" s="133">
        <v>2.8056999999999999</v>
      </c>
      <c r="K8" s="133">
        <v>0.60399999999999998</v>
      </c>
      <c r="L8" s="133">
        <v>1.7719</v>
      </c>
      <c r="M8" s="133">
        <v>0.80269999999999997</v>
      </c>
      <c r="N8" s="133">
        <v>2.0804999999999998</v>
      </c>
      <c r="O8" s="133">
        <v>0.72570000000000001</v>
      </c>
      <c r="P8" s="133">
        <v>1.9515</v>
      </c>
      <c r="Q8" s="133">
        <v>0.84289999999999998</v>
      </c>
      <c r="R8" s="133">
        <v>1.5214000000000001</v>
      </c>
      <c r="S8" s="133">
        <v>1.1739999999999999</v>
      </c>
      <c r="T8" s="133">
        <v>1.6115999999999999</v>
      </c>
      <c r="U8" s="133">
        <v>0.7641</v>
      </c>
      <c r="V8" s="133">
        <v>2.0691000000000002</v>
      </c>
      <c r="W8" s="133">
        <v>1.1827000000000001</v>
      </c>
      <c r="X8" s="133">
        <v>1.5935999999999999</v>
      </c>
      <c r="Y8" s="133">
        <v>0.78969999999999996</v>
      </c>
      <c r="Z8" s="133">
        <v>3.1465999999999998</v>
      </c>
      <c r="AA8" s="133">
        <v>0.59789999999999999</v>
      </c>
      <c r="AB8" s="133">
        <v>1.7093</v>
      </c>
      <c r="AC8" s="133">
        <v>0.7752</v>
      </c>
      <c r="AD8" s="133">
        <v>1.2938000000000001</v>
      </c>
      <c r="AE8" s="133">
        <v>1.2019</v>
      </c>
      <c r="AF8" s="133">
        <v>1.9664999999999999</v>
      </c>
      <c r="AG8" s="133">
        <v>0.69679999999999997</v>
      </c>
      <c r="AH8" s="133">
        <v>2.9758</v>
      </c>
      <c r="AI8" s="133">
        <v>0.66459999999999997</v>
      </c>
      <c r="AJ8" s="133">
        <v>2.4285999999999999</v>
      </c>
      <c r="AK8" s="133">
        <v>0.57099999999999995</v>
      </c>
      <c r="AL8" s="109"/>
      <c r="AM8" s="109"/>
      <c r="AN8" s="109"/>
      <c r="AO8" s="109"/>
      <c r="AP8" s="109"/>
    </row>
    <row r="9" spans="1:42" x14ac:dyDescent="0.2">
      <c r="A9" s="109"/>
      <c r="B9" s="133">
        <v>2.5589</v>
      </c>
      <c r="C9" s="133">
        <v>0.65590000000000004</v>
      </c>
      <c r="D9" s="133">
        <v>1.8118000000000001</v>
      </c>
      <c r="E9" s="133">
        <v>0.68300000000000005</v>
      </c>
      <c r="F9" s="109">
        <v>1.5625</v>
      </c>
      <c r="G9" s="109">
        <v>1.2992999999999999</v>
      </c>
      <c r="H9" s="133">
        <v>2.0859999999999999</v>
      </c>
      <c r="I9" s="133">
        <v>0.80920000000000003</v>
      </c>
      <c r="J9" s="133">
        <v>1.8662000000000001</v>
      </c>
      <c r="K9" s="133">
        <v>0.6925</v>
      </c>
      <c r="L9" s="133">
        <v>2.0908000000000002</v>
      </c>
      <c r="M9" s="133">
        <v>0.70760000000000001</v>
      </c>
      <c r="N9" s="133">
        <v>6.6210000000000004</v>
      </c>
      <c r="O9" s="133">
        <v>0.60540000000000005</v>
      </c>
      <c r="P9" s="133">
        <v>2.6993999999999998</v>
      </c>
      <c r="Q9" s="133">
        <v>0.68220000000000003</v>
      </c>
      <c r="R9" s="133">
        <v>1.4331</v>
      </c>
      <c r="S9" s="133">
        <v>1.3741000000000001</v>
      </c>
      <c r="T9" s="133">
        <v>1.4278</v>
      </c>
      <c r="U9" s="133">
        <v>1.2676000000000001</v>
      </c>
      <c r="V9" s="133">
        <v>1.7717000000000001</v>
      </c>
      <c r="W9" s="133">
        <v>0.75839999999999996</v>
      </c>
      <c r="X9" s="133">
        <v>1.8926000000000001</v>
      </c>
      <c r="Y9" s="133">
        <v>1.4449000000000001</v>
      </c>
      <c r="Z9" s="133">
        <v>2.4693999999999998</v>
      </c>
      <c r="AA9" s="133">
        <v>0.66310000000000002</v>
      </c>
      <c r="AB9" s="133">
        <v>2.6724999999999999</v>
      </c>
      <c r="AC9" s="133">
        <v>0.56020000000000003</v>
      </c>
      <c r="AD9" s="133">
        <v>1.5599000000000001</v>
      </c>
      <c r="AE9" s="133">
        <v>1.0633999999999999</v>
      </c>
      <c r="AF9" s="133">
        <v>1.9684999999999999</v>
      </c>
      <c r="AG9" s="133">
        <v>0.71640000000000004</v>
      </c>
      <c r="AH9" s="133">
        <v>1.9824999999999999</v>
      </c>
      <c r="AI9" s="133">
        <v>0.56940000000000002</v>
      </c>
      <c r="AJ9" s="133">
        <v>2.1476000000000002</v>
      </c>
      <c r="AK9" s="133">
        <v>0.66790000000000005</v>
      </c>
      <c r="AL9" s="109"/>
      <c r="AM9" s="109"/>
      <c r="AN9" s="109"/>
      <c r="AO9" s="109"/>
      <c r="AP9" s="109"/>
    </row>
    <row r="10" spans="1:42" x14ac:dyDescent="0.2">
      <c r="A10" s="109"/>
      <c r="B10" s="133">
        <v>2.4994999999999998</v>
      </c>
      <c r="C10" s="133">
        <v>0.53710000000000002</v>
      </c>
      <c r="D10" s="133">
        <v>1.7372000000000001</v>
      </c>
      <c r="E10" s="133">
        <v>0.73270000000000002</v>
      </c>
      <c r="F10" s="109">
        <v>1.6509</v>
      </c>
      <c r="G10" s="109">
        <v>1.3777999999999999</v>
      </c>
      <c r="H10" s="133">
        <v>2.5253999999999999</v>
      </c>
      <c r="I10" s="133">
        <v>1.0225</v>
      </c>
      <c r="J10" s="133">
        <v>3.3675999999999999</v>
      </c>
      <c r="K10" s="133">
        <v>0.63519999999999999</v>
      </c>
      <c r="L10" s="133">
        <v>1.6827000000000001</v>
      </c>
      <c r="M10" s="133">
        <v>0.78410000000000002</v>
      </c>
      <c r="N10" s="133">
        <v>1.831</v>
      </c>
      <c r="O10" s="133">
        <v>0.65669999999999995</v>
      </c>
      <c r="P10" s="133">
        <v>2.0632000000000001</v>
      </c>
      <c r="Q10" s="133">
        <v>0.69969999999999999</v>
      </c>
      <c r="R10" s="133">
        <v>1.4581</v>
      </c>
      <c r="S10" s="133">
        <v>1.0579000000000001</v>
      </c>
      <c r="T10" s="133">
        <v>2.4533</v>
      </c>
      <c r="U10" s="133">
        <v>0.71730000000000005</v>
      </c>
      <c r="V10" s="133">
        <v>2.8479999999999999</v>
      </c>
      <c r="W10" s="133">
        <v>0.69110000000000005</v>
      </c>
      <c r="X10" s="133">
        <v>2.105</v>
      </c>
      <c r="Y10" s="133">
        <v>0.56799999999999995</v>
      </c>
      <c r="Z10" s="133">
        <v>1.7927999999999999</v>
      </c>
      <c r="AA10" s="133">
        <v>0.63870000000000005</v>
      </c>
      <c r="AB10" s="133">
        <v>1.7754000000000001</v>
      </c>
      <c r="AC10" s="133">
        <v>0.61599999999999999</v>
      </c>
      <c r="AD10" s="133">
        <v>1.238</v>
      </c>
      <c r="AE10" s="133">
        <v>1.0914999999999999</v>
      </c>
      <c r="AF10" s="133">
        <v>1.7504999999999999</v>
      </c>
      <c r="AG10" s="133">
        <v>0.77180000000000004</v>
      </c>
      <c r="AH10" s="133">
        <v>3.3740999999999999</v>
      </c>
      <c r="AI10" s="133">
        <v>0.60470000000000002</v>
      </c>
      <c r="AJ10" s="133">
        <v>2.2644000000000002</v>
      </c>
      <c r="AK10" s="133">
        <v>0.58940000000000003</v>
      </c>
      <c r="AL10" s="109"/>
      <c r="AM10" s="109"/>
      <c r="AN10" s="109"/>
      <c r="AO10" s="109"/>
      <c r="AP10" s="109"/>
    </row>
    <row r="11" spans="1:42" x14ac:dyDescent="0.2">
      <c r="A11" s="109"/>
      <c r="B11" s="133">
        <v>2.3197999999999999</v>
      </c>
      <c r="C11" s="133">
        <v>1.2937000000000001</v>
      </c>
      <c r="D11" s="133">
        <v>1.885</v>
      </c>
      <c r="E11" s="133">
        <v>0.66900000000000004</v>
      </c>
      <c r="F11" s="109">
        <v>1.5485</v>
      </c>
      <c r="G11" s="109">
        <v>1.319</v>
      </c>
      <c r="H11" s="133">
        <v>1.8666</v>
      </c>
      <c r="I11" s="133">
        <v>0.60670000000000002</v>
      </c>
      <c r="J11" s="133">
        <v>2.0581</v>
      </c>
      <c r="K11" s="133">
        <v>1.3236000000000001</v>
      </c>
      <c r="L11" s="133">
        <v>1.4153</v>
      </c>
      <c r="M11" s="133">
        <v>0.84470000000000001</v>
      </c>
      <c r="N11" s="133">
        <v>2.5596999999999999</v>
      </c>
      <c r="O11" s="133">
        <v>0.63949999999999996</v>
      </c>
      <c r="P11" s="133">
        <v>1.736</v>
      </c>
      <c r="Q11" s="133">
        <v>0.70189999999999997</v>
      </c>
      <c r="R11" s="133">
        <v>1.7055</v>
      </c>
      <c r="S11" s="133">
        <v>1.1881999999999999</v>
      </c>
      <c r="T11" s="133">
        <v>2.081</v>
      </c>
      <c r="U11" s="133">
        <v>0.82010000000000005</v>
      </c>
      <c r="V11" s="133">
        <v>2.6732</v>
      </c>
      <c r="W11" s="133">
        <v>0.62229999999999996</v>
      </c>
      <c r="X11" s="133">
        <v>2.0211999999999999</v>
      </c>
      <c r="Y11" s="133">
        <v>0.56540000000000001</v>
      </c>
      <c r="Z11" s="133">
        <v>2.4100999999999999</v>
      </c>
      <c r="AA11" s="133">
        <v>0.6089</v>
      </c>
      <c r="AB11" s="133">
        <v>2.8067000000000002</v>
      </c>
      <c r="AC11" s="133">
        <v>0.69399999999999995</v>
      </c>
      <c r="AD11" s="133">
        <v>1.6465000000000001</v>
      </c>
      <c r="AE11" s="133">
        <v>0.94750000000000001</v>
      </c>
      <c r="AF11" s="133">
        <v>2.5225</v>
      </c>
      <c r="AG11" s="133">
        <v>0.77100000000000002</v>
      </c>
      <c r="AH11" s="133">
        <v>1.7004999999999999</v>
      </c>
      <c r="AI11" s="133">
        <v>0.67130000000000001</v>
      </c>
      <c r="AJ11" s="133">
        <v>2.5975999999999999</v>
      </c>
      <c r="AK11" s="133">
        <v>1.4635</v>
      </c>
      <c r="AL11" s="109"/>
      <c r="AM11" s="109"/>
      <c r="AN11" s="109"/>
      <c r="AO11" s="109"/>
      <c r="AP11" s="109"/>
    </row>
    <row r="12" spans="1:42" x14ac:dyDescent="0.2">
      <c r="A12" s="109"/>
      <c r="B12" s="133">
        <v>3.5733000000000001</v>
      </c>
      <c r="C12" s="133">
        <v>0.61129999999999995</v>
      </c>
      <c r="D12" s="133">
        <v>2.2986</v>
      </c>
      <c r="E12" s="133">
        <v>0.73960000000000004</v>
      </c>
      <c r="F12" s="109">
        <v>1.4182999999999999</v>
      </c>
      <c r="G12" s="109">
        <v>1.3735999999999999</v>
      </c>
      <c r="H12" s="133">
        <v>1.9976</v>
      </c>
      <c r="I12" s="133">
        <v>0.62370000000000003</v>
      </c>
      <c r="J12" s="133">
        <v>2.4367000000000001</v>
      </c>
      <c r="K12" s="133">
        <v>1.4328000000000001</v>
      </c>
      <c r="L12" s="133">
        <v>2.7923</v>
      </c>
      <c r="M12" s="133">
        <v>0.82640000000000002</v>
      </c>
      <c r="N12" s="133">
        <v>2.8782000000000001</v>
      </c>
      <c r="O12" s="133">
        <v>1.1961999999999999</v>
      </c>
      <c r="P12" s="133">
        <v>1.8985000000000001</v>
      </c>
      <c r="Q12" s="133">
        <v>0.76949999999999996</v>
      </c>
      <c r="R12" s="133">
        <v>1.5497000000000001</v>
      </c>
      <c r="S12" s="133">
        <v>1.1666000000000001</v>
      </c>
      <c r="T12" s="133">
        <v>1.385</v>
      </c>
      <c r="U12" s="133">
        <v>1.0115000000000001</v>
      </c>
      <c r="V12" s="133">
        <v>4.4147999999999996</v>
      </c>
      <c r="W12" s="133">
        <v>0.68859999999999999</v>
      </c>
      <c r="X12" s="133">
        <v>2.0752000000000002</v>
      </c>
      <c r="Y12" s="133">
        <v>0.91890000000000005</v>
      </c>
      <c r="Z12" s="133">
        <v>1.9984</v>
      </c>
      <c r="AA12" s="133">
        <v>0.66879999999999995</v>
      </c>
      <c r="AB12" s="133">
        <v>1.9673</v>
      </c>
      <c r="AC12" s="133">
        <v>0.62439999999999996</v>
      </c>
      <c r="AD12" s="133">
        <v>1.9836</v>
      </c>
      <c r="AE12" s="133">
        <v>1.0750999999999999</v>
      </c>
      <c r="AF12" s="133">
        <v>1.8971</v>
      </c>
      <c r="AG12" s="133">
        <v>0.73460000000000003</v>
      </c>
      <c r="AH12" s="133">
        <v>1.6793</v>
      </c>
      <c r="AI12" s="133">
        <v>0.67200000000000004</v>
      </c>
      <c r="AJ12" s="133">
        <v>1.3567</v>
      </c>
      <c r="AK12" s="133">
        <v>1.1766000000000001</v>
      </c>
      <c r="AL12" s="109"/>
      <c r="AM12" s="109"/>
      <c r="AN12" s="109"/>
      <c r="AO12" s="109"/>
      <c r="AP12" s="109"/>
    </row>
    <row r="13" spans="1:42" x14ac:dyDescent="0.2">
      <c r="A13" s="109"/>
      <c r="B13" s="133">
        <v>2.4152999999999998</v>
      </c>
      <c r="C13" s="133">
        <v>0.86539999999999995</v>
      </c>
      <c r="D13" s="133">
        <v>2.2684000000000002</v>
      </c>
      <c r="E13" s="133">
        <v>0.72270000000000001</v>
      </c>
      <c r="F13" s="109">
        <v>1.3926000000000001</v>
      </c>
      <c r="G13" s="109">
        <v>1.0590999999999999</v>
      </c>
      <c r="H13" s="133">
        <v>2.2822</v>
      </c>
      <c r="I13" s="133">
        <v>0.93159999999999998</v>
      </c>
      <c r="J13" s="133">
        <v>3.1505999999999998</v>
      </c>
      <c r="K13" s="133">
        <v>0.62319999999999998</v>
      </c>
      <c r="L13" s="133">
        <v>1.8041</v>
      </c>
      <c r="M13" s="133">
        <v>0.69469999999999998</v>
      </c>
      <c r="N13" s="133">
        <v>2.3115000000000001</v>
      </c>
      <c r="O13" s="133">
        <v>0.71140000000000003</v>
      </c>
      <c r="P13" s="133">
        <v>2.0644999999999998</v>
      </c>
      <c r="Q13" s="133">
        <v>0.74629999999999996</v>
      </c>
      <c r="R13" s="133">
        <v>1.4669000000000001</v>
      </c>
      <c r="S13" s="133">
        <v>1.2659</v>
      </c>
      <c r="T13" s="133">
        <v>1.7051000000000001</v>
      </c>
      <c r="U13" s="133">
        <v>0.6784</v>
      </c>
      <c r="V13" s="133">
        <v>2.3778000000000001</v>
      </c>
      <c r="W13" s="133">
        <v>0.57150000000000001</v>
      </c>
      <c r="X13" s="133">
        <v>1.8339000000000001</v>
      </c>
      <c r="Y13" s="133">
        <v>0.70740000000000003</v>
      </c>
      <c r="Z13" s="133">
        <v>3.0501</v>
      </c>
      <c r="AA13" s="133">
        <v>0.56389999999999996</v>
      </c>
      <c r="AB13" s="133">
        <v>1.9710000000000001</v>
      </c>
      <c r="AC13" s="133">
        <v>0.63929999999999998</v>
      </c>
      <c r="AD13" s="133">
        <v>1.7567999999999999</v>
      </c>
      <c r="AE13" s="133">
        <v>1.3709</v>
      </c>
      <c r="AF13" s="133">
        <v>1.5528</v>
      </c>
      <c r="AG13" s="133">
        <v>0.73009999999999997</v>
      </c>
      <c r="AH13" s="133">
        <v>2.0969000000000002</v>
      </c>
      <c r="AI13" s="133">
        <v>0.68730000000000002</v>
      </c>
      <c r="AJ13" s="133">
        <v>1.9702</v>
      </c>
      <c r="AK13" s="133">
        <v>0.7339</v>
      </c>
      <c r="AL13" s="109"/>
      <c r="AM13" s="109"/>
      <c r="AN13" s="109"/>
      <c r="AO13" s="109"/>
      <c r="AP13" s="109"/>
    </row>
    <row r="14" spans="1:42" x14ac:dyDescent="0.2">
      <c r="A14" s="109"/>
      <c r="B14" s="133">
        <v>2.3603000000000001</v>
      </c>
      <c r="C14" s="133">
        <v>0.63029999999999997</v>
      </c>
      <c r="D14" s="133">
        <v>1.9024000000000001</v>
      </c>
      <c r="E14" s="133">
        <v>0.6704</v>
      </c>
      <c r="F14" s="109">
        <v>1.5865</v>
      </c>
      <c r="G14" s="109">
        <v>1.3016000000000001</v>
      </c>
      <c r="H14" s="133">
        <v>2.0007999999999999</v>
      </c>
      <c r="I14" s="133">
        <v>0.95630000000000004</v>
      </c>
      <c r="J14" s="133">
        <v>2.4437000000000002</v>
      </c>
      <c r="K14" s="133">
        <v>0.58889999999999998</v>
      </c>
      <c r="L14" s="133">
        <v>1.9496</v>
      </c>
      <c r="M14" s="133">
        <v>0.72040000000000004</v>
      </c>
      <c r="N14" s="133">
        <v>3.2805</v>
      </c>
      <c r="O14" s="133">
        <v>0.61470000000000002</v>
      </c>
      <c r="P14" s="133">
        <v>2.9655999999999998</v>
      </c>
      <c r="Q14" s="133">
        <v>0.7722</v>
      </c>
      <c r="R14" s="133">
        <v>1.6677</v>
      </c>
      <c r="S14" s="133">
        <v>1.4694</v>
      </c>
      <c r="T14" s="133">
        <v>2.5131000000000001</v>
      </c>
      <c r="U14" s="133">
        <v>1.1242000000000001</v>
      </c>
      <c r="V14" s="133">
        <v>1.9166000000000001</v>
      </c>
      <c r="W14" s="133">
        <v>0.58499999999999996</v>
      </c>
      <c r="X14" s="133">
        <v>1.5356000000000001</v>
      </c>
      <c r="Y14" s="133">
        <v>0.8528</v>
      </c>
      <c r="Z14" s="133">
        <v>3.0693000000000001</v>
      </c>
      <c r="AA14" s="133">
        <v>0.66279999999999994</v>
      </c>
      <c r="AB14" s="133">
        <v>2.1579999999999999</v>
      </c>
      <c r="AC14" s="133">
        <v>0.61839999999999995</v>
      </c>
      <c r="AD14" s="133">
        <v>1.6288</v>
      </c>
      <c r="AE14" s="133">
        <v>1.3952</v>
      </c>
      <c r="AF14" s="133">
        <v>2.0099</v>
      </c>
      <c r="AG14" s="133">
        <v>0.98480000000000001</v>
      </c>
      <c r="AH14" s="133">
        <v>2.9363999999999999</v>
      </c>
      <c r="AI14" s="133">
        <v>0.56569999999999998</v>
      </c>
      <c r="AJ14" s="133">
        <v>2.5459999999999998</v>
      </c>
      <c r="AK14" s="133">
        <v>0.57389999999999997</v>
      </c>
      <c r="AL14" s="109"/>
      <c r="AM14" s="109"/>
      <c r="AN14" s="109"/>
      <c r="AO14" s="109"/>
      <c r="AP14" s="109"/>
    </row>
    <row r="15" spans="1:42" x14ac:dyDescent="0.2">
      <c r="A15" s="109"/>
      <c r="B15" s="133">
        <v>2.9104999999999999</v>
      </c>
      <c r="C15" s="133">
        <v>0.66410000000000002</v>
      </c>
      <c r="D15" s="133">
        <v>2.4260000000000002</v>
      </c>
      <c r="E15" s="133">
        <v>0.68810000000000004</v>
      </c>
      <c r="F15" s="109">
        <v>1.2034</v>
      </c>
      <c r="G15" s="109">
        <v>1.1849000000000001</v>
      </c>
      <c r="H15" s="133">
        <v>1.59</v>
      </c>
      <c r="I15" s="133">
        <v>1.0483</v>
      </c>
      <c r="J15" s="133">
        <v>2.7944</v>
      </c>
      <c r="K15" s="133">
        <v>0.57110000000000005</v>
      </c>
      <c r="L15" s="133">
        <v>1.5775999999999999</v>
      </c>
      <c r="M15" s="133">
        <v>0.80559999999999998</v>
      </c>
      <c r="N15" s="133">
        <v>2.6053000000000002</v>
      </c>
      <c r="O15" s="133">
        <v>0.64939999999999998</v>
      </c>
      <c r="P15" s="133">
        <v>1.6645000000000001</v>
      </c>
      <c r="Q15" s="133">
        <v>0.67379999999999995</v>
      </c>
      <c r="R15" s="133">
        <v>1.3909</v>
      </c>
      <c r="S15" s="133">
        <v>1.2652000000000001</v>
      </c>
      <c r="T15" s="133">
        <v>1.7075</v>
      </c>
      <c r="U15" s="133">
        <v>0.67749999999999999</v>
      </c>
      <c r="V15" s="133">
        <v>2.2473000000000001</v>
      </c>
      <c r="W15" s="133">
        <v>0.62729999999999997</v>
      </c>
      <c r="X15" s="133">
        <v>1.8928</v>
      </c>
      <c r="Y15" s="133">
        <v>0.84340000000000004</v>
      </c>
      <c r="Z15" s="133">
        <v>1.915</v>
      </c>
      <c r="AA15" s="133">
        <v>0.71930000000000005</v>
      </c>
      <c r="AB15" s="133">
        <v>2.1852</v>
      </c>
      <c r="AC15" s="133">
        <v>0.65429999999999999</v>
      </c>
      <c r="AD15" s="133">
        <v>1.1182000000000001</v>
      </c>
      <c r="AE15" s="133">
        <v>1.1247</v>
      </c>
      <c r="AF15" s="133">
        <v>1.9965999999999999</v>
      </c>
      <c r="AG15" s="133">
        <v>0.99119999999999997</v>
      </c>
      <c r="AH15" s="133">
        <v>2.5996999999999999</v>
      </c>
      <c r="AI15" s="133">
        <v>0.57420000000000004</v>
      </c>
      <c r="AJ15" s="133">
        <v>2.0503999999999998</v>
      </c>
      <c r="AK15" s="133">
        <v>0.71389999999999998</v>
      </c>
      <c r="AL15" s="109"/>
      <c r="AM15" s="109"/>
      <c r="AN15" s="109"/>
      <c r="AO15" s="109"/>
      <c r="AP15" s="109"/>
    </row>
    <row r="16" spans="1:42" x14ac:dyDescent="0.2">
      <c r="A16" s="109"/>
      <c r="B16" s="133">
        <v>2.1833</v>
      </c>
      <c r="C16" s="133">
        <v>0.60350000000000004</v>
      </c>
      <c r="D16" s="133">
        <v>1.8091999999999999</v>
      </c>
      <c r="E16" s="133">
        <v>0.78120000000000001</v>
      </c>
      <c r="F16" s="109">
        <v>1.4864999999999999</v>
      </c>
      <c r="G16" s="109">
        <v>1.4191</v>
      </c>
      <c r="H16" s="133">
        <v>1.5633999999999999</v>
      </c>
      <c r="I16" s="133">
        <v>0.95530000000000004</v>
      </c>
      <c r="J16" s="133">
        <v>3.1153</v>
      </c>
      <c r="K16" s="133">
        <v>0.52759999999999996</v>
      </c>
      <c r="L16" s="133">
        <v>1.5224</v>
      </c>
      <c r="M16" s="133">
        <v>0.78049999999999997</v>
      </c>
      <c r="N16" s="133">
        <v>3.008</v>
      </c>
      <c r="O16" s="133">
        <v>0.58799999999999997</v>
      </c>
      <c r="P16" s="133">
        <v>2.1920999999999999</v>
      </c>
      <c r="Q16" s="133">
        <v>0.66879999999999995</v>
      </c>
      <c r="R16" s="133">
        <v>1.3280000000000001</v>
      </c>
      <c r="S16" s="133">
        <v>1.1524000000000001</v>
      </c>
      <c r="T16" s="133">
        <v>2.3437000000000001</v>
      </c>
      <c r="U16" s="133">
        <v>0.95840000000000003</v>
      </c>
      <c r="V16" s="133">
        <v>3.5922999999999998</v>
      </c>
      <c r="W16" s="133">
        <v>0.58660000000000001</v>
      </c>
      <c r="X16" s="133">
        <v>1.9631000000000001</v>
      </c>
      <c r="Y16" s="133">
        <v>0.72250000000000003</v>
      </c>
      <c r="Z16" s="133">
        <v>2.4843000000000002</v>
      </c>
      <c r="AA16" s="133">
        <v>0.63139999999999996</v>
      </c>
      <c r="AB16" s="133">
        <v>2.8509000000000002</v>
      </c>
      <c r="AC16" s="133">
        <v>0.73250000000000004</v>
      </c>
      <c r="AD16" s="133">
        <v>2.7606999999999999</v>
      </c>
      <c r="AE16" s="133">
        <v>1.2619</v>
      </c>
      <c r="AF16" s="133">
        <v>1.522</v>
      </c>
      <c r="AG16" s="133">
        <v>0.92349999999999999</v>
      </c>
      <c r="AH16" s="133">
        <v>2.0668000000000002</v>
      </c>
      <c r="AI16" s="133">
        <v>0.59899999999999998</v>
      </c>
      <c r="AJ16" s="133">
        <v>2.1002000000000001</v>
      </c>
      <c r="AK16" s="133">
        <v>0.62260000000000004</v>
      </c>
      <c r="AL16" s="109"/>
      <c r="AM16" s="109"/>
      <c r="AN16" s="109"/>
      <c r="AO16" s="109"/>
      <c r="AP16" s="109"/>
    </row>
    <row r="17" spans="1:42" x14ac:dyDescent="0.2">
      <c r="A17" s="109"/>
      <c r="B17" s="133">
        <v>2.6855000000000002</v>
      </c>
      <c r="C17" s="133">
        <v>0.55759999999999998</v>
      </c>
      <c r="D17" s="133">
        <v>2.5232999999999999</v>
      </c>
      <c r="E17" s="133">
        <v>0.5615</v>
      </c>
      <c r="F17" s="109">
        <v>1.3049999999999999</v>
      </c>
      <c r="G17" s="109">
        <v>1.0503</v>
      </c>
      <c r="H17" s="133">
        <v>1.7376</v>
      </c>
      <c r="I17" s="133">
        <v>0.83499999999999996</v>
      </c>
      <c r="J17" s="133">
        <v>2.2898000000000001</v>
      </c>
      <c r="K17" s="133">
        <v>0.56840000000000002</v>
      </c>
      <c r="L17" s="133">
        <v>1.6994</v>
      </c>
      <c r="M17" s="133">
        <v>0.91779999999999995</v>
      </c>
      <c r="N17" s="133">
        <v>1.9355</v>
      </c>
      <c r="O17" s="133">
        <v>0.67030000000000001</v>
      </c>
      <c r="P17" s="133">
        <v>2.0295999999999998</v>
      </c>
      <c r="Q17" s="133">
        <v>0.70520000000000005</v>
      </c>
      <c r="R17" s="133">
        <v>1.6037999999999999</v>
      </c>
      <c r="S17" s="133">
        <v>1.2707999999999999</v>
      </c>
      <c r="T17" s="133">
        <v>1.7123999999999999</v>
      </c>
      <c r="U17" s="133">
        <v>0.70120000000000005</v>
      </c>
      <c r="V17" s="133">
        <v>2.3788999999999998</v>
      </c>
      <c r="W17" s="133">
        <v>1.2527999999999999</v>
      </c>
      <c r="X17" s="133">
        <v>1.7653000000000001</v>
      </c>
      <c r="Y17" s="133">
        <v>0.89510000000000001</v>
      </c>
      <c r="Z17" s="133">
        <v>2.0676000000000001</v>
      </c>
      <c r="AA17" s="133">
        <v>1.4193</v>
      </c>
      <c r="AB17" s="133">
        <v>2.1695000000000002</v>
      </c>
      <c r="AC17" s="133">
        <v>0.67269999999999996</v>
      </c>
      <c r="AD17" s="133">
        <v>1.5808</v>
      </c>
      <c r="AE17" s="133">
        <v>1.2532000000000001</v>
      </c>
      <c r="AF17" s="133">
        <v>2.1112000000000002</v>
      </c>
      <c r="AG17" s="133">
        <v>0.78500000000000003</v>
      </c>
      <c r="AH17" s="133">
        <v>2.8862999999999999</v>
      </c>
      <c r="AI17" s="133">
        <v>0.59599999999999997</v>
      </c>
      <c r="AJ17" s="133">
        <v>2.0171999999999999</v>
      </c>
      <c r="AK17" s="133">
        <v>0.70550000000000002</v>
      </c>
      <c r="AL17" s="109"/>
      <c r="AM17" s="109"/>
      <c r="AN17" s="109"/>
      <c r="AO17" s="109"/>
      <c r="AP17" s="109"/>
    </row>
    <row r="18" spans="1:42" x14ac:dyDescent="0.2">
      <c r="A18" s="109"/>
      <c r="B18" s="133">
        <v>2.2703000000000002</v>
      </c>
      <c r="C18" s="133">
        <v>0.65080000000000005</v>
      </c>
      <c r="D18" s="133">
        <v>1.782</v>
      </c>
      <c r="E18" s="133">
        <v>0.75990000000000002</v>
      </c>
      <c r="F18" s="109">
        <v>1.9913000000000001</v>
      </c>
      <c r="G18" s="109">
        <v>1.0017</v>
      </c>
      <c r="H18" s="133">
        <v>2.3068</v>
      </c>
      <c r="I18" s="133">
        <v>0.57320000000000004</v>
      </c>
      <c r="J18" s="133">
        <v>2.3881000000000001</v>
      </c>
      <c r="K18" s="133">
        <v>0.68369999999999997</v>
      </c>
      <c r="L18" s="133">
        <v>1.673</v>
      </c>
      <c r="M18" s="133">
        <v>0.78339999999999999</v>
      </c>
      <c r="N18" s="133">
        <v>1.9124000000000001</v>
      </c>
      <c r="O18" s="133">
        <v>0.58630000000000004</v>
      </c>
      <c r="P18" s="133">
        <v>2.5436999999999999</v>
      </c>
      <c r="Q18" s="133">
        <v>0.64570000000000005</v>
      </c>
      <c r="R18" s="133">
        <v>1.3132999999999999</v>
      </c>
      <c r="S18" s="133">
        <v>1.2845</v>
      </c>
      <c r="T18" s="133">
        <v>1.3072999999999999</v>
      </c>
      <c r="U18" s="133">
        <v>1.0749</v>
      </c>
      <c r="V18" s="133">
        <v>1.7349000000000001</v>
      </c>
      <c r="W18" s="133">
        <v>0.64370000000000005</v>
      </c>
      <c r="X18" s="133">
        <v>1.8331999999999999</v>
      </c>
      <c r="Y18" s="133">
        <v>0.91090000000000004</v>
      </c>
      <c r="Z18" s="133">
        <v>2.2673999999999999</v>
      </c>
      <c r="AA18" s="133">
        <v>0.59550000000000003</v>
      </c>
      <c r="AB18" s="133">
        <v>1.8182</v>
      </c>
      <c r="AC18" s="133">
        <v>1.4651000000000001</v>
      </c>
      <c r="AD18" s="133">
        <v>1.4756</v>
      </c>
      <c r="AE18" s="133">
        <v>0.95579999999999998</v>
      </c>
      <c r="AF18" s="133">
        <v>1.7803</v>
      </c>
      <c r="AG18" s="133">
        <v>0.76380000000000003</v>
      </c>
      <c r="AH18" s="133">
        <v>1.9486000000000001</v>
      </c>
      <c r="AI18" s="133">
        <v>0.65680000000000005</v>
      </c>
      <c r="AJ18" s="133">
        <v>1.8154999999999999</v>
      </c>
      <c r="AK18" s="133">
        <v>0.70730000000000004</v>
      </c>
      <c r="AL18" s="109"/>
      <c r="AM18" s="109"/>
      <c r="AN18" s="109"/>
      <c r="AO18" s="109"/>
      <c r="AP18" s="109"/>
    </row>
    <row r="19" spans="1:42" x14ac:dyDescent="0.2">
      <c r="A19" s="109"/>
      <c r="B19" s="133">
        <v>2.6179999999999999</v>
      </c>
      <c r="C19" s="133">
        <v>0.59919999999999995</v>
      </c>
      <c r="D19" s="133">
        <v>1.7484999999999999</v>
      </c>
      <c r="E19" s="133">
        <v>0.77349999999999997</v>
      </c>
      <c r="F19" s="109">
        <v>1.6247</v>
      </c>
      <c r="G19" s="109">
        <v>1.0281</v>
      </c>
      <c r="H19" s="133">
        <v>2.4453999999999998</v>
      </c>
      <c r="I19" s="133">
        <v>0.59430000000000005</v>
      </c>
      <c r="J19" s="133">
        <v>3.2052999999999998</v>
      </c>
      <c r="K19" s="133">
        <v>0.60850000000000004</v>
      </c>
      <c r="L19" s="133">
        <v>2.4596</v>
      </c>
      <c r="M19" s="133">
        <v>0.74370000000000003</v>
      </c>
      <c r="N19" s="133">
        <v>2.6764999999999999</v>
      </c>
      <c r="O19" s="133">
        <v>0.54779999999999995</v>
      </c>
      <c r="P19" s="133">
        <v>2.7757999999999998</v>
      </c>
      <c r="Q19" s="133">
        <v>0.70709999999999995</v>
      </c>
      <c r="R19" s="133">
        <v>1.2156</v>
      </c>
      <c r="S19" s="133">
        <v>1.0767</v>
      </c>
      <c r="T19" s="133">
        <v>1.9005000000000001</v>
      </c>
      <c r="U19" s="133">
        <v>0.60129999999999995</v>
      </c>
      <c r="V19" s="133">
        <v>2.5798999999999999</v>
      </c>
      <c r="W19" s="133">
        <v>0.54930000000000001</v>
      </c>
      <c r="X19" s="133">
        <v>1.7475000000000001</v>
      </c>
      <c r="Y19" s="133">
        <v>0.63160000000000005</v>
      </c>
      <c r="Z19" s="133">
        <v>1.8233999999999999</v>
      </c>
      <c r="AA19" s="133">
        <v>0.76280000000000003</v>
      </c>
      <c r="AB19" s="133">
        <v>1.7981</v>
      </c>
      <c r="AC19" s="133">
        <v>0.6734</v>
      </c>
      <c r="AD19" s="133">
        <v>1.8288</v>
      </c>
      <c r="AE19" s="133">
        <v>1.0808</v>
      </c>
      <c r="AF19" s="133">
        <v>1.9559</v>
      </c>
      <c r="AG19" s="133">
        <v>0.77969999999999995</v>
      </c>
      <c r="AH19" s="133">
        <v>2.3885999999999998</v>
      </c>
      <c r="AI19" s="133">
        <v>0.69420000000000004</v>
      </c>
      <c r="AJ19" s="133">
        <v>1.6026</v>
      </c>
      <c r="AK19" s="133">
        <v>0.76039999999999996</v>
      </c>
      <c r="AL19" s="109"/>
      <c r="AM19" s="109"/>
      <c r="AN19" s="109"/>
      <c r="AO19" s="109"/>
      <c r="AP19" s="109"/>
    </row>
    <row r="20" spans="1:42" x14ac:dyDescent="0.2">
      <c r="A20" s="109"/>
      <c r="B20" s="133">
        <v>2.0125000000000002</v>
      </c>
      <c r="C20" s="133">
        <v>0.63470000000000004</v>
      </c>
      <c r="D20" s="133">
        <v>1.9847999999999999</v>
      </c>
      <c r="E20" s="133">
        <v>0.69940000000000002</v>
      </c>
      <c r="F20" s="109">
        <v>1.4395</v>
      </c>
      <c r="G20" s="109">
        <v>1.1317999999999999</v>
      </c>
      <c r="H20" s="133">
        <v>1.3948</v>
      </c>
      <c r="I20" s="133">
        <v>1.0498000000000001</v>
      </c>
      <c r="J20" s="133">
        <v>2.6815000000000002</v>
      </c>
      <c r="K20" s="133">
        <v>0.67969999999999997</v>
      </c>
      <c r="L20" s="133">
        <v>1.5678000000000001</v>
      </c>
      <c r="M20" s="133">
        <v>0.85399999999999998</v>
      </c>
      <c r="N20" s="133">
        <v>2.3422000000000001</v>
      </c>
      <c r="O20" s="133">
        <v>0.51739999999999997</v>
      </c>
      <c r="P20" s="133">
        <v>2.778</v>
      </c>
      <c r="Q20" s="133">
        <v>0.72330000000000005</v>
      </c>
      <c r="R20" s="133">
        <v>2.2183000000000002</v>
      </c>
      <c r="S20" s="133">
        <v>1.3394999999999999</v>
      </c>
      <c r="T20" s="133">
        <v>1.5037</v>
      </c>
      <c r="U20" s="133">
        <v>1.1942999999999999</v>
      </c>
      <c r="V20" s="133">
        <v>2.0583</v>
      </c>
      <c r="W20" s="133">
        <v>0.56889999999999996</v>
      </c>
      <c r="X20" s="133">
        <v>1.6996</v>
      </c>
      <c r="Y20" s="133">
        <v>0.9657</v>
      </c>
      <c r="Z20" s="133">
        <v>2.7111999999999998</v>
      </c>
      <c r="AA20" s="133">
        <v>0.51190000000000002</v>
      </c>
      <c r="AB20" s="133">
        <v>2.5478999999999998</v>
      </c>
      <c r="AC20" s="133">
        <v>0.59660000000000002</v>
      </c>
      <c r="AD20" s="133">
        <v>1.5309999999999999</v>
      </c>
      <c r="AE20" s="133">
        <v>1.3948</v>
      </c>
      <c r="AF20" s="133">
        <v>1.5846</v>
      </c>
      <c r="AG20" s="133">
        <v>1.2024999999999999</v>
      </c>
      <c r="AH20" s="133">
        <v>1.8803000000000001</v>
      </c>
      <c r="AI20" s="133">
        <v>0.69350000000000001</v>
      </c>
      <c r="AJ20" s="133">
        <v>2.4420000000000002</v>
      </c>
      <c r="AK20" s="133">
        <v>0.67610000000000003</v>
      </c>
      <c r="AL20" s="109"/>
      <c r="AM20" s="109"/>
      <c r="AN20" s="109"/>
      <c r="AO20" s="109"/>
      <c r="AP20" s="109"/>
    </row>
    <row r="21" spans="1:42" x14ac:dyDescent="0.2">
      <c r="A21" s="109"/>
      <c r="B21" s="133">
        <v>2.4205000000000001</v>
      </c>
      <c r="C21" s="133">
        <v>0.58299999999999996</v>
      </c>
      <c r="D21" s="133">
        <v>1.6439999999999999</v>
      </c>
      <c r="E21" s="133">
        <v>0.74529999999999996</v>
      </c>
      <c r="F21" s="109">
        <v>1.2444999999999999</v>
      </c>
      <c r="G21" s="109">
        <v>0.99729999999999996</v>
      </c>
      <c r="H21" s="133">
        <v>1.395</v>
      </c>
      <c r="I21" s="133">
        <v>0.86870000000000003</v>
      </c>
      <c r="J21" s="133">
        <v>2.0583999999999998</v>
      </c>
      <c r="K21" s="133">
        <v>0.61050000000000004</v>
      </c>
      <c r="L21" s="133">
        <v>1.9845999999999999</v>
      </c>
      <c r="M21" s="133">
        <v>0.80869999999999997</v>
      </c>
      <c r="N21" s="133">
        <v>2.5293000000000001</v>
      </c>
      <c r="O21" s="133">
        <v>1.3431</v>
      </c>
      <c r="P21" s="133">
        <v>2.7469999999999999</v>
      </c>
      <c r="Q21" s="133">
        <v>0.71760000000000002</v>
      </c>
      <c r="R21" s="133">
        <v>2.1474000000000002</v>
      </c>
      <c r="S21" s="133">
        <v>1.1805000000000001</v>
      </c>
      <c r="T21" s="133">
        <v>1.7317</v>
      </c>
      <c r="U21" s="133">
        <v>1.3794999999999999</v>
      </c>
      <c r="V21" s="133">
        <v>2.0305</v>
      </c>
      <c r="W21" s="133">
        <v>0.59760000000000002</v>
      </c>
      <c r="X21" s="133">
        <v>1.4512</v>
      </c>
      <c r="Y21" s="133">
        <v>0.79220000000000002</v>
      </c>
      <c r="Z21" s="133">
        <v>2.2932999999999999</v>
      </c>
      <c r="AA21" s="133">
        <v>0.65849999999999997</v>
      </c>
      <c r="AB21" s="133">
        <v>2.2778999999999998</v>
      </c>
      <c r="AC21" s="133">
        <v>0.61250000000000004</v>
      </c>
      <c r="AD21" s="133">
        <v>1.3795999999999999</v>
      </c>
      <c r="AE21" s="133">
        <v>1.0731999999999999</v>
      </c>
      <c r="AF21" s="133">
        <v>2.0840999999999998</v>
      </c>
      <c r="AG21" s="133">
        <v>0.80459999999999998</v>
      </c>
      <c r="AH21" s="133">
        <v>2.2101000000000002</v>
      </c>
      <c r="AI21" s="133">
        <v>0.68669999999999998</v>
      </c>
      <c r="AJ21" s="133">
        <v>2.1025</v>
      </c>
      <c r="AK21" s="133">
        <v>0.65680000000000005</v>
      </c>
      <c r="AL21" s="109"/>
      <c r="AM21" s="109"/>
      <c r="AN21" s="109"/>
      <c r="AO21" s="109"/>
      <c r="AP21" s="109"/>
    </row>
    <row r="22" spans="1:42" x14ac:dyDescent="0.2">
      <c r="A22" s="109"/>
      <c r="B22" s="133">
        <v>2.0878000000000001</v>
      </c>
      <c r="C22" s="133">
        <v>0.68089999999999995</v>
      </c>
      <c r="D22" s="133">
        <v>1.7511000000000001</v>
      </c>
      <c r="E22" s="133">
        <v>0.7177</v>
      </c>
      <c r="F22" s="109">
        <v>1.5069999999999999</v>
      </c>
      <c r="G22" s="109">
        <v>1.2547999999999999</v>
      </c>
      <c r="H22" s="133">
        <v>1.5164</v>
      </c>
      <c r="I22" s="133">
        <v>0.78879999999999995</v>
      </c>
      <c r="J22" s="133">
        <v>1.9612000000000001</v>
      </c>
      <c r="K22" s="133">
        <v>0.60619999999999996</v>
      </c>
      <c r="L22" s="133">
        <v>1.7970999999999999</v>
      </c>
      <c r="M22" s="133">
        <v>0.7732</v>
      </c>
      <c r="N22" s="133">
        <v>2.3496999999999999</v>
      </c>
      <c r="O22" s="133">
        <v>1.2753000000000001</v>
      </c>
      <c r="P22" s="133">
        <v>1.9579</v>
      </c>
      <c r="Q22" s="133">
        <v>0.90010000000000001</v>
      </c>
      <c r="R22" s="133">
        <v>1.2668999999999999</v>
      </c>
      <c r="S22" s="133">
        <v>1.0748</v>
      </c>
      <c r="T22" s="133">
        <v>1.6135999999999999</v>
      </c>
      <c r="U22" s="133">
        <v>0.99819999999999998</v>
      </c>
      <c r="V22" s="133">
        <v>1.9218</v>
      </c>
      <c r="W22" s="133">
        <v>0.63329999999999997</v>
      </c>
      <c r="X22" s="133">
        <v>1.3825000000000001</v>
      </c>
      <c r="Y22" s="133">
        <v>0.99019999999999997</v>
      </c>
      <c r="Z22" s="133">
        <v>1.5786</v>
      </c>
      <c r="AA22" s="133">
        <v>0.73819999999999997</v>
      </c>
      <c r="AB22" s="133">
        <v>1.4191</v>
      </c>
      <c r="AC22" s="133">
        <v>0.84199999999999997</v>
      </c>
      <c r="AD22" s="133">
        <v>1.6953</v>
      </c>
      <c r="AE22" s="133">
        <v>1.1242000000000001</v>
      </c>
      <c r="AF22" s="133">
        <v>1.7858000000000001</v>
      </c>
      <c r="AG22" s="133">
        <v>0.87980000000000003</v>
      </c>
      <c r="AH22" s="133">
        <v>2.7458</v>
      </c>
      <c r="AI22" s="133">
        <v>0.62060000000000004</v>
      </c>
      <c r="AJ22" s="133">
        <v>1.6073999999999999</v>
      </c>
      <c r="AK22" s="133">
        <v>0.75390000000000001</v>
      </c>
      <c r="AL22" s="109"/>
      <c r="AM22" s="109"/>
      <c r="AN22" s="109"/>
      <c r="AO22" s="109"/>
      <c r="AP22" s="109"/>
    </row>
    <row r="23" spans="1:42" x14ac:dyDescent="0.2">
      <c r="A23" s="109"/>
      <c r="B23" s="133">
        <v>2.0596999999999999</v>
      </c>
      <c r="C23" s="133">
        <v>0.67510000000000003</v>
      </c>
      <c r="D23" s="133">
        <v>3.0962999999999998</v>
      </c>
      <c r="E23" s="133">
        <v>0.67879999999999996</v>
      </c>
      <c r="F23" s="109">
        <v>1.5290999999999999</v>
      </c>
      <c r="G23" s="109">
        <v>1.3456999999999999</v>
      </c>
      <c r="H23" s="133">
        <v>1.7286999999999999</v>
      </c>
      <c r="I23" s="133">
        <v>0.80469999999999997</v>
      </c>
      <c r="J23" s="133">
        <v>2.9178000000000002</v>
      </c>
      <c r="K23" s="133">
        <v>0.5766</v>
      </c>
      <c r="L23" s="133">
        <v>2.1648999999999998</v>
      </c>
      <c r="M23" s="133">
        <v>0.79100000000000004</v>
      </c>
      <c r="N23" s="133">
        <v>2.0055000000000001</v>
      </c>
      <c r="O23" s="133">
        <v>0.6603</v>
      </c>
      <c r="P23" s="133">
        <v>1.7190000000000001</v>
      </c>
      <c r="Q23" s="133">
        <v>0.74329999999999996</v>
      </c>
      <c r="R23" s="133">
        <v>1.4127000000000001</v>
      </c>
      <c r="S23" s="133">
        <v>1.4034</v>
      </c>
      <c r="T23" s="133">
        <v>1.6549</v>
      </c>
      <c r="U23" s="133">
        <v>0.6774</v>
      </c>
      <c r="V23" s="133">
        <v>2.2212999999999998</v>
      </c>
      <c r="W23" s="133">
        <v>0.64139999999999997</v>
      </c>
      <c r="X23" s="133">
        <v>1.2997000000000001</v>
      </c>
      <c r="Y23" s="133">
        <v>1.0190999999999999</v>
      </c>
      <c r="Z23" s="133">
        <v>2.6343999999999999</v>
      </c>
      <c r="AA23" s="133">
        <v>0.6482</v>
      </c>
      <c r="AB23" s="133">
        <v>3.6757</v>
      </c>
      <c r="AC23" s="133">
        <v>0.66349999999999998</v>
      </c>
      <c r="AD23" s="133">
        <v>1.2037</v>
      </c>
      <c r="AE23" s="133">
        <v>1.0584</v>
      </c>
      <c r="AF23" s="133">
        <v>1.7910999999999999</v>
      </c>
      <c r="AG23" s="133">
        <v>0.88470000000000004</v>
      </c>
      <c r="AH23" s="133">
        <v>1.8889</v>
      </c>
      <c r="AI23" s="133">
        <v>0.64059999999999995</v>
      </c>
      <c r="AJ23" s="133">
        <v>1.5397000000000001</v>
      </c>
      <c r="AK23" s="133">
        <v>0.75160000000000005</v>
      </c>
      <c r="AL23" s="109"/>
      <c r="AM23" s="109"/>
      <c r="AN23" s="109"/>
      <c r="AO23" s="109"/>
      <c r="AP23" s="109"/>
    </row>
    <row r="24" spans="1:42" x14ac:dyDescent="0.2">
      <c r="A24" s="109"/>
      <c r="B24" s="133">
        <v>2.8894000000000002</v>
      </c>
      <c r="C24" s="133">
        <v>0.51970000000000005</v>
      </c>
      <c r="D24" s="133">
        <v>2.4823</v>
      </c>
      <c r="E24" s="133">
        <v>0.70940000000000003</v>
      </c>
      <c r="F24" s="109">
        <v>1.3453999999999999</v>
      </c>
      <c r="G24" s="109">
        <v>1.0809</v>
      </c>
      <c r="H24" s="133">
        <v>1.4224000000000001</v>
      </c>
      <c r="I24" s="133">
        <v>0.97960000000000003</v>
      </c>
      <c r="J24" s="133">
        <v>2.6044999999999998</v>
      </c>
      <c r="K24" s="133">
        <v>0.51639999999999997</v>
      </c>
      <c r="L24" s="133">
        <v>1.5536000000000001</v>
      </c>
      <c r="M24" s="133">
        <v>0.7974</v>
      </c>
      <c r="N24" s="133">
        <v>2.0569999999999999</v>
      </c>
      <c r="O24" s="133">
        <v>0.63290000000000002</v>
      </c>
      <c r="P24" s="133">
        <v>2.3984999999999999</v>
      </c>
      <c r="Q24" s="133">
        <v>0.67490000000000006</v>
      </c>
      <c r="R24" s="133">
        <v>1.3620000000000001</v>
      </c>
      <c r="S24" s="133">
        <v>1.1371</v>
      </c>
      <c r="T24" s="133">
        <v>1.6697</v>
      </c>
      <c r="U24" s="133">
        <v>0.83460000000000001</v>
      </c>
      <c r="V24" s="133">
        <v>2.7757999999999998</v>
      </c>
      <c r="W24" s="133">
        <v>0.59589999999999999</v>
      </c>
      <c r="X24" s="133">
        <v>1.8032999999999999</v>
      </c>
      <c r="Y24" s="133">
        <v>0.69310000000000005</v>
      </c>
      <c r="Z24" s="133">
        <v>1.8814</v>
      </c>
      <c r="AA24" s="133">
        <v>0.6724</v>
      </c>
      <c r="AB24" s="133">
        <v>2.7860999999999998</v>
      </c>
      <c r="AC24" s="133">
        <v>0.67310000000000003</v>
      </c>
      <c r="AD24" s="133">
        <v>1.4553</v>
      </c>
      <c r="AE24" s="133">
        <v>1.1380999999999999</v>
      </c>
      <c r="AF24" s="133">
        <v>1.5914999999999999</v>
      </c>
      <c r="AG24" s="133">
        <v>0.80579999999999996</v>
      </c>
      <c r="AH24" s="133">
        <v>3.5804999999999998</v>
      </c>
      <c r="AI24" s="133">
        <v>0.56540000000000001</v>
      </c>
      <c r="AJ24" s="133">
        <v>2.2090999999999998</v>
      </c>
      <c r="AK24" s="133">
        <v>0.67169999999999996</v>
      </c>
      <c r="AL24" s="109"/>
      <c r="AM24" s="109"/>
      <c r="AN24" s="109"/>
      <c r="AO24" s="109"/>
      <c r="AP24" s="109"/>
    </row>
    <row r="25" spans="1:42" x14ac:dyDescent="0.2">
      <c r="A25" s="109"/>
      <c r="B25" s="133">
        <v>2.2341000000000002</v>
      </c>
      <c r="C25" s="133">
        <v>0.5736</v>
      </c>
      <c r="D25" s="133">
        <v>2.3546</v>
      </c>
      <c r="E25" s="133">
        <v>0.63700000000000001</v>
      </c>
      <c r="F25" s="109">
        <v>1.7725</v>
      </c>
      <c r="G25" s="109">
        <v>1.1795</v>
      </c>
      <c r="H25" s="133">
        <v>2.2174999999999998</v>
      </c>
      <c r="I25" s="133">
        <v>0.91520000000000001</v>
      </c>
      <c r="J25" s="133">
        <v>1.9078999999999999</v>
      </c>
      <c r="K25" s="133">
        <v>0.62770000000000004</v>
      </c>
      <c r="L25" s="133">
        <v>1.6568000000000001</v>
      </c>
      <c r="M25" s="133">
        <v>0.67469999999999997</v>
      </c>
      <c r="N25" s="133">
        <v>2.9544999999999999</v>
      </c>
      <c r="O25" s="133">
        <v>0.57830000000000004</v>
      </c>
      <c r="P25" s="133">
        <v>1.6886000000000001</v>
      </c>
      <c r="Q25" s="133">
        <v>0.66830000000000001</v>
      </c>
      <c r="R25" s="133">
        <v>1.7114</v>
      </c>
      <c r="S25" s="133">
        <v>1.3980999999999999</v>
      </c>
      <c r="T25" s="133">
        <v>1.7432000000000001</v>
      </c>
      <c r="U25" s="133">
        <v>0.68410000000000004</v>
      </c>
      <c r="V25" s="133">
        <v>2.0390000000000001</v>
      </c>
      <c r="W25" s="133">
        <v>0.60670000000000002</v>
      </c>
      <c r="X25" s="133">
        <v>1.8065</v>
      </c>
      <c r="Y25" s="133">
        <v>0.80779999999999996</v>
      </c>
      <c r="Z25" s="133">
        <v>2.681</v>
      </c>
      <c r="AA25" s="133">
        <v>0.59489999999999998</v>
      </c>
      <c r="AB25" s="133">
        <v>2.9577</v>
      </c>
      <c r="AC25" s="133">
        <v>0.6593</v>
      </c>
      <c r="AD25" s="133">
        <v>1.6427</v>
      </c>
      <c r="AE25" s="133">
        <v>1.0783</v>
      </c>
      <c r="AF25" s="133">
        <v>1.4450000000000001</v>
      </c>
      <c r="AG25" s="133">
        <v>0.9002</v>
      </c>
      <c r="AH25" s="133">
        <v>2.1882999999999999</v>
      </c>
      <c r="AI25" s="133">
        <v>0.64829999999999999</v>
      </c>
      <c r="AJ25" s="133">
        <v>1.5406</v>
      </c>
      <c r="AK25" s="133">
        <v>1.4489000000000001</v>
      </c>
      <c r="AL25" s="109"/>
      <c r="AM25" s="109"/>
      <c r="AN25" s="109"/>
      <c r="AO25" s="109"/>
      <c r="AP25" s="109"/>
    </row>
    <row r="26" spans="1:42" x14ac:dyDescent="0.2">
      <c r="A26" s="109"/>
      <c r="B26" s="133">
        <v>2.2623000000000002</v>
      </c>
      <c r="C26" s="133">
        <v>0.72619999999999996</v>
      </c>
      <c r="D26" s="133">
        <v>1.9443999999999999</v>
      </c>
      <c r="E26" s="133">
        <v>0.73609999999999998</v>
      </c>
      <c r="F26" s="109">
        <v>1.9610000000000001</v>
      </c>
      <c r="G26" s="109">
        <v>1.2393000000000001</v>
      </c>
      <c r="H26" s="133">
        <v>1.9380999999999999</v>
      </c>
      <c r="I26" s="133">
        <v>0.71989999999999998</v>
      </c>
      <c r="J26" s="133">
        <v>2.4683000000000002</v>
      </c>
      <c r="K26" s="133">
        <v>0.59530000000000005</v>
      </c>
      <c r="L26" s="133">
        <v>1.8968</v>
      </c>
      <c r="M26" s="133">
        <v>0.82899999999999996</v>
      </c>
      <c r="N26" s="133">
        <v>3.1438000000000001</v>
      </c>
      <c r="O26" s="133">
        <v>0.68189999999999995</v>
      </c>
      <c r="P26" s="133">
        <v>2.4838</v>
      </c>
      <c r="Q26" s="133">
        <v>0.71409999999999996</v>
      </c>
      <c r="R26" s="133">
        <v>1.6039000000000001</v>
      </c>
      <c r="S26" s="133">
        <v>1.0777000000000001</v>
      </c>
      <c r="T26" s="133">
        <v>1.8148</v>
      </c>
      <c r="U26" s="133">
        <v>0.72929999999999995</v>
      </c>
      <c r="V26" s="133">
        <v>3.8593999999999999</v>
      </c>
      <c r="W26" s="133">
        <v>0.5665</v>
      </c>
      <c r="X26" s="133">
        <v>1.6981999999999999</v>
      </c>
      <c r="Y26" s="133">
        <v>1.1769000000000001</v>
      </c>
      <c r="Z26" s="133">
        <v>2.8738999999999999</v>
      </c>
      <c r="AA26" s="133">
        <v>0.67159999999999997</v>
      </c>
      <c r="AB26" s="133">
        <v>1.4957</v>
      </c>
      <c r="AC26" s="133">
        <v>0.90100000000000002</v>
      </c>
      <c r="AD26" s="133">
        <v>1.2735000000000001</v>
      </c>
      <c r="AE26" s="133">
        <v>1.1361000000000001</v>
      </c>
      <c r="AF26" s="133">
        <v>1.5155000000000001</v>
      </c>
      <c r="AG26" s="133">
        <v>0.81399999999999995</v>
      </c>
      <c r="AH26" s="133">
        <v>3.15</v>
      </c>
      <c r="AI26" s="133">
        <v>0.53690000000000004</v>
      </c>
      <c r="AJ26" s="133">
        <v>1.9718</v>
      </c>
      <c r="AK26" s="133">
        <v>0.68489999999999995</v>
      </c>
      <c r="AL26" s="109"/>
      <c r="AM26" s="109"/>
      <c r="AN26" s="109"/>
      <c r="AO26" s="109"/>
      <c r="AP26" s="109"/>
    </row>
    <row r="27" spans="1:42" x14ac:dyDescent="0.2">
      <c r="A27" s="109"/>
      <c r="B27" s="133">
        <v>2.0727000000000002</v>
      </c>
      <c r="C27" s="133">
        <v>0.65749999999999997</v>
      </c>
      <c r="D27" s="133">
        <v>2.2734000000000001</v>
      </c>
      <c r="E27" s="133">
        <v>0.82150000000000001</v>
      </c>
      <c r="F27" s="109">
        <v>1.7296</v>
      </c>
      <c r="G27" s="109">
        <v>1.2039</v>
      </c>
      <c r="H27" s="133">
        <v>1.8338000000000001</v>
      </c>
      <c r="I27" s="133">
        <v>0.73719999999999997</v>
      </c>
      <c r="J27" s="133">
        <v>2.6419999999999999</v>
      </c>
      <c r="K27" s="133">
        <v>0.65759999999999996</v>
      </c>
      <c r="L27" s="133">
        <v>2.5434000000000001</v>
      </c>
      <c r="M27" s="133">
        <v>0.83320000000000005</v>
      </c>
      <c r="N27" s="133">
        <v>2.1646000000000001</v>
      </c>
      <c r="O27" s="133">
        <v>0.6643</v>
      </c>
      <c r="P27" s="133">
        <v>2.2732000000000001</v>
      </c>
      <c r="Q27" s="133">
        <v>0.84130000000000005</v>
      </c>
      <c r="R27" s="133">
        <v>1.3485</v>
      </c>
      <c r="S27" s="133">
        <v>1.1394</v>
      </c>
      <c r="T27" s="133">
        <v>2.6295999999999999</v>
      </c>
      <c r="U27" s="133">
        <v>0.73319999999999996</v>
      </c>
      <c r="V27" s="133">
        <v>2.8306</v>
      </c>
      <c r="W27" s="133">
        <v>0.56630000000000003</v>
      </c>
      <c r="X27" s="133">
        <v>1.9177999999999999</v>
      </c>
      <c r="Y27" s="133">
        <v>0.74609999999999999</v>
      </c>
      <c r="Z27" s="133">
        <v>1.7161</v>
      </c>
      <c r="AA27" s="133">
        <v>0.69720000000000004</v>
      </c>
      <c r="AB27" s="133">
        <v>1.8236000000000001</v>
      </c>
      <c r="AC27" s="133">
        <v>0.74109999999999998</v>
      </c>
      <c r="AD27" s="133">
        <v>1.5942000000000001</v>
      </c>
      <c r="AE27" s="133">
        <v>1.3537999999999999</v>
      </c>
      <c r="AF27" s="133">
        <v>2.0571000000000002</v>
      </c>
      <c r="AG27" s="133">
        <v>0.59060000000000001</v>
      </c>
      <c r="AH27" s="133">
        <v>2.6890000000000001</v>
      </c>
      <c r="AI27" s="133">
        <v>0.61860000000000004</v>
      </c>
      <c r="AJ27" s="133">
        <v>1.5659000000000001</v>
      </c>
      <c r="AK27" s="133">
        <v>0.7198</v>
      </c>
      <c r="AL27" s="109"/>
      <c r="AM27" s="109"/>
      <c r="AN27" s="109"/>
      <c r="AO27" s="109"/>
      <c r="AP27" s="109"/>
    </row>
    <row r="28" spans="1:42" x14ac:dyDescent="0.2">
      <c r="A28" s="109"/>
      <c r="B28" s="133">
        <v>2.9855999999999998</v>
      </c>
      <c r="C28" s="133">
        <v>0.54590000000000005</v>
      </c>
      <c r="D28" s="133">
        <v>2.2444000000000002</v>
      </c>
      <c r="E28" s="133">
        <v>0.77529999999999999</v>
      </c>
      <c r="F28" s="109">
        <v>1.4599</v>
      </c>
      <c r="G28" s="109">
        <v>1.2</v>
      </c>
      <c r="H28" s="133">
        <v>1.4247000000000001</v>
      </c>
      <c r="I28" s="133">
        <v>1.0006999999999999</v>
      </c>
      <c r="J28" s="133">
        <v>2.9384999999999999</v>
      </c>
      <c r="K28" s="133">
        <v>0.62229999999999996</v>
      </c>
      <c r="L28" s="133">
        <v>2.5413999999999999</v>
      </c>
      <c r="M28" s="133">
        <v>0.84299999999999997</v>
      </c>
      <c r="N28" s="133">
        <v>1.86</v>
      </c>
      <c r="O28" s="133">
        <v>0.62270000000000003</v>
      </c>
      <c r="P28" s="133">
        <v>2.3052999999999999</v>
      </c>
      <c r="Q28" s="133">
        <v>0.69979999999999998</v>
      </c>
      <c r="R28" s="133">
        <v>1.6641999999999999</v>
      </c>
      <c r="S28" s="133">
        <v>1.3753</v>
      </c>
      <c r="T28" s="133">
        <v>1.1814</v>
      </c>
      <c r="U28" s="133">
        <v>1.1091</v>
      </c>
      <c r="V28" s="133">
        <v>2.3153000000000001</v>
      </c>
      <c r="W28" s="133">
        <v>0.67420000000000002</v>
      </c>
      <c r="X28" s="133">
        <v>1.5482</v>
      </c>
      <c r="Y28" s="133">
        <v>1.2867999999999999</v>
      </c>
      <c r="Z28" s="133">
        <v>1.9533</v>
      </c>
      <c r="AA28" s="133">
        <v>0.70250000000000001</v>
      </c>
      <c r="AB28" s="133">
        <v>1.6955</v>
      </c>
      <c r="AC28" s="133">
        <v>0.69510000000000005</v>
      </c>
      <c r="AD28" s="133">
        <v>1.3459000000000001</v>
      </c>
      <c r="AE28" s="133">
        <v>1.1348</v>
      </c>
      <c r="AF28" s="133">
        <v>2.3690000000000002</v>
      </c>
      <c r="AG28" s="133">
        <v>0.98970000000000002</v>
      </c>
      <c r="AH28" s="133">
        <v>3.1299000000000001</v>
      </c>
      <c r="AI28" s="133">
        <v>1.3557999999999999</v>
      </c>
      <c r="AJ28" s="133">
        <v>2.3214000000000001</v>
      </c>
      <c r="AK28" s="133">
        <v>0.68510000000000004</v>
      </c>
      <c r="AL28" s="109"/>
      <c r="AM28" s="109"/>
      <c r="AN28" s="109"/>
      <c r="AO28" s="109"/>
      <c r="AP28" s="109"/>
    </row>
    <row r="29" spans="1:42" x14ac:dyDescent="0.2">
      <c r="A29" s="109"/>
      <c r="B29" s="133">
        <v>2.4497</v>
      </c>
      <c r="C29" s="133">
        <v>0.58779999999999999</v>
      </c>
      <c r="D29" s="133">
        <v>3.1257999999999999</v>
      </c>
      <c r="E29" s="133">
        <v>0.65690000000000004</v>
      </c>
      <c r="F29" s="109">
        <v>1.3310999999999999</v>
      </c>
      <c r="G29" s="109">
        <v>1.1106</v>
      </c>
      <c r="H29" s="133">
        <v>1.444</v>
      </c>
      <c r="I29" s="133">
        <v>1.1463000000000001</v>
      </c>
      <c r="J29" s="133">
        <v>3.1353</v>
      </c>
      <c r="K29" s="133">
        <v>0.63500000000000001</v>
      </c>
      <c r="L29" s="133">
        <v>1.7597</v>
      </c>
      <c r="M29" s="133">
        <v>0.78320000000000001</v>
      </c>
      <c r="N29" s="133">
        <v>2.8774999999999999</v>
      </c>
      <c r="O29" s="133">
        <v>0.64970000000000006</v>
      </c>
      <c r="P29" s="133">
        <v>1.6067</v>
      </c>
      <c r="Q29" s="133">
        <v>1.2164999999999999</v>
      </c>
      <c r="R29" s="133">
        <v>2.0461999999999998</v>
      </c>
      <c r="S29" s="133">
        <v>1.4196</v>
      </c>
      <c r="T29" s="133">
        <v>1.7393000000000001</v>
      </c>
      <c r="U29" s="133">
        <v>0.70150000000000001</v>
      </c>
      <c r="V29" s="133">
        <v>2.5346000000000002</v>
      </c>
      <c r="W29" s="133">
        <v>0.61609999999999998</v>
      </c>
      <c r="X29" s="133">
        <v>1.6411</v>
      </c>
      <c r="Y29" s="133">
        <v>0.70379999999999998</v>
      </c>
      <c r="Z29" s="133">
        <v>2.0522</v>
      </c>
      <c r="AA29" s="133">
        <v>0.68710000000000004</v>
      </c>
      <c r="AB29" s="133">
        <v>3.1272000000000002</v>
      </c>
      <c r="AC29" s="133">
        <v>0.65880000000000005</v>
      </c>
      <c r="AD29" s="133">
        <v>1.4953000000000001</v>
      </c>
      <c r="AE29" s="133">
        <v>1.226</v>
      </c>
      <c r="AF29" s="133">
        <v>1.8546</v>
      </c>
      <c r="AG29" s="133">
        <v>0.70789999999999997</v>
      </c>
      <c r="AH29" s="133">
        <v>3.2894999999999999</v>
      </c>
      <c r="AI29" s="133">
        <v>0.61140000000000005</v>
      </c>
      <c r="AJ29" s="133">
        <v>1.6811</v>
      </c>
      <c r="AK29" s="133">
        <v>0.69289999999999996</v>
      </c>
      <c r="AL29" s="109"/>
      <c r="AM29" s="109"/>
      <c r="AN29" s="109"/>
      <c r="AO29" s="109"/>
      <c r="AP29" s="109"/>
    </row>
    <row r="30" spans="1:42" x14ac:dyDescent="0.2">
      <c r="A30" s="109"/>
      <c r="B30" s="133">
        <v>1.9769000000000001</v>
      </c>
      <c r="C30" s="133">
        <v>0.65480000000000005</v>
      </c>
      <c r="D30" s="133">
        <v>1.718</v>
      </c>
      <c r="E30" s="133">
        <v>0.78869999999999996</v>
      </c>
      <c r="F30" s="109">
        <v>1.3262</v>
      </c>
      <c r="G30" s="109">
        <v>1.2362</v>
      </c>
      <c r="H30" s="133">
        <v>1.2505999999999999</v>
      </c>
      <c r="I30" s="133">
        <v>0.97829999999999995</v>
      </c>
      <c r="J30" s="133">
        <v>2.1583000000000001</v>
      </c>
      <c r="K30" s="133">
        <v>0.61680000000000001</v>
      </c>
      <c r="L30" s="133">
        <v>1.4152</v>
      </c>
      <c r="M30" s="133">
        <v>0.83919999999999995</v>
      </c>
      <c r="N30" s="133">
        <v>2.0438999999999998</v>
      </c>
      <c r="O30" s="133">
        <v>0.61309999999999998</v>
      </c>
      <c r="P30" s="133">
        <v>1.6695</v>
      </c>
      <c r="Q30" s="133">
        <v>0.68220000000000003</v>
      </c>
      <c r="R30" s="133">
        <v>1.2309000000000001</v>
      </c>
      <c r="S30" s="133">
        <v>1.1164000000000001</v>
      </c>
      <c r="T30" s="133">
        <v>1.659</v>
      </c>
      <c r="U30" s="133">
        <v>1.3684000000000001</v>
      </c>
      <c r="V30" s="133">
        <v>1.8227</v>
      </c>
      <c r="W30" s="133">
        <v>0.65200000000000002</v>
      </c>
      <c r="X30" s="133">
        <v>1.5927</v>
      </c>
      <c r="Y30" s="133">
        <v>0.71009999999999995</v>
      </c>
      <c r="Z30" s="133">
        <v>1.8993</v>
      </c>
      <c r="AA30" s="133">
        <v>0.69040000000000001</v>
      </c>
      <c r="AB30" s="133">
        <v>2.1206999999999998</v>
      </c>
      <c r="AC30" s="133">
        <v>0.66090000000000004</v>
      </c>
      <c r="AD30" s="133">
        <v>1.2521</v>
      </c>
      <c r="AE30" s="133">
        <v>1.0873999999999999</v>
      </c>
      <c r="AF30" s="133">
        <v>1.9978</v>
      </c>
      <c r="AG30" s="133">
        <v>0.71199999999999997</v>
      </c>
      <c r="AH30" s="133">
        <v>1.9916</v>
      </c>
      <c r="AI30" s="133">
        <v>0.61639999999999995</v>
      </c>
      <c r="AJ30" s="133">
        <v>1.6354</v>
      </c>
      <c r="AK30" s="133">
        <v>0.76600000000000001</v>
      </c>
      <c r="AL30" s="109"/>
      <c r="AM30" s="109"/>
      <c r="AN30" s="109"/>
      <c r="AO30" s="109"/>
      <c r="AP30" s="109"/>
    </row>
    <row r="31" spans="1:42" x14ac:dyDescent="0.2">
      <c r="A31" s="109"/>
      <c r="B31" s="133">
        <v>2.7812000000000001</v>
      </c>
      <c r="C31" s="133">
        <v>0.69579999999999997</v>
      </c>
      <c r="D31" s="133">
        <v>1.8335999999999999</v>
      </c>
      <c r="E31" s="133">
        <v>0.69420000000000004</v>
      </c>
      <c r="F31" s="109">
        <v>1.8494999999999999</v>
      </c>
      <c r="G31" s="109">
        <v>1.3415999999999999</v>
      </c>
      <c r="H31" s="133">
        <v>2.1873</v>
      </c>
      <c r="I31" s="133">
        <v>0.68830000000000002</v>
      </c>
      <c r="J31" s="133">
        <v>2.1253000000000002</v>
      </c>
      <c r="K31" s="133">
        <v>0.61480000000000001</v>
      </c>
      <c r="L31" s="133">
        <v>1.4755</v>
      </c>
      <c r="M31" s="133">
        <v>0.81640000000000001</v>
      </c>
      <c r="N31" s="133">
        <v>3.0247000000000002</v>
      </c>
      <c r="O31" s="133">
        <v>0.5272</v>
      </c>
      <c r="P31" s="133">
        <v>1.6531</v>
      </c>
      <c r="Q31" s="133">
        <v>0.68189999999999995</v>
      </c>
      <c r="R31" s="133">
        <v>1.7341</v>
      </c>
      <c r="S31" s="133">
        <v>0.86880000000000002</v>
      </c>
      <c r="T31" s="133">
        <v>1.7450000000000001</v>
      </c>
      <c r="U31" s="133">
        <v>0.67620000000000002</v>
      </c>
      <c r="V31" s="133">
        <v>2.1432000000000002</v>
      </c>
      <c r="W31" s="133">
        <v>0.55120000000000002</v>
      </c>
      <c r="X31" s="133">
        <v>1.7372000000000001</v>
      </c>
      <c r="Y31" s="133">
        <v>0.70020000000000004</v>
      </c>
      <c r="Z31" s="133">
        <v>1.986</v>
      </c>
      <c r="AA31" s="133">
        <v>0.66869999999999996</v>
      </c>
      <c r="AB31" s="133">
        <v>2.8393999999999999</v>
      </c>
      <c r="AC31" s="133">
        <v>0.58150000000000002</v>
      </c>
      <c r="AD31" s="133">
        <v>1.7608999999999999</v>
      </c>
      <c r="AE31" s="133">
        <v>1.3585</v>
      </c>
      <c r="AF31" s="133">
        <v>1.8132999999999999</v>
      </c>
      <c r="AG31" s="133">
        <v>1.0503</v>
      </c>
      <c r="AH31" s="133">
        <v>2.589</v>
      </c>
      <c r="AI31" s="133">
        <v>0.59640000000000004</v>
      </c>
      <c r="AJ31" s="133">
        <v>1.6982999999999999</v>
      </c>
      <c r="AK31" s="133">
        <v>0.74870000000000003</v>
      </c>
      <c r="AL31" s="109"/>
      <c r="AM31" s="109"/>
      <c r="AN31" s="109"/>
      <c r="AO31" s="109"/>
      <c r="AP31" s="109"/>
    </row>
    <row r="32" spans="1:42" x14ac:dyDescent="0.2">
      <c r="A32" s="109"/>
      <c r="B32" s="133">
        <v>3.0678000000000001</v>
      </c>
      <c r="C32" s="133">
        <v>0.626</v>
      </c>
      <c r="D32" s="133">
        <v>2.5074999999999998</v>
      </c>
      <c r="E32" s="133">
        <v>0.67259999999999998</v>
      </c>
      <c r="F32" s="109">
        <v>1.8058000000000001</v>
      </c>
      <c r="G32" s="109">
        <v>1.2722</v>
      </c>
      <c r="H32" s="133">
        <v>1.6474</v>
      </c>
      <c r="I32" s="133">
        <v>0.69510000000000005</v>
      </c>
      <c r="J32" s="133">
        <v>2.2785000000000002</v>
      </c>
      <c r="K32" s="133">
        <v>0.69720000000000004</v>
      </c>
      <c r="L32" s="133">
        <v>1.9399</v>
      </c>
      <c r="M32" s="133">
        <v>0.82389999999999997</v>
      </c>
      <c r="N32" s="133">
        <v>2.0444</v>
      </c>
      <c r="O32" s="133">
        <v>1.2876000000000001</v>
      </c>
      <c r="P32" s="133">
        <v>1.9979</v>
      </c>
      <c r="Q32" s="133">
        <v>0.5373</v>
      </c>
      <c r="R32" s="133">
        <v>1.4689000000000001</v>
      </c>
      <c r="S32" s="133">
        <v>1.1969000000000001</v>
      </c>
      <c r="T32" s="133">
        <v>2.3837000000000002</v>
      </c>
      <c r="U32" s="133">
        <v>0.81059999999999999</v>
      </c>
      <c r="V32" s="133">
        <v>4.3574000000000002</v>
      </c>
      <c r="W32" s="133">
        <v>0.6895</v>
      </c>
      <c r="X32" s="133">
        <v>1.5491999999999999</v>
      </c>
      <c r="Y32" s="133">
        <v>0.94450000000000001</v>
      </c>
      <c r="Z32" s="133">
        <v>2.0125999999999999</v>
      </c>
      <c r="AA32" s="133">
        <v>0.60089999999999999</v>
      </c>
      <c r="AB32" s="133">
        <v>2.0019</v>
      </c>
      <c r="AC32" s="133">
        <v>0.65469999999999995</v>
      </c>
      <c r="AD32" s="133">
        <v>1.2742</v>
      </c>
      <c r="AE32" s="133">
        <v>1.2135</v>
      </c>
      <c r="AF32" s="133">
        <v>2.6295999999999999</v>
      </c>
      <c r="AG32" s="133">
        <v>0.79110000000000003</v>
      </c>
      <c r="AH32" s="133">
        <v>2.2502</v>
      </c>
      <c r="AI32" s="133">
        <v>0.62</v>
      </c>
      <c r="AJ32" s="133">
        <v>3</v>
      </c>
      <c r="AK32" s="133">
        <v>0.62890000000000001</v>
      </c>
      <c r="AL32" s="109"/>
      <c r="AM32" s="109"/>
      <c r="AN32" s="109"/>
      <c r="AO32" s="109"/>
      <c r="AP32" s="109"/>
    </row>
    <row r="33" spans="1:42" x14ac:dyDescent="0.2">
      <c r="A33" s="109"/>
      <c r="B33" s="133">
        <v>3.0373999999999999</v>
      </c>
      <c r="C33" s="133">
        <v>0.60209999999999997</v>
      </c>
      <c r="D33" s="133">
        <v>1.7617</v>
      </c>
      <c r="E33" s="133">
        <v>0.71799999999999997</v>
      </c>
      <c r="F33" s="109">
        <v>1.4822</v>
      </c>
      <c r="G33" s="109">
        <v>1.3331</v>
      </c>
      <c r="H33" s="133">
        <v>2.3109000000000002</v>
      </c>
      <c r="I33" s="133">
        <v>0.61550000000000005</v>
      </c>
      <c r="J33" s="133">
        <v>2.4104999999999999</v>
      </c>
      <c r="K33" s="133">
        <v>0.5837</v>
      </c>
      <c r="L33" s="133">
        <v>1.8868</v>
      </c>
      <c r="M33" s="133">
        <v>0.7742</v>
      </c>
      <c r="N33" s="133">
        <v>1.9792000000000001</v>
      </c>
      <c r="O33" s="133">
        <v>0.66869999999999996</v>
      </c>
      <c r="P33" s="133">
        <v>2.3517000000000001</v>
      </c>
      <c r="Q33" s="133">
        <v>0.70989999999999998</v>
      </c>
      <c r="R33" s="133">
        <v>1.5051000000000001</v>
      </c>
      <c r="S33" s="133">
        <v>1.0749</v>
      </c>
      <c r="T33" s="133">
        <v>2.1459999999999999</v>
      </c>
      <c r="U33" s="133">
        <v>0.83720000000000006</v>
      </c>
      <c r="V33" s="133">
        <v>2.5849000000000002</v>
      </c>
      <c r="W33" s="133">
        <v>0.59299999999999997</v>
      </c>
      <c r="X33" s="133">
        <v>1.5399</v>
      </c>
      <c r="Y33" s="133">
        <v>0.86309999999999998</v>
      </c>
      <c r="Z33" s="133">
        <v>1.6005</v>
      </c>
      <c r="AA33" s="133">
        <v>0.74650000000000005</v>
      </c>
      <c r="AB33" s="133">
        <v>1.7775000000000001</v>
      </c>
      <c r="AC33" s="133">
        <v>0.66320000000000001</v>
      </c>
      <c r="AD33" s="133">
        <v>1.538</v>
      </c>
      <c r="AE33" s="133">
        <v>1.1559999999999999</v>
      </c>
      <c r="AF33" s="133">
        <v>1.1517999999999999</v>
      </c>
      <c r="AG33" s="133">
        <v>1.0981000000000001</v>
      </c>
      <c r="AH33" s="133">
        <v>2.4358</v>
      </c>
      <c r="AI33" s="133">
        <v>1.4772000000000001</v>
      </c>
      <c r="AJ33" s="133">
        <v>1.9628000000000001</v>
      </c>
      <c r="AK33" s="133">
        <v>0.71079999999999999</v>
      </c>
      <c r="AL33" s="109"/>
      <c r="AM33" s="109"/>
      <c r="AN33" s="109"/>
      <c r="AO33" s="109"/>
      <c r="AP33" s="109"/>
    </row>
    <row r="34" spans="1:42" x14ac:dyDescent="0.2">
      <c r="A34" s="109"/>
      <c r="B34" s="133">
        <v>1.9589000000000001</v>
      </c>
      <c r="C34" s="133">
        <v>1.3976999999999999</v>
      </c>
      <c r="D34" s="133">
        <v>2.1566999999999998</v>
      </c>
      <c r="E34" s="133">
        <v>0.92769999999999997</v>
      </c>
      <c r="F34" s="109">
        <v>1.4359</v>
      </c>
      <c r="G34" s="109">
        <v>1.1737</v>
      </c>
      <c r="H34" s="133">
        <v>1.9671000000000001</v>
      </c>
      <c r="I34" s="133">
        <v>0.73560000000000003</v>
      </c>
      <c r="J34" s="133">
        <v>2.2549999999999999</v>
      </c>
      <c r="K34" s="133">
        <v>0.65359999999999996</v>
      </c>
      <c r="L34" s="133">
        <v>1.9195</v>
      </c>
      <c r="M34" s="133">
        <v>0.7782</v>
      </c>
      <c r="N34" s="133">
        <v>3.1839</v>
      </c>
      <c r="O34" s="133">
        <v>0.55479999999999996</v>
      </c>
      <c r="P34" s="133">
        <v>2.4788000000000001</v>
      </c>
      <c r="Q34" s="133">
        <v>0.68410000000000004</v>
      </c>
      <c r="R34" s="133">
        <v>1.4397</v>
      </c>
      <c r="S34" s="133">
        <v>1.3183</v>
      </c>
      <c r="T34" s="133">
        <v>1.8044</v>
      </c>
      <c r="U34" s="133">
        <v>0.73209999999999997</v>
      </c>
      <c r="V34" s="133">
        <v>2.9660000000000002</v>
      </c>
      <c r="W34" s="133">
        <v>1.3213999999999999</v>
      </c>
      <c r="X34" s="133">
        <v>1.5472999999999999</v>
      </c>
      <c r="Y34" s="133">
        <v>0.81820000000000004</v>
      </c>
      <c r="Z34" s="133">
        <v>2.2166999999999999</v>
      </c>
      <c r="AA34" s="133">
        <v>0.6512</v>
      </c>
      <c r="AB34" s="133">
        <v>2.2835000000000001</v>
      </c>
      <c r="AC34" s="133">
        <v>0.71650000000000003</v>
      </c>
      <c r="AD34" s="133">
        <v>1.7463</v>
      </c>
      <c r="AE34" s="133">
        <v>1.3342000000000001</v>
      </c>
      <c r="AF34" s="133">
        <v>2.887</v>
      </c>
      <c r="AG34" s="133">
        <v>0.99660000000000004</v>
      </c>
      <c r="AH34" s="133">
        <v>1.9029</v>
      </c>
      <c r="AI34" s="133">
        <v>0.70089999999999997</v>
      </c>
      <c r="AJ34" s="133">
        <v>2.5354000000000001</v>
      </c>
      <c r="AK34" s="133">
        <v>0.58630000000000004</v>
      </c>
      <c r="AL34" s="109"/>
      <c r="AM34" s="109"/>
      <c r="AN34" s="109"/>
      <c r="AO34" s="109"/>
      <c r="AP34" s="109"/>
    </row>
    <row r="35" spans="1:42" x14ac:dyDescent="0.2">
      <c r="A35" s="109"/>
      <c r="B35" s="133">
        <v>2.0131999999999999</v>
      </c>
      <c r="C35" s="133">
        <v>0.64600000000000002</v>
      </c>
      <c r="D35" s="133">
        <v>2.4386000000000001</v>
      </c>
      <c r="E35" s="133">
        <v>0.68540000000000001</v>
      </c>
      <c r="F35" s="109">
        <v>1.589</v>
      </c>
      <c r="G35" s="109">
        <v>1.1321000000000001</v>
      </c>
      <c r="H35" s="133">
        <v>1.7625</v>
      </c>
      <c r="I35" s="133">
        <v>0.93059999999999998</v>
      </c>
      <c r="J35" s="133">
        <v>2.0566</v>
      </c>
      <c r="K35" s="133">
        <v>0.59079999999999999</v>
      </c>
      <c r="L35" s="133">
        <v>1.7373000000000001</v>
      </c>
      <c r="M35" s="133">
        <v>1.0428999999999999</v>
      </c>
      <c r="N35" s="133">
        <v>1.9189000000000001</v>
      </c>
      <c r="O35" s="133">
        <v>0.60580000000000001</v>
      </c>
      <c r="P35" s="133">
        <v>3.2698999999999998</v>
      </c>
      <c r="Q35" s="133">
        <v>0.67100000000000004</v>
      </c>
      <c r="R35" s="133">
        <v>1.663</v>
      </c>
      <c r="S35" s="133">
        <v>1.4343999999999999</v>
      </c>
      <c r="T35" s="133">
        <v>1.333</v>
      </c>
      <c r="U35" s="133">
        <v>0.98640000000000005</v>
      </c>
      <c r="V35" s="133">
        <v>2.2759</v>
      </c>
      <c r="W35" s="133">
        <v>0.62690000000000001</v>
      </c>
      <c r="X35" s="133">
        <v>2.0905999999999998</v>
      </c>
      <c r="Y35" s="133">
        <v>0.6754</v>
      </c>
      <c r="Z35" s="133">
        <v>1.8946000000000001</v>
      </c>
      <c r="AA35" s="133">
        <v>0.64090000000000003</v>
      </c>
      <c r="AB35" s="133">
        <v>2.4142000000000001</v>
      </c>
      <c r="AC35" s="133">
        <v>0.70330000000000004</v>
      </c>
      <c r="AD35" s="133">
        <v>1.5761000000000001</v>
      </c>
      <c r="AE35" s="133">
        <v>1.3682000000000001</v>
      </c>
      <c r="AF35" s="133">
        <v>1.9476</v>
      </c>
      <c r="AG35" s="133">
        <v>0.73350000000000004</v>
      </c>
      <c r="AH35" s="133">
        <v>2.5249000000000001</v>
      </c>
      <c r="AI35" s="133">
        <v>0.56469999999999998</v>
      </c>
      <c r="AJ35" s="133">
        <v>1.6011</v>
      </c>
      <c r="AK35" s="133">
        <v>0.79459999999999997</v>
      </c>
      <c r="AL35" s="109"/>
      <c r="AM35" s="109"/>
      <c r="AN35" s="109"/>
      <c r="AO35" s="109"/>
      <c r="AP35" s="109"/>
    </row>
    <row r="36" spans="1:42" x14ac:dyDescent="0.2">
      <c r="A36" s="109"/>
      <c r="B36" s="133">
        <v>2.5114000000000001</v>
      </c>
      <c r="C36" s="133">
        <v>0.67610000000000003</v>
      </c>
      <c r="D36" s="133">
        <v>1.5079</v>
      </c>
      <c r="E36" s="133">
        <v>0.73450000000000004</v>
      </c>
      <c r="F36" s="109">
        <v>1.5202</v>
      </c>
      <c r="G36" s="109">
        <v>1.1334</v>
      </c>
      <c r="H36" s="133">
        <v>1.6357999999999999</v>
      </c>
      <c r="I36" s="133">
        <v>0.92759999999999998</v>
      </c>
      <c r="J36" s="133">
        <v>2.1459000000000001</v>
      </c>
      <c r="K36" s="133">
        <v>0.72909999999999997</v>
      </c>
      <c r="L36" s="133">
        <v>1.4436</v>
      </c>
      <c r="M36" s="133">
        <v>0.80610000000000004</v>
      </c>
      <c r="N36" s="133">
        <v>3.0912999999999999</v>
      </c>
      <c r="O36" s="133">
        <v>0.57010000000000005</v>
      </c>
      <c r="P36" s="133">
        <v>1.7286999999999999</v>
      </c>
      <c r="Q36" s="133">
        <v>0.68930000000000002</v>
      </c>
      <c r="R36" s="133">
        <v>1.5637000000000001</v>
      </c>
      <c r="S36" s="133">
        <v>1.3169</v>
      </c>
      <c r="T36" s="133">
        <v>1.4799</v>
      </c>
      <c r="U36" s="133">
        <v>1.0442</v>
      </c>
      <c r="V36" s="133">
        <v>2.2122000000000002</v>
      </c>
      <c r="W36" s="133">
        <v>0.5806</v>
      </c>
      <c r="X36" s="133">
        <v>1.7639</v>
      </c>
      <c r="Y36" s="133">
        <v>0.76639999999999997</v>
      </c>
      <c r="Z36" s="133">
        <v>2.0209999999999999</v>
      </c>
      <c r="AA36" s="133">
        <v>0.69669999999999999</v>
      </c>
      <c r="AB36" s="133">
        <v>1.863</v>
      </c>
      <c r="AC36" s="133">
        <v>0.64370000000000005</v>
      </c>
      <c r="AD36" s="133">
        <v>1.3076000000000001</v>
      </c>
      <c r="AE36" s="133">
        <v>0.93400000000000005</v>
      </c>
      <c r="AF36" s="133">
        <v>1.962</v>
      </c>
      <c r="AG36" s="133">
        <v>0.63590000000000002</v>
      </c>
      <c r="AH36" s="133">
        <v>2.2966000000000002</v>
      </c>
      <c r="AI36" s="133">
        <v>0.57620000000000005</v>
      </c>
      <c r="AJ36" s="133">
        <v>1.6688000000000001</v>
      </c>
      <c r="AK36" s="133">
        <v>0.73550000000000004</v>
      </c>
      <c r="AL36" s="109"/>
      <c r="AM36" s="109"/>
      <c r="AN36" s="109"/>
      <c r="AO36" s="109"/>
      <c r="AP36" s="109"/>
    </row>
    <row r="37" spans="1:42" x14ac:dyDescent="0.2">
      <c r="A37" s="109"/>
      <c r="B37" s="133">
        <v>2.3481999999999998</v>
      </c>
      <c r="C37" s="133">
        <v>0.7409</v>
      </c>
      <c r="D37" s="133">
        <v>2.1604000000000001</v>
      </c>
      <c r="E37" s="133">
        <v>0.65949999999999998</v>
      </c>
      <c r="F37" s="109">
        <v>1.3169</v>
      </c>
      <c r="G37" s="109">
        <v>1.2384999999999999</v>
      </c>
      <c r="H37" s="133">
        <v>1.1479999999999999</v>
      </c>
      <c r="I37" s="133">
        <v>1.0544</v>
      </c>
      <c r="J37" s="133">
        <v>2.8187000000000002</v>
      </c>
      <c r="K37" s="133">
        <v>0.73</v>
      </c>
      <c r="L37" s="133">
        <v>1.6497999999999999</v>
      </c>
      <c r="M37" s="133">
        <v>0.9748</v>
      </c>
      <c r="N37" s="133">
        <v>2.1421999999999999</v>
      </c>
      <c r="O37" s="133">
        <v>0.69010000000000005</v>
      </c>
      <c r="P37" s="133">
        <v>2.4700000000000002</v>
      </c>
      <c r="Q37" s="133">
        <v>0.68469999999999998</v>
      </c>
      <c r="R37" s="133">
        <v>1.6317999999999999</v>
      </c>
      <c r="S37" s="133">
        <v>0.95499999999999996</v>
      </c>
      <c r="T37" s="133">
        <v>1.5548</v>
      </c>
      <c r="U37" s="133">
        <v>0.90539999999999998</v>
      </c>
      <c r="V37" s="133">
        <v>3.4902000000000002</v>
      </c>
      <c r="W37" s="133">
        <v>0.59040000000000004</v>
      </c>
      <c r="X37" s="133">
        <v>1.5328999999999999</v>
      </c>
      <c r="Y37" s="133">
        <v>0.75649999999999995</v>
      </c>
      <c r="Z37" s="133">
        <v>3.9108000000000001</v>
      </c>
      <c r="AA37" s="133">
        <v>0.63700000000000001</v>
      </c>
      <c r="AB37" s="133">
        <v>1.659</v>
      </c>
      <c r="AC37" s="133">
        <v>0.72470000000000001</v>
      </c>
      <c r="AD37" s="133">
        <v>1.3032999999999999</v>
      </c>
      <c r="AE37" s="133">
        <v>1.1028</v>
      </c>
      <c r="AF37" s="133">
        <v>1.7060999999999999</v>
      </c>
      <c r="AG37" s="133">
        <v>0.75360000000000005</v>
      </c>
      <c r="AH37" s="133">
        <v>2.1661000000000001</v>
      </c>
      <c r="AI37" s="133">
        <v>0.63880000000000003</v>
      </c>
      <c r="AJ37" s="133">
        <v>1.9096</v>
      </c>
      <c r="AK37" s="133">
        <v>0.6472</v>
      </c>
      <c r="AL37" s="109"/>
      <c r="AM37" s="109"/>
      <c r="AN37" s="109"/>
      <c r="AO37" s="109"/>
      <c r="AP37" s="109"/>
    </row>
    <row r="38" spans="1:42" x14ac:dyDescent="0.2">
      <c r="A38" s="109"/>
      <c r="B38" s="133">
        <v>1.88</v>
      </c>
      <c r="C38" s="133">
        <v>0.69579999999999997</v>
      </c>
      <c r="D38" s="133">
        <v>1.4722</v>
      </c>
      <c r="E38" s="133">
        <v>0.76519999999999999</v>
      </c>
      <c r="F38" s="109">
        <v>1.7107000000000001</v>
      </c>
      <c r="G38" s="109">
        <v>0.92320000000000002</v>
      </c>
      <c r="H38" s="133">
        <v>1.8909</v>
      </c>
      <c r="I38" s="133">
        <v>0.68630000000000002</v>
      </c>
      <c r="J38" s="133">
        <v>1.5814999999999999</v>
      </c>
      <c r="K38" s="133">
        <v>0.73319999999999996</v>
      </c>
      <c r="L38" s="133">
        <v>1.6957</v>
      </c>
      <c r="M38" s="133">
        <v>0.80259999999999998</v>
      </c>
      <c r="N38" s="133">
        <v>1.8472</v>
      </c>
      <c r="O38" s="133">
        <v>0.62519999999999998</v>
      </c>
      <c r="P38" s="133">
        <v>2.2585000000000002</v>
      </c>
      <c r="Q38" s="133">
        <v>0.63229999999999997</v>
      </c>
      <c r="R38" s="133">
        <v>1.3554999999999999</v>
      </c>
      <c r="S38" s="133">
        <v>1.3133999999999999</v>
      </c>
      <c r="T38" s="133">
        <v>1.4831000000000001</v>
      </c>
      <c r="U38" s="133">
        <v>1.2251000000000001</v>
      </c>
      <c r="V38" s="133">
        <v>2.0085000000000002</v>
      </c>
      <c r="W38" s="133">
        <v>1.4672000000000001</v>
      </c>
      <c r="X38" s="133">
        <v>1.8193999999999999</v>
      </c>
      <c r="Y38" s="133">
        <v>0.69479999999999997</v>
      </c>
      <c r="Z38" s="133">
        <v>1.9198</v>
      </c>
      <c r="AA38" s="133">
        <v>0.72589999999999999</v>
      </c>
      <c r="AB38" s="133">
        <v>1.9094</v>
      </c>
      <c r="AC38" s="133">
        <v>0.65459999999999996</v>
      </c>
      <c r="AD38" s="133">
        <v>1.2963</v>
      </c>
      <c r="AE38" s="133">
        <v>1.2312000000000001</v>
      </c>
      <c r="AF38" s="133">
        <v>1.8516999999999999</v>
      </c>
      <c r="AG38" s="133">
        <v>0.61099999999999999</v>
      </c>
      <c r="AH38" s="133">
        <v>3.0821999999999998</v>
      </c>
      <c r="AI38" s="133">
        <v>0.63849999999999996</v>
      </c>
      <c r="AJ38" s="133">
        <v>2.3104</v>
      </c>
      <c r="AK38" s="133">
        <v>0.628</v>
      </c>
      <c r="AL38" s="109"/>
      <c r="AM38" s="109"/>
      <c r="AN38" s="109"/>
      <c r="AO38" s="109"/>
      <c r="AP38" s="109"/>
    </row>
    <row r="39" spans="1:42" x14ac:dyDescent="0.2">
      <c r="A39" s="109"/>
      <c r="B39" s="133">
        <v>3.2391000000000001</v>
      </c>
      <c r="C39" s="133">
        <v>0.60680000000000001</v>
      </c>
      <c r="D39" s="133">
        <v>1.6052</v>
      </c>
      <c r="E39" s="133">
        <v>0.68469999999999998</v>
      </c>
      <c r="F39" s="109">
        <v>1.4013</v>
      </c>
      <c r="G39" s="109">
        <v>1.2719</v>
      </c>
      <c r="H39" s="133">
        <v>1.4253</v>
      </c>
      <c r="I39" s="133">
        <v>1.012</v>
      </c>
      <c r="J39" s="133">
        <v>2.2688999999999999</v>
      </c>
      <c r="K39" s="133">
        <v>0.66049999999999998</v>
      </c>
      <c r="L39" s="133">
        <v>1.8024</v>
      </c>
      <c r="M39" s="133">
        <v>0.88949999999999996</v>
      </c>
      <c r="N39" s="133">
        <v>2.0865</v>
      </c>
      <c r="O39" s="133">
        <v>0.57989999999999997</v>
      </c>
      <c r="P39" s="133">
        <v>2.9643999999999999</v>
      </c>
      <c r="Q39" s="133">
        <v>0.64829999999999999</v>
      </c>
      <c r="R39" s="133">
        <v>2.1916000000000002</v>
      </c>
      <c r="S39" s="133">
        <v>1.3177000000000001</v>
      </c>
      <c r="T39" s="133">
        <v>1.6604000000000001</v>
      </c>
      <c r="U39" s="133">
        <v>0.70799999999999996</v>
      </c>
      <c r="V39" s="133">
        <v>2.1951000000000001</v>
      </c>
      <c r="W39" s="133">
        <v>0.59289999999999998</v>
      </c>
      <c r="X39" s="133">
        <v>1.9850000000000001</v>
      </c>
      <c r="Y39" s="133">
        <v>0.66830000000000001</v>
      </c>
      <c r="Z39" s="133">
        <v>1.9064000000000001</v>
      </c>
      <c r="AA39" s="133">
        <v>0.67959999999999998</v>
      </c>
      <c r="AB39" s="133">
        <v>1.8065</v>
      </c>
      <c r="AC39" s="133">
        <v>0.66220000000000001</v>
      </c>
      <c r="AD39" s="133">
        <v>1.6853</v>
      </c>
      <c r="AE39" s="133">
        <v>1.2708999999999999</v>
      </c>
      <c r="AF39" s="133">
        <v>1.9474</v>
      </c>
      <c r="AG39" s="133">
        <v>0.80649999999999999</v>
      </c>
      <c r="AH39" s="133">
        <v>2.3182999999999998</v>
      </c>
      <c r="AI39" s="133">
        <v>0.746</v>
      </c>
      <c r="AJ39" s="133">
        <v>1.5516000000000001</v>
      </c>
      <c r="AK39" s="133">
        <v>0.74619999999999997</v>
      </c>
      <c r="AL39" s="109"/>
      <c r="AM39" s="109"/>
      <c r="AN39" s="109"/>
      <c r="AO39" s="109"/>
      <c r="AP39" s="109"/>
    </row>
    <row r="40" spans="1:42" x14ac:dyDescent="0.2">
      <c r="A40" s="109"/>
      <c r="B40" s="133">
        <v>2.4300999999999999</v>
      </c>
      <c r="C40" s="133">
        <v>0.56359999999999999</v>
      </c>
      <c r="D40" s="133">
        <v>2.0628000000000002</v>
      </c>
      <c r="E40" s="133">
        <v>0.73609999999999998</v>
      </c>
      <c r="F40" s="109">
        <v>1.5824</v>
      </c>
      <c r="G40" s="109">
        <v>0.94410000000000005</v>
      </c>
      <c r="H40" s="133">
        <v>2.5123000000000002</v>
      </c>
      <c r="I40" s="133">
        <v>0.67700000000000005</v>
      </c>
      <c r="J40" s="133">
        <v>2.4411</v>
      </c>
      <c r="K40" s="133">
        <v>0.61880000000000002</v>
      </c>
      <c r="L40" s="133">
        <v>1.5007999999999999</v>
      </c>
      <c r="M40" s="133">
        <v>0.91249999999999998</v>
      </c>
      <c r="N40" s="133">
        <v>2.6657000000000002</v>
      </c>
      <c r="O40" s="133">
        <v>0.57540000000000002</v>
      </c>
      <c r="P40" s="133">
        <v>1.8608</v>
      </c>
      <c r="Q40" s="133">
        <v>0.79630000000000001</v>
      </c>
      <c r="R40" s="133">
        <v>1.5662</v>
      </c>
      <c r="S40" s="133">
        <v>1.2648999999999999</v>
      </c>
      <c r="T40" s="133">
        <v>1.7108000000000001</v>
      </c>
      <c r="U40" s="133">
        <v>0.84399999999999997</v>
      </c>
      <c r="V40" s="133">
        <v>2.3734000000000002</v>
      </c>
      <c r="W40" s="133">
        <v>0.63460000000000005</v>
      </c>
      <c r="X40" s="133">
        <v>2.1303000000000001</v>
      </c>
      <c r="Y40" s="133">
        <v>0.82930000000000004</v>
      </c>
      <c r="Z40" s="133">
        <v>3.1880000000000002</v>
      </c>
      <c r="AA40" s="133">
        <v>0.61580000000000001</v>
      </c>
      <c r="AB40" s="133">
        <v>1.726</v>
      </c>
      <c r="AC40" s="133">
        <v>0.72629999999999995</v>
      </c>
      <c r="AD40" s="133">
        <v>1.2810999999999999</v>
      </c>
      <c r="AE40" s="133">
        <v>1.157</v>
      </c>
      <c r="AF40" s="133">
        <v>1.8242</v>
      </c>
      <c r="AG40" s="133">
        <v>0.77449999999999997</v>
      </c>
      <c r="AH40" s="133">
        <v>1.8636999999999999</v>
      </c>
      <c r="AI40" s="133">
        <v>0.61980000000000002</v>
      </c>
      <c r="AJ40" s="133">
        <v>1.9764999999999999</v>
      </c>
      <c r="AK40" s="133">
        <v>0.7258</v>
      </c>
      <c r="AL40" s="109"/>
      <c r="AM40" s="109"/>
      <c r="AN40" s="109"/>
      <c r="AO40" s="109"/>
      <c r="AP40" s="109"/>
    </row>
    <row r="41" spans="1:42" x14ac:dyDescent="0.2">
      <c r="A41" s="109"/>
      <c r="B41" s="133">
        <v>1.97</v>
      </c>
      <c r="C41" s="133">
        <v>0.55149999999999999</v>
      </c>
      <c r="D41" s="133">
        <v>2.3908999999999998</v>
      </c>
      <c r="E41" s="133">
        <v>0.751</v>
      </c>
      <c r="F41" s="109">
        <v>1.6214999999999999</v>
      </c>
      <c r="G41" s="109">
        <v>1.2996000000000001</v>
      </c>
      <c r="H41" s="133">
        <v>2.2014</v>
      </c>
      <c r="I41" s="133">
        <v>0.75980000000000003</v>
      </c>
      <c r="J41" s="133">
        <v>2.4037000000000002</v>
      </c>
      <c r="K41" s="133">
        <v>0.50419999999999998</v>
      </c>
      <c r="L41" s="133">
        <v>1.9943</v>
      </c>
      <c r="M41" s="133">
        <v>0.93920000000000003</v>
      </c>
      <c r="N41" s="133">
        <v>3.4239000000000002</v>
      </c>
      <c r="O41" s="133">
        <v>0.58840000000000003</v>
      </c>
      <c r="P41" s="133">
        <v>1.5571999999999999</v>
      </c>
      <c r="Q41" s="133">
        <v>0.73950000000000005</v>
      </c>
      <c r="R41" s="133">
        <v>1.4755</v>
      </c>
      <c r="S41" s="133">
        <v>1.1716</v>
      </c>
      <c r="T41" s="133">
        <v>2.1551</v>
      </c>
      <c r="U41" s="133">
        <v>0.76839999999999997</v>
      </c>
      <c r="V41" s="133">
        <v>2.2458999999999998</v>
      </c>
      <c r="W41" s="133">
        <v>1.2045999999999999</v>
      </c>
      <c r="X41" s="133">
        <v>2.0268999999999999</v>
      </c>
      <c r="Y41" s="133">
        <v>0.63060000000000005</v>
      </c>
      <c r="Z41" s="133">
        <v>1.6818</v>
      </c>
      <c r="AA41" s="133">
        <v>0.69130000000000003</v>
      </c>
      <c r="AB41" s="133">
        <v>2.2054999999999998</v>
      </c>
      <c r="AC41" s="133">
        <v>1.0335000000000001</v>
      </c>
      <c r="AD41" s="133">
        <v>1.8307</v>
      </c>
      <c r="AE41" s="133">
        <v>1.4221999999999999</v>
      </c>
      <c r="AF41" s="133">
        <v>1.3713</v>
      </c>
      <c r="AG41" s="133">
        <v>1.0592999999999999</v>
      </c>
      <c r="AH41" s="133">
        <v>2.8546999999999998</v>
      </c>
      <c r="AI41" s="133">
        <v>0.65469999999999995</v>
      </c>
      <c r="AJ41" s="133">
        <v>2.1871</v>
      </c>
      <c r="AK41" s="133">
        <v>0.68340000000000001</v>
      </c>
      <c r="AL41" s="109"/>
      <c r="AM41" s="109"/>
      <c r="AN41" s="109"/>
      <c r="AO41" s="109"/>
      <c r="AP41" s="109"/>
    </row>
    <row r="42" spans="1:42" x14ac:dyDescent="0.2">
      <c r="A42" s="109"/>
      <c r="B42" s="133">
        <v>3.6061999999999999</v>
      </c>
      <c r="C42" s="133">
        <v>0.58520000000000005</v>
      </c>
      <c r="D42" s="133">
        <v>1.7462</v>
      </c>
      <c r="E42" s="133">
        <v>0.75439999999999996</v>
      </c>
      <c r="F42" s="109">
        <v>1.3496999999999999</v>
      </c>
      <c r="G42" s="109">
        <v>1.0628</v>
      </c>
      <c r="H42" s="133">
        <v>2.1785999999999999</v>
      </c>
      <c r="I42" s="133">
        <v>1.1216999999999999</v>
      </c>
      <c r="J42" s="133">
        <v>3.4270999999999998</v>
      </c>
      <c r="K42" s="133">
        <v>0.64439999999999997</v>
      </c>
      <c r="L42" s="133">
        <v>1.5941000000000001</v>
      </c>
      <c r="M42" s="133">
        <v>0.84740000000000004</v>
      </c>
      <c r="N42" s="133">
        <v>2.3285999999999998</v>
      </c>
      <c r="O42" s="133">
        <v>0.68700000000000006</v>
      </c>
      <c r="P42" s="133">
        <v>3.8035000000000001</v>
      </c>
      <c r="Q42" s="133">
        <v>0.64829999999999999</v>
      </c>
      <c r="R42" s="133">
        <v>2.4622000000000002</v>
      </c>
      <c r="S42" s="133">
        <v>1.4936</v>
      </c>
      <c r="T42" s="133">
        <v>2.0190999999999999</v>
      </c>
      <c r="U42" s="133">
        <v>0.64270000000000005</v>
      </c>
      <c r="V42" s="133">
        <v>2.6000999999999999</v>
      </c>
      <c r="W42" s="133">
        <v>0.55510000000000004</v>
      </c>
      <c r="X42" s="133">
        <v>1.6373</v>
      </c>
      <c r="Y42" s="133">
        <v>0.75970000000000004</v>
      </c>
      <c r="Z42" s="133">
        <v>2.4969000000000001</v>
      </c>
      <c r="AA42" s="133">
        <v>0.66090000000000004</v>
      </c>
      <c r="AB42" s="133">
        <v>3.2966000000000002</v>
      </c>
      <c r="AC42" s="133">
        <v>0.63360000000000005</v>
      </c>
      <c r="AD42" s="133">
        <v>1.2033</v>
      </c>
      <c r="AE42" s="133">
        <v>1.1467000000000001</v>
      </c>
      <c r="AF42" s="133">
        <v>2.2048000000000001</v>
      </c>
      <c r="AG42" s="133">
        <v>0.58409999999999995</v>
      </c>
      <c r="AH42" s="133">
        <v>2.0266000000000002</v>
      </c>
      <c r="AI42" s="133">
        <v>0.65390000000000004</v>
      </c>
      <c r="AJ42" s="133">
        <v>2.0333999999999999</v>
      </c>
      <c r="AK42" s="133">
        <v>0.75470000000000004</v>
      </c>
      <c r="AL42" s="109"/>
      <c r="AM42" s="109"/>
      <c r="AN42" s="109"/>
      <c r="AO42" s="109"/>
      <c r="AP42" s="109"/>
    </row>
    <row r="43" spans="1:42" x14ac:dyDescent="0.2">
      <c r="A43" s="109"/>
      <c r="B43" s="133">
        <v>2.6554000000000002</v>
      </c>
      <c r="C43" s="133">
        <v>0.625</v>
      </c>
      <c r="D43" s="133">
        <v>1.8543000000000001</v>
      </c>
      <c r="E43" s="133">
        <v>0.7913</v>
      </c>
      <c r="F43" s="109">
        <v>1.5281</v>
      </c>
      <c r="G43" s="109">
        <v>1.2524999999999999</v>
      </c>
      <c r="H43" s="133">
        <v>1.6392</v>
      </c>
      <c r="I43" s="133">
        <v>0.93459999999999999</v>
      </c>
      <c r="J43" s="133">
        <v>1.9721</v>
      </c>
      <c r="K43" s="133">
        <v>0.64849999999999997</v>
      </c>
      <c r="L43" s="133">
        <v>1.5548999999999999</v>
      </c>
      <c r="M43" s="133">
        <v>0.98570000000000002</v>
      </c>
      <c r="N43" s="133">
        <v>2.0842999999999998</v>
      </c>
      <c r="O43" s="133">
        <v>0.61539999999999995</v>
      </c>
      <c r="P43" s="133">
        <v>1.8797999999999999</v>
      </c>
      <c r="Q43" s="133">
        <v>0.64139999999999997</v>
      </c>
      <c r="R43" s="133">
        <v>1.7843</v>
      </c>
      <c r="S43" s="133">
        <v>1.1827000000000001</v>
      </c>
      <c r="T43" s="133">
        <v>2.3311999999999999</v>
      </c>
      <c r="U43" s="133">
        <v>1.0335000000000001</v>
      </c>
      <c r="V43" s="133">
        <v>3.6372</v>
      </c>
      <c r="W43" s="133">
        <v>0.52400000000000002</v>
      </c>
      <c r="X43" s="133">
        <v>1.587</v>
      </c>
      <c r="Y43" s="133">
        <v>0.72</v>
      </c>
      <c r="Z43" s="133">
        <v>2.0164</v>
      </c>
      <c r="AA43" s="133">
        <v>0.62009999999999998</v>
      </c>
      <c r="AB43" s="133">
        <v>2.9085999999999999</v>
      </c>
      <c r="AC43" s="133">
        <v>0.67769999999999997</v>
      </c>
      <c r="AD43" s="133">
        <v>2.0272000000000001</v>
      </c>
      <c r="AE43" s="133">
        <v>1.2078</v>
      </c>
      <c r="AF43" s="133">
        <v>2.0205000000000002</v>
      </c>
      <c r="AG43" s="133">
        <v>0.74219999999999997</v>
      </c>
      <c r="AH43" s="133">
        <v>2.8008999999999999</v>
      </c>
      <c r="AI43" s="133">
        <v>0.66200000000000003</v>
      </c>
      <c r="AJ43" s="133">
        <v>2.0125000000000002</v>
      </c>
      <c r="AK43" s="133">
        <v>0.75990000000000002</v>
      </c>
      <c r="AL43" s="109"/>
      <c r="AM43" s="109"/>
      <c r="AN43" s="109"/>
      <c r="AO43" s="109"/>
      <c r="AP43" s="109"/>
    </row>
    <row r="44" spans="1:42" x14ac:dyDescent="0.2">
      <c r="A44" s="109"/>
      <c r="B44" s="133">
        <v>3.4306000000000001</v>
      </c>
      <c r="C44" s="133">
        <v>0.52869999999999995</v>
      </c>
      <c r="D44" s="133">
        <v>1.7737000000000001</v>
      </c>
      <c r="E44" s="133">
        <v>0.72430000000000005</v>
      </c>
      <c r="F44" s="109">
        <v>1.5955999999999999</v>
      </c>
      <c r="G44" s="109">
        <v>1.2939000000000001</v>
      </c>
      <c r="H44" s="133">
        <v>1.4759</v>
      </c>
      <c r="I44" s="133">
        <v>1.2632000000000001</v>
      </c>
      <c r="J44" s="133">
        <v>2.8778999999999999</v>
      </c>
      <c r="K44" s="133">
        <v>0.64510000000000001</v>
      </c>
      <c r="L44" s="133">
        <v>2.4784999999999999</v>
      </c>
      <c r="M44" s="133">
        <v>0.78069999999999995</v>
      </c>
      <c r="N44" s="133">
        <v>2.4990000000000001</v>
      </c>
      <c r="O44" s="133">
        <v>1.2868999999999999</v>
      </c>
      <c r="P44" s="133">
        <v>2.8536000000000001</v>
      </c>
      <c r="Q44" s="133">
        <v>0.61450000000000005</v>
      </c>
      <c r="R44" s="133">
        <v>1.6932</v>
      </c>
      <c r="S44" s="133">
        <v>1.4685999999999999</v>
      </c>
      <c r="T44" s="133">
        <v>1.4298</v>
      </c>
      <c r="U44" s="133">
        <v>1.2051000000000001</v>
      </c>
      <c r="V44" s="133">
        <v>4.1219999999999999</v>
      </c>
      <c r="W44" s="133">
        <v>0.69230000000000003</v>
      </c>
      <c r="X44" s="133">
        <v>1.2228000000000001</v>
      </c>
      <c r="Y44" s="133">
        <v>1.1501999999999999</v>
      </c>
      <c r="Z44" s="133">
        <v>1.9674</v>
      </c>
      <c r="AA44" s="133">
        <v>0.63480000000000003</v>
      </c>
      <c r="AB44" s="133">
        <v>1.5732999999999999</v>
      </c>
      <c r="AC44" s="133">
        <v>0.74939999999999996</v>
      </c>
      <c r="AD44" s="133">
        <v>1.6214</v>
      </c>
      <c r="AE44" s="133">
        <v>0.92510000000000003</v>
      </c>
      <c r="AF44" s="133">
        <v>2.1549999999999998</v>
      </c>
      <c r="AG44" s="133">
        <v>0.84609999999999996</v>
      </c>
      <c r="AH44" s="133">
        <v>3.2818999999999998</v>
      </c>
      <c r="AI44" s="133">
        <v>0.58220000000000005</v>
      </c>
      <c r="AJ44" s="133">
        <v>1.7448999999999999</v>
      </c>
      <c r="AK44" s="133">
        <v>0.71489999999999998</v>
      </c>
      <c r="AL44" s="109"/>
      <c r="AM44" s="109"/>
      <c r="AN44" s="109"/>
      <c r="AO44" s="109"/>
      <c r="AP44" s="109"/>
    </row>
    <row r="45" spans="1:42" x14ac:dyDescent="0.2">
      <c r="A45" s="109"/>
      <c r="B45" s="133">
        <v>1.9910000000000001</v>
      </c>
      <c r="C45" s="133">
        <v>0.7268</v>
      </c>
      <c r="D45" s="133">
        <v>2.1261999999999999</v>
      </c>
      <c r="E45" s="133">
        <v>0.69540000000000002</v>
      </c>
      <c r="F45" s="109">
        <v>2.1030000000000002</v>
      </c>
      <c r="G45" s="109">
        <v>1.2266999999999999</v>
      </c>
      <c r="H45" s="133">
        <v>2.1335000000000002</v>
      </c>
      <c r="I45" s="133">
        <v>0.80679999999999996</v>
      </c>
      <c r="J45" s="133">
        <v>2.4653999999999998</v>
      </c>
      <c r="K45" s="133">
        <v>0.59260000000000002</v>
      </c>
      <c r="L45" s="133">
        <v>2.8092000000000001</v>
      </c>
      <c r="M45" s="133">
        <v>0.81169999999999998</v>
      </c>
      <c r="N45" s="133">
        <v>2.6006999999999998</v>
      </c>
      <c r="O45" s="133">
        <v>0.60209999999999997</v>
      </c>
      <c r="P45" s="133">
        <v>1.8557999999999999</v>
      </c>
      <c r="Q45" s="133">
        <v>0.69110000000000005</v>
      </c>
      <c r="R45" s="133">
        <v>1.5237000000000001</v>
      </c>
      <c r="S45" s="133">
        <v>1.2156</v>
      </c>
      <c r="T45" s="133">
        <v>1.8091999999999999</v>
      </c>
      <c r="U45" s="133">
        <v>0.83960000000000001</v>
      </c>
      <c r="V45" s="133">
        <v>2.2044000000000001</v>
      </c>
      <c r="W45" s="133">
        <v>0.6321</v>
      </c>
      <c r="X45" s="133">
        <v>1.5795999999999999</v>
      </c>
      <c r="Y45" s="133">
        <v>0.82369999999999999</v>
      </c>
      <c r="Z45" s="133">
        <v>1.7822</v>
      </c>
      <c r="AA45" s="133">
        <v>0.67400000000000004</v>
      </c>
      <c r="AB45" s="133">
        <v>1.6386000000000001</v>
      </c>
      <c r="AC45" s="133">
        <v>0.68330000000000002</v>
      </c>
      <c r="AD45" s="133">
        <v>2.0705</v>
      </c>
      <c r="AE45" s="133">
        <v>1.0142</v>
      </c>
      <c r="AF45" s="133">
        <v>1.7847999999999999</v>
      </c>
      <c r="AG45" s="133">
        <v>0.83720000000000006</v>
      </c>
      <c r="AH45" s="133">
        <v>2.4651000000000001</v>
      </c>
      <c r="AI45" s="133">
        <v>0.62809999999999999</v>
      </c>
      <c r="AJ45" s="133">
        <v>1.6185</v>
      </c>
      <c r="AK45" s="133">
        <v>0.73960000000000004</v>
      </c>
      <c r="AL45" s="109"/>
      <c r="AM45" s="109"/>
      <c r="AN45" s="109"/>
      <c r="AO45" s="109"/>
      <c r="AP45" s="109"/>
    </row>
    <row r="46" spans="1:42" x14ac:dyDescent="0.2">
      <c r="A46" s="109"/>
      <c r="B46" s="133">
        <v>2.4190999999999998</v>
      </c>
      <c r="C46" s="133">
        <v>0.63190000000000002</v>
      </c>
      <c r="D46" s="133">
        <v>2.7442000000000002</v>
      </c>
      <c r="E46" s="133">
        <v>0.70479999999999998</v>
      </c>
      <c r="F46" s="109">
        <v>1.3303</v>
      </c>
      <c r="G46" s="109">
        <v>1.1772</v>
      </c>
      <c r="H46" s="133">
        <v>1.8808</v>
      </c>
      <c r="I46" s="133">
        <v>0.91169999999999995</v>
      </c>
      <c r="J46" s="133">
        <v>2.0644</v>
      </c>
      <c r="K46" s="133">
        <v>0.65059999999999996</v>
      </c>
      <c r="L46" s="133">
        <v>1.8721000000000001</v>
      </c>
      <c r="M46" s="133">
        <v>0.79700000000000004</v>
      </c>
      <c r="N46" s="133">
        <v>3.2831000000000001</v>
      </c>
      <c r="O46" s="133">
        <v>0.60560000000000003</v>
      </c>
      <c r="P46" s="133">
        <v>2.2039</v>
      </c>
      <c r="Q46" s="133">
        <v>0.6492</v>
      </c>
      <c r="R46" s="133">
        <v>1.2890999999999999</v>
      </c>
      <c r="S46" s="133">
        <v>1.1715</v>
      </c>
      <c r="T46" s="133">
        <v>2.044</v>
      </c>
      <c r="U46" s="133">
        <v>0.63419999999999999</v>
      </c>
      <c r="V46" s="133">
        <v>3.3410000000000002</v>
      </c>
      <c r="W46" s="133">
        <v>0.64649999999999996</v>
      </c>
      <c r="X46" s="133">
        <v>1.5128999999999999</v>
      </c>
      <c r="Y46" s="133">
        <v>1.0296000000000001</v>
      </c>
      <c r="Z46" s="133">
        <v>1.8447</v>
      </c>
      <c r="AA46" s="133">
        <v>0.68789999999999996</v>
      </c>
      <c r="AB46" s="133">
        <v>2.2422</v>
      </c>
      <c r="AC46" s="133">
        <v>0.6593</v>
      </c>
      <c r="AD46" s="133">
        <v>1.8018000000000001</v>
      </c>
      <c r="AE46" s="133">
        <v>1.389</v>
      </c>
      <c r="AF46" s="133">
        <v>1.4888999999999999</v>
      </c>
      <c r="AG46" s="133">
        <v>1.2988999999999999</v>
      </c>
      <c r="AH46" s="133">
        <v>3.1198999999999999</v>
      </c>
      <c r="AI46" s="133">
        <v>0.57899999999999996</v>
      </c>
      <c r="AJ46" s="133">
        <v>1.7739</v>
      </c>
      <c r="AK46" s="133">
        <v>0.6885</v>
      </c>
      <c r="AL46" s="109"/>
      <c r="AM46" s="109"/>
      <c r="AN46" s="109"/>
      <c r="AO46" s="109"/>
      <c r="AP46" s="109"/>
    </row>
    <row r="47" spans="1:42" x14ac:dyDescent="0.2">
      <c r="A47" s="109"/>
      <c r="B47" s="133">
        <v>2.6568000000000001</v>
      </c>
      <c r="C47" s="133">
        <v>1.1613</v>
      </c>
      <c r="D47" s="133">
        <v>1.5820000000000001</v>
      </c>
      <c r="E47" s="133">
        <v>0.81399999999999995</v>
      </c>
      <c r="F47" s="109">
        <v>2.1545999999999998</v>
      </c>
      <c r="G47" s="109">
        <v>1.0138</v>
      </c>
      <c r="H47" s="133">
        <v>1.6322000000000001</v>
      </c>
      <c r="I47" s="133">
        <v>1.0766</v>
      </c>
      <c r="J47" s="133">
        <v>1.8614999999999999</v>
      </c>
      <c r="K47" s="133">
        <v>0.67220000000000002</v>
      </c>
      <c r="L47" s="133">
        <v>1.6533</v>
      </c>
      <c r="M47" s="133">
        <v>0.7571</v>
      </c>
      <c r="N47" s="133">
        <v>2.5480999999999998</v>
      </c>
      <c r="O47" s="133">
        <v>0.65410000000000001</v>
      </c>
      <c r="P47" s="133">
        <v>2.0783</v>
      </c>
      <c r="Q47" s="133">
        <v>0.73270000000000002</v>
      </c>
      <c r="R47" s="133">
        <v>1.6798</v>
      </c>
      <c r="S47" s="133">
        <v>1.3825000000000001</v>
      </c>
      <c r="T47" s="133">
        <v>2.0882000000000001</v>
      </c>
      <c r="U47" s="133">
        <v>0.50590000000000002</v>
      </c>
      <c r="V47" s="133">
        <v>2.3868999999999998</v>
      </c>
      <c r="W47" s="133">
        <v>0.62570000000000003</v>
      </c>
      <c r="X47" s="133">
        <v>1.3173999999999999</v>
      </c>
      <c r="Y47" s="133">
        <v>0.86829999999999996</v>
      </c>
      <c r="Z47" s="133">
        <v>1.7751999999999999</v>
      </c>
      <c r="AA47" s="133">
        <v>1.3140000000000001</v>
      </c>
      <c r="AB47" s="133">
        <v>1.7807999999999999</v>
      </c>
      <c r="AC47" s="133">
        <v>0.6482</v>
      </c>
      <c r="AD47" s="133">
        <v>1.6707000000000001</v>
      </c>
      <c r="AE47" s="133">
        <v>1.2484999999999999</v>
      </c>
      <c r="AF47" s="133">
        <v>2.0333999999999999</v>
      </c>
      <c r="AG47" s="133">
        <v>0.62970000000000004</v>
      </c>
      <c r="AH47" s="133">
        <v>1.8923000000000001</v>
      </c>
      <c r="AI47" s="133">
        <v>0.62490000000000001</v>
      </c>
      <c r="AJ47" s="133">
        <v>2.1903999999999999</v>
      </c>
      <c r="AK47" s="133">
        <v>0.75849999999999995</v>
      </c>
      <c r="AL47" s="109"/>
      <c r="AM47" s="109"/>
      <c r="AN47" s="109"/>
      <c r="AO47" s="109"/>
      <c r="AP47" s="109"/>
    </row>
    <row r="48" spans="1:42" x14ac:dyDescent="0.2">
      <c r="A48" s="109"/>
      <c r="B48" s="133">
        <v>1.9234</v>
      </c>
      <c r="C48" s="133">
        <v>0.63639999999999997</v>
      </c>
      <c r="D48" s="133">
        <v>3.0072000000000001</v>
      </c>
      <c r="E48" s="133">
        <v>0.63149999999999995</v>
      </c>
      <c r="F48" s="109">
        <v>1.6306</v>
      </c>
      <c r="G48" s="109">
        <v>1.2728999999999999</v>
      </c>
      <c r="H48" s="133">
        <v>1.6580999999999999</v>
      </c>
      <c r="I48" s="133">
        <v>0.86119999999999997</v>
      </c>
      <c r="J48" s="133">
        <v>2.4140000000000001</v>
      </c>
      <c r="K48" s="133">
        <v>0.63929999999999998</v>
      </c>
      <c r="L48" s="133">
        <v>1.7716000000000001</v>
      </c>
      <c r="M48" s="133">
        <v>0.74609999999999999</v>
      </c>
      <c r="N48" s="133">
        <v>2.3652000000000002</v>
      </c>
      <c r="O48" s="133">
        <v>1.3228</v>
      </c>
      <c r="P48" s="133">
        <v>1.6972</v>
      </c>
      <c r="Q48" s="133">
        <v>0.69879999999999998</v>
      </c>
      <c r="R48" s="133">
        <v>2.0748000000000002</v>
      </c>
      <c r="S48" s="133">
        <v>1.3109999999999999</v>
      </c>
      <c r="T48" s="133">
        <v>1.7735000000000001</v>
      </c>
      <c r="U48" s="133">
        <v>0.73129999999999995</v>
      </c>
      <c r="V48" s="133">
        <v>2.8632</v>
      </c>
      <c r="W48" s="133">
        <v>0.52649999999999997</v>
      </c>
      <c r="X48" s="133">
        <v>1.3298000000000001</v>
      </c>
      <c r="Y48" s="133">
        <v>0.91739999999999999</v>
      </c>
      <c r="Z48" s="133">
        <v>1.8557999999999999</v>
      </c>
      <c r="AA48" s="133">
        <v>0.65259999999999996</v>
      </c>
      <c r="AB48" s="133">
        <v>1.9857</v>
      </c>
      <c r="AC48" s="133">
        <v>1.4598</v>
      </c>
      <c r="AD48" s="133">
        <v>1.5396000000000001</v>
      </c>
      <c r="AE48" s="133">
        <v>1.0605</v>
      </c>
      <c r="AF48" s="133">
        <v>1.4033</v>
      </c>
      <c r="AG48" s="133">
        <v>0.88880000000000003</v>
      </c>
      <c r="AH48" s="133">
        <v>2.3877000000000002</v>
      </c>
      <c r="AI48" s="133">
        <v>0.61839999999999995</v>
      </c>
      <c r="AJ48" s="133">
        <v>2.2450999999999999</v>
      </c>
      <c r="AK48" s="133">
        <v>0.61339999999999995</v>
      </c>
      <c r="AL48" s="109"/>
      <c r="AM48" s="109"/>
      <c r="AN48" s="109"/>
      <c r="AO48" s="109"/>
      <c r="AP48" s="109"/>
    </row>
    <row r="49" spans="1:42" x14ac:dyDescent="0.2">
      <c r="A49" s="109"/>
      <c r="B49" s="133">
        <v>2.3228</v>
      </c>
      <c r="C49" s="133">
        <v>0.63070000000000004</v>
      </c>
      <c r="D49" s="133">
        <v>3.2016</v>
      </c>
      <c r="E49" s="133">
        <v>0.60960000000000003</v>
      </c>
      <c r="F49" s="109">
        <v>1.2954000000000001</v>
      </c>
      <c r="G49" s="109">
        <v>1.1255999999999999</v>
      </c>
      <c r="H49" s="133">
        <v>1.2387999999999999</v>
      </c>
      <c r="I49" s="133">
        <v>1.0062</v>
      </c>
      <c r="J49" s="133">
        <v>2.0253999999999999</v>
      </c>
      <c r="K49" s="133">
        <v>0.67200000000000004</v>
      </c>
      <c r="L49" s="133">
        <v>1.8543000000000001</v>
      </c>
      <c r="M49" s="133">
        <v>0.75480000000000003</v>
      </c>
      <c r="N49" s="133">
        <v>1.9507000000000001</v>
      </c>
      <c r="O49" s="133">
        <v>0.623</v>
      </c>
      <c r="P49" s="133">
        <v>1.7741</v>
      </c>
      <c r="Q49" s="133">
        <v>0.77739999999999998</v>
      </c>
      <c r="R49" s="133">
        <v>1.8004</v>
      </c>
      <c r="S49" s="133">
        <v>1.4836</v>
      </c>
      <c r="T49" s="133">
        <v>1.6006</v>
      </c>
      <c r="U49" s="133">
        <v>0.79300000000000004</v>
      </c>
      <c r="V49" s="133">
        <v>2.6305999999999998</v>
      </c>
      <c r="W49" s="133">
        <v>0.59930000000000005</v>
      </c>
      <c r="X49" s="133">
        <v>1.6255999999999999</v>
      </c>
      <c r="Y49" s="133">
        <v>0.74099999999999999</v>
      </c>
      <c r="Z49" s="133">
        <v>2.9194</v>
      </c>
      <c r="AA49" s="133">
        <v>0.56269999999999998</v>
      </c>
      <c r="AB49" s="133">
        <v>2.0188000000000001</v>
      </c>
      <c r="AC49" s="133">
        <v>0.70589999999999997</v>
      </c>
      <c r="AD49" s="133">
        <v>1.3831</v>
      </c>
      <c r="AE49" s="133">
        <v>1.1413</v>
      </c>
      <c r="AF49" s="133">
        <v>1.7690999999999999</v>
      </c>
      <c r="AG49" s="133">
        <v>0.78520000000000001</v>
      </c>
      <c r="AH49" s="133">
        <v>3.1486999999999998</v>
      </c>
      <c r="AI49" s="133">
        <v>0.61529999999999996</v>
      </c>
      <c r="AJ49" s="133">
        <v>1.7053</v>
      </c>
      <c r="AK49" s="133">
        <v>0.70720000000000005</v>
      </c>
      <c r="AL49" s="109"/>
      <c r="AM49" s="109"/>
      <c r="AN49" s="109"/>
      <c r="AO49" s="109"/>
      <c r="AP49" s="109"/>
    </row>
    <row r="50" spans="1:42" x14ac:dyDescent="0.2">
      <c r="A50" s="109"/>
      <c r="B50" s="133">
        <v>2.7441</v>
      </c>
      <c r="C50" s="133">
        <v>0.63229999999999997</v>
      </c>
      <c r="D50" s="133">
        <v>2.4497</v>
      </c>
      <c r="E50" s="133">
        <v>0.66639999999999999</v>
      </c>
      <c r="F50" s="109">
        <v>1.7537</v>
      </c>
      <c r="G50" s="109">
        <v>1.4096</v>
      </c>
      <c r="H50" s="133">
        <v>1.7926</v>
      </c>
      <c r="I50" s="133">
        <v>0.68369999999999997</v>
      </c>
      <c r="J50" s="133">
        <v>2.2113999999999998</v>
      </c>
      <c r="K50" s="133">
        <v>0.57679999999999998</v>
      </c>
      <c r="L50" s="133">
        <v>1.7682</v>
      </c>
      <c r="M50" s="133">
        <v>1.0394000000000001</v>
      </c>
      <c r="N50" s="133">
        <v>2.5327000000000002</v>
      </c>
      <c r="O50" s="133">
        <v>0.64090000000000003</v>
      </c>
      <c r="P50" s="133">
        <v>1.9489000000000001</v>
      </c>
      <c r="Q50" s="133">
        <v>0.68010000000000004</v>
      </c>
      <c r="R50" s="133">
        <v>1.8787</v>
      </c>
      <c r="S50" s="133">
        <v>1.4168000000000001</v>
      </c>
      <c r="T50" s="133">
        <v>1.76</v>
      </c>
      <c r="U50" s="133">
        <v>0.77769999999999995</v>
      </c>
      <c r="V50" s="133">
        <v>2.4028999999999998</v>
      </c>
      <c r="W50" s="133">
        <v>0.59599999999999997</v>
      </c>
      <c r="X50" s="133">
        <v>1.7738</v>
      </c>
      <c r="Y50" s="133">
        <v>0.66020000000000001</v>
      </c>
      <c r="Z50" s="133">
        <v>1.5536000000000001</v>
      </c>
      <c r="AA50" s="133">
        <v>0.8125</v>
      </c>
      <c r="AB50" s="133">
        <v>1.6074999999999999</v>
      </c>
      <c r="AC50" s="133">
        <v>0.74370000000000003</v>
      </c>
      <c r="AD50" s="133">
        <v>2.0870000000000002</v>
      </c>
      <c r="AE50" s="133">
        <v>1.2509999999999999</v>
      </c>
      <c r="AF50" s="133">
        <v>1.69</v>
      </c>
      <c r="AG50" s="133">
        <v>1.1249</v>
      </c>
      <c r="AH50" s="133">
        <v>2.2568999999999999</v>
      </c>
      <c r="AI50" s="133">
        <v>0.59189999999999998</v>
      </c>
      <c r="AJ50" s="133">
        <v>1.6323000000000001</v>
      </c>
      <c r="AK50" s="133">
        <v>0.73670000000000002</v>
      </c>
      <c r="AL50" s="109"/>
      <c r="AM50" s="109"/>
      <c r="AN50" s="109"/>
      <c r="AO50" s="109"/>
      <c r="AP50" s="109"/>
    </row>
    <row r="51" spans="1:42" x14ac:dyDescent="0.2">
      <c r="A51" s="109"/>
      <c r="B51" s="133">
        <v>2.1480000000000001</v>
      </c>
      <c r="C51" s="133">
        <v>0.6159</v>
      </c>
      <c r="D51" s="133">
        <v>2.6301000000000001</v>
      </c>
      <c r="E51" s="133">
        <v>0.54459999999999997</v>
      </c>
      <c r="F51" s="109">
        <v>1.3974</v>
      </c>
      <c r="G51" s="109">
        <v>1.1422000000000001</v>
      </c>
      <c r="H51" s="133">
        <v>2.0211000000000001</v>
      </c>
      <c r="I51" s="133">
        <v>0.67910000000000004</v>
      </c>
      <c r="J51" s="133">
        <v>2.5169000000000001</v>
      </c>
      <c r="K51" s="133">
        <v>0.61370000000000002</v>
      </c>
      <c r="L51" s="133">
        <v>1.7565</v>
      </c>
      <c r="M51" s="133">
        <v>0.95760000000000001</v>
      </c>
      <c r="N51" s="133">
        <v>2.0238</v>
      </c>
      <c r="O51" s="133">
        <v>0.60860000000000003</v>
      </c>
      <c r="P51" s="133">
        <v>2.8117999999999999</v>
      </c>
      <c r="Q51" s="133">
        <v>0.80869999999999997</v>
      </c>
      <c r="R51" s="133">
        <v>1.5739000000000001</v>
      </c>
      <c r="S51" s="133">
        <v>1.4034</v>
      </c>
      <c r="T51" s="133">
        <v>1.8883000000000001</v>
      </c>
      <c r="U51" s="133">
        <v>1.0589</v>
      </c>
      <c r="V51" s="133">
        <v>2.1402000000000001</v>
      </c>
      <c r="W51" s="133">
        <v>0.51380000000000003</v>
      </c>
      <c r="X51" s="133">
        <v>2.1421999999999999</v>
      </c>
      <c r="Y51" s="133">
        <v>0.68130000000000002</v>
      </c>
      <c r="Z51" s="133">
        <v>2.3509000000000002</v>
      </c>
      <c r="AA51" s="133">
        <v>1.3472</v>
      </c>
      <c r="AB51" s="133">
        <v>2.9236</v>
      </c>
      <c r="AC51" s="133">
        <v>0.70199999999999996</v>
      </c>
      <c r="AD51" s="133">
        <v>1.9598</v>
      </c>
      <c r="AE51" s="133">
        <v>1.1240000000000001</v>
      </c>
      <c r="AF51" s="133">
        <v>1.7407999999999999</v>
      </c>
      <c r="AG51" s="133">
        <v>0.72</v>
      </c>
      <c r="AH51" s="133">
        <v>1.8983000000000001</v>
      </c>
      <c r="AI51" s="133">
        <v>0.62860000000000005</v>
      </c>
      <c r="AJ51" s="133">
        <v>1.7751999999999999</v>
      </c>
      <c r="AK51" s="133">
        <v>0.62580000000000002</v>
      </c>
      <c r="AL51" s="109"/>
      <c r="AM51" s="109"/>
      <c r="AN51" s="109"/>
      <c r="AO51" s="109"/>
      <c r="AP51" s="109"/>
    </row>
    <row r="52" spans="1:42" x14ac:dyDescent="0.2">
      <c r="A52" s="109"/>
      <c r="B52" s="133">
        <v>3.2334999999999998</v>
      </c>
      <c r="C52" s="133">
        <v>0.57550000000000001</v>
      </c>
      <c r="D52" s="133">
        <v>1.9462999999999999</v>
      </c>
      <c r="E52" s="133">
        <v>0.72650000000000003</v>
      </c>
      <c r="F52" s="109">
        <v>1.2289000000000001</v>
      </c>
      <c r="G52" s="109">
        <v>1.1247</v>
      </c>
      <c r="H52" s="133">
        <v>1.6406000000000001</v>
      </c>
      <c r="I52" s="133">
        <v>0.78749999999999998</v>
      </c>
      <c r="J52" s="133">
        <v>3.2955999999999999</v>
      </c>
      <c r="K52" s="133">
        <v>0.59340000000000004</v>
      </c>
      <c r="L52" s="133">
        <v>2.0684999999999998</v>
      </c>
      <c r="M52" s="133">
        <v>0.67859999999999998</v>
      </c>
      <c r="N52" s="133">
        <v>1.7991999999999999</v>
      </c>
      <c r="O52" s="133">
        <v>0.65080000000000005</v>
      </c>
      <c r="P52" s="133">
        <v>3.0247999999999999</v>
      </c>
      <c r="Q52" s="133">
        <v>0.66290000000000004</v>
      </c>
      <c r="R52" s="133">
        <v>1.6306</v>
      </c>
      <c r="S52" s="133">
        <v>1.3449</v>
      </c>
      <c r="T52" s="133">
        <v>1.6479999999999999</v>
      </c>
      <c r="U52" s="133">
        <v>0.85750000000000004</v>
      </c>
      <c r="V52" s="133">
        <v>2.0053000000000001</v>
      </c>
      <c r="W52" s="133">
        <v>1.3754999999999999</v>
      </c>
      <c r="X52" s="133">
        <v>1.619</v>
      </c>
      <c r="Y52" s="133">
        <v>0.70409999999999995</v>
      </c>
      <c r="Z52" s="133">
        <v>3.2113</v>
      </c>
      <c r="AA52" s="133">
        <v>0.56330000000000002</v>
      </c>
      <c r="AB52" s="133">
        <v>2.1358999999999999</v>
      </c>
      <c r="AC52" s="133">
        <v>0.66059999999999997</v>
      </c>
      <c r="AD52" s="133">
        <v>1.4141999999999999</v>
      </c>
      <c r="AE52" s="133">
        <v>1.3613</v>
      </c>
      <c r="AF52" s="133">
        <v>1.3464</v>
      </c>
      <c r="AG52" s="133">
        <v>0.88429999999999997</v>
      </c>
      <c r="AH52" s="133">
        <v>2.4729999999999999</v>
      </c>
      <c r="AI52" s="133">
        <v>0.59460000000000002</v>
      </c>
      <c r="AJ52" s="133">
        <v>1.7897000000000001</v>
      </c>
      <c r="AK52" s="133">
        <v>0.77039999999999997</v>
      </c>
      <c r="AL52" s="109"/>
      <c r="AM52" s="109"/>
      <c r="AN52" s="109"/>
      <c r="AO52" s="109"/>
      <c r="AP52" s="109"/>
    </row>
    <row r="53" spans="1:42" x14ac:dyDescent="0.2">
      <c r="A53" s="109"/>
      <c r="B53" s="133">
        <v>2.0836999999999999</v>
      </c>
      <c r="C53" s="133">
        <v>0.59919999999999995</v>
      </c>
      <c r="D53" s="133">
        <v>1.7021999999999999</v>
      </c>
      <c r="E53" s="133">
        <v>0.77110000000000001</v>
      </c>
      <c r="F53" s="109">
        <v>1.9819</v>
      </c>
      <c r="G53" s="109">
        <v>1.1680999999999999</v>
      </c>
      <c r="H53" s="133">
        <v>2.0131000000000001</v>
      </c>
      <c r="I53" s="133">
        <v>0.70120000000000005</v>
      </c>
      <c r="J53" s="133">
        <v>3.0034999999999998</v>
      </c>
      <c r="K53" s="133">
        <v>0.62780000000000002</v>
      </c>
      <c r="L53" s="133">
        <v>1.7494000000000001</v>
      </c>
      <c r="M53" s="133">
        <v>0.85940000000000005</v>
      </c>
      <c r="N53" s="133">
        <v>2.2077</v>
      </c>
      <c r="O53" s="133">
        <v>0.63029999999999997</v>
      </c>
      <c r="P53" s="133">
        <v>1.5005999999999999</v>
      </c>
      <c r="Q53" s="133">
        <v>0.87580000000000002</v>
      </c>
      <c r="R53" s="133">
        <v>1.8848</v>
      </c>
      <c r="S53" s="133">
        <v>1.1245000000000001</v>
      </c>
      <c r="T53" s="133">
        <v>1.5893999999999999</v>
      </c>
      <c r="U53" s="133">
        <v>0.78920000000000001</v>
      </c>
      <c r="V53" s="133">
        <v>2.9287999999999998</v>
      </c>
      <c r="W53" s="133">
        <v>0.5796</v>
      </c>
      <c r="X53" s="133">
        <v>1.9986999999999999</v>
      </c>
      <c r="Y53" s="133">
        <v>0.69289999999999996</v>
      </c>
      <c r="Z53" s="133">
        <v>2.4767000000000001</v>
      </c>
      <c r="AA53" s="133">
        <v>0.77259999999999995</v>
      </c>
      <c r="AB53" s="133">
        <v>2.7364000000000002</v>
      </c>
      <c r="AC53" s="133">
        <v>0.70909999999999995</v>
      </c>
      <c r="AD53" s="133">
        <v>1.3134999999999999</v>
      </c>
      <c r="AE53" s="133">
        <v>1.0698000000000001</v>
      </c>
      <c r="AF53" s="133">
        <v>1.7533000000000001</v>
      </c>
      <c r="AG53" s="133">
        <v>0.65869999999999995</v>
      </c>
      <c r="AH53" s="133">
        <v>1.9168000000000001</v>
      </c>
      <c r="AI53" s="133">
        <v>0.621</v>
      </c>
      <c r="AJ53" s="133">
        <v>1.4036999999999999</v>
      </c>
      <c r="AK53" s="133">
        <v>0.85640000000000005</v>
      </c>
      <c r="AL53" s="109"/>
      <c r="AM53" s="109"/>
      <c r="AN53" s="109"/>
      <c r="AO53" s="109"/>
      <c r="AP53" s="109"/>
    </row>
    <row r="54" spans="1:42" x14ac:dyDescent="0.2">
      <c r="A54" s="109"/>
      <c r="B54" s="133">
        <v>2.6212</v>
      </c>
      <c r="C54" s="133">
        <v>0.6089</v>
      </c>
      <c r="D54" s="133">
        <v>1.8822000000000001</v>
      </c>
      <c r="E54" s="133">
        <v>0.6109</v>
      </c>
      <c r="F54" s="109">
        <v>2.0937000000000001</v>
      </c>
      <c r="G54" s="109">
        <v>1.3876999999999999</v>
      </c>
      <c r="H54" s="133">
        <v>1.7241</v>
      </c>
      <c r="I54" s="133">
        <v>1.0517000000000001</v>
      </c>
      <c r="J54" s="133">
        <v>2.1515</v>
      </c>
      <c r="K54" s="133">
        <v>0.63849999999999996</v>
      </c>
      <c r="L54" s="133">
        <v>3.4958</v>
      </c>
      <c r="M54" s="133">
        <v>0.84819999999999995</v>
      </c>
      <c r="N54" s="133">
        <v>1.891</v>
      </c>
      <c r="O54" s="133">
        <v>0.58209999999999995</v>
      </c>
      <c r="P54" s="133">
        <v>2.5771999999999999</v>
      </c>
      <c r="Q54" s="133">
        <v>0.64170000000000005</v>
      </c>
      <c r="R54" s="133">
        <v>1.4579</v>
      </c>
      <c r="S54" s="133">
        <v>1.2208000000000001</v>
      </c>
      <c r="T54" s="133">
        <v>1.6600999999999999</v>
      </c>
      <c r="U54" s="133">
        <v>1.0412999999999999</v>
      </c>
      <c r="V54" s="133">
        <v>2.3003999999999998</v>
      </c>
      <c r="W54" s="133">
        <v>0.59550000000000003</v>
      </c>
      <c r="X54" s="133">
        <v>2.2946</v>
      </c>
      <c r="Y54" s="133">
        <v>0.6613</v>
      </c>
      <c r="Z54" s="133">
        <v>2.4460000000000002</v>
      </c>
      <c r="AA54" s="133">
        <v>0.70079999999999998</v>
      </c>
      <c r="AB54" s="133">
        <v>2.1671</v>
      </c>
      <c r="AC54" s="133">
        <v>0.73040000000000005</v>
      </c>
      <c r="AD54" s="133">
        <v>1.341</v>
      </c>
      <c r="AE54" s="133">
        <v>1.113</v>
      </c>
      <c r="AF54" s="133">
        <v>1.7181999999999999</v>
      </c>
      <c r="AG54" s="133">
        <v>0.72140000000000004</v>
      </c>
      <c r="AH54" s="133">
        <v>1.8557999999999999</v>
      </c>
      <c r="AI54" s="133">
        <v>1.4423999999999999</v>
      </c>
      <c r="AJ54" s="133">
        <v>1.7148000000000001</v>
      </c>
      <c r="AK54" s="133">
        <v>0.91510000000000002</v>
      </c>
      <c r="AL54" s="109"/>
      <c r="AM54" s="109"/>
      <c r="AN54" s="109"/>
      <c r="AO54" s="109"/>
      <c r="AP54" s="109"/>
    </row>
    <row r="55" spans="1:42" x14ac:dyDescent="0.2">
      <c r="A55" s="109"/>
      <c r="B55" s="133">
        <v>1.8068</v>
      </c>
      <c r="C55" s="133">
        <v>0.63700000000000001</v>
      </c>
      <c r="D55" s="133">
        <v>2.5244</v>
      </c>
      <c r="E55" s="133">
        <v>0.56840000000000002</v>
      </c>
      <c r="F55" s="109">
        <v>1.7542</v>
      </c>
      <c r="G55" s="109">
        <v>1.3226</v>
      </c>
      <c r="H55" s="133">
        <v>2.0417999999999998</v>
      </c>
      <c r="I55" s="133">
        <v>0.99060000000000004</v>
      </c>
      <c r="J55" s="133">
        <v>2.1265999999999998</v>
      </c>
      <c r="K55" s="133">
        <v>0.64859999999999995</v>
      </c>
      <c r="L55" s="133">
        <v>1.5431999999999999</v>
      </c>
      <c r="M55" s="133">
        <v>0.80410000000000004</v>
      </c>
      <c r="N55" s="133">
        <v>2.0785</v>
      </c>
      <c r="O55" s="133">
        <v>0.58240000000000003</v>
      </c>
      <c r="P55" s="133">
        <v>1.8583000000000001</v>
      </c>
      <c r="Q55" s="133">
        <v>0.74370000000000003</v>
      </c>
      <c r="R55" s="133">
        <v>1.7743</v>
      </c>
      <c r="S55" s="133">
        <v>1.121</v>
      </c>
      <c r="T55" s="133">
        <v>2.1705000000000001</v>
      </c>
      <c r="U55" s="133">
        <v>0.72570000000000001</v>
      </c>
      <c r="V55" s="133">
        <v>3.6173000000000002</v>
      </c>
      <c r="W55" s="133">
        <v>0.53369999999999995</v>
      </c>
      <c r="X55" s="133">
        <v>2.1284999999999998</v>
      </c>
      <c r="Y55" s="133">
        <v>0.50739999999999996</v>
      </c>
      <c r="Z55" s="133">
        <v>1.7975000000000001</v>
      </c>
      <c r="AA55" s="133">
        <v>0.71689999999999998</v>
      </c>
      <c r="AB55" s="133">
        <v>1.8472</v>
      </c>
      <c r="AC55" s="133">
        <v>0.68069999999999997</v>
      </c>
      <c r="AD55" s="133">
        <v>1.2332000000000001</v>
      </c>
      <c r="AE55" s="133">
        <v>1.0388999999999999</v>
      </c>
      <c r="AF55" s="133">
        <v>1.8935</v>
      </c>
      <c r="AG55" s="133">
        <v>0.82420000000000004</v>
      </c>
      <c r="AH55" s="133">
        <v>2.0508999999999999</v>
      </c>
      <c r="AI55" s="133">
        <v>0.64439999999999997</v>
      </c>
      <c r="AJ55" s="133">
        <v>1.3582000000000001</v>
      </c>
      <c r="AK55" s="133">
        <v>0.87649999999999995</v>
      </c>
      <c r="AL55" s="109"/>
      <c r="AM55" s="109"/>
      <c r="AN55" s="109"/>
      <c r="AO55" s="109"/>
      <c r="AP55" s="109"/>
    </row>
    <row r="56" spans="1:42" x14ac:dyDescent="0.2">
      <c r="A56" s="109"/>
      <c r="B56" s="133">
        <v>3.4106000000000001</v>
      </c>
      <c r="C56" s="133">
        <v>0.65629999999999999</v>
      </c>
      <c r="D56" s="133">
        <v>1.9538</v>
      </c>
      <c r="E56" s="133">
        <v>0.63219999999999998</v>
      </c>
      <c r="F56" s="109">
        <v>1.4644999999999999</v>
      </c>
      <c r="G56" s="109">
        <v>1.1884999999999999</v>
      </c>
      <c r="H56" s="133">
        <v>2.0644999999999998</v>
      </c>
      <c r="I56" s="133">
        <v>0.64490000000000003</v>
      </c>
      <c r="J56" s="133">
        <v>2.4136000000000002</v>
      </c>
      <c r="K56" s="133">
        <v>0.70299999999999996</v>
      </c>
      <c r="L56" s="133">
        <v>1.7061999999999999</v>
      </c>
      <c r="M56" s="133">
        <v>0.68869999999999998</v>
      </c>
      <c r="N56" s="133">
        <v>3.3950999999999998</v>
      </c>
      <c r="O56" s="133">
        <v>0.58799999999999997</v>
      </c>
      <c r="P56" s="133">
        <v>1.4029</v>
      </c>
      <c r="Q56" s="133">
        <v>0.83160000000000001</v>
      </c>
      <c r="R56" s="133">
        <v>1.3685</v>
      </c>
      <c r="S56" s="133">
        <v>1.3320000000000001</v>
      </c>
      <c r="T56" s="133">
        <v>1.956</v>
      </c>
      <c r="U56" s="133">
        <v>0.95889999999999997</v>
      </c>
      <c r="V56" s="133">
        <v>2.4243000000000001</v>
      </c>
      <c r="W56" s="133">
        <v>0.52990000000000004</v>
      </c>
      <c r="X56" s="133">
        <v>2.0750000000000002</v>
      </c>
      <c r="Y56" s="133">
        <v>0.53520000000000001</v>
      </c>
      <c r="Z56" s="133">
        <v>3.0630000000000002</v>
      </c>
      <c r="AA56" s="133">
        <v>0.64629999999999999</v>
      </c>
      <c r="AB56" s="133">
        <v>2.5821999999999998</v>
      </c>
      <c r="AC56" s="133">
        <v>0.65180000000000005</v>
      </c>
      <c r="AD56" s="133">
        <v>1.6099000000000001</v>
      </c>
      <c r="AE56" s="133">
        <v>1.3188</v>
      </c>
      <c r="AF56" s="133">
        <v>1.3369</v>
      </c>
      <c r="AG56" s="133">
        <v>1.0525</v>
      </c>
      <c r="AH56" s="133">
        <v>2.0061</v>
      </c>
      <c r="AI56" s="133">
        <v>0.68179999999999996</v>
      </c>
      <c r="AJ56" s="133">
        <v>1.6921999999999999</v>
      </c>
      <c r="AK56" s="133">
        <v>0.66059999999999997</v>
      </c>
      <c r="AL56" s="109"/>
      <c r="AM56" s="109"/>
      <c r="AN56" s="109"/>
      <c r="AO56" s="109"/>
      <c r="AP56" s="109"/>
    </row>
    <row r="57" spans="1:42" x14ac:dyDescent="0.2">
      <c r="A57" s="109"/>
      <c r="B57" s="133">
        <v>3.3027000000000002</v>
      </c>
      <c r="C57" s="133">
        <v>1.4638</v>
      </c>
      <c r="D57" s="133">
        <v>1.9140999999999999</v>
      </c>
      <c r="E57" s="133">
        <v>0.76170000000000004</v>
      </c>
      <c r="F57" s="109">
        <v>1.2471000000000001</v>
      </c>
      <c r="G57" s="109">
        <v>1.028</v>
      </c>
      <c r="H57" s="133">
        <v>1.2602</v>
      </c>
      <c r="I57" s="133">
        <v>0.97609999999999997</v>
      </c>
      <c r="J57" s="133">
        <v>2.2296999999999998</v>
      </c>
      <c r="K57" s="133">
        <v>0.69850000000000001</v>
      </c>
      <c r="L57" s="133">
        <v>2.1972</v>
      </c>
      <c r="M57" s="133">
        <v>0.84260000000000002</v>
      </c>
      <c r="N57" s="133">
        <v>2.6747000000000001</v>
      </c>
      <c r="O57" s="133">
        <v>0.59960000000000002</v>
      </c>
      <c r="P57" s="133">
        <v>1.9534</v>
      </c>
      <c r="Q57" s="133">
        <v>0.80100000000000005</v>
      </c>
      <c r="R57" s="133">
        <v>1.4269000000000001</v>
      </c>
      <c r="S57" s="133">
        <v>0.97819999999999996</v>
      </c>
      <c r="T57" s="133">
        <v>1.5708</v>
      </c>
      <c r="U57" s="133">
        <v>0.98329999999999995</v>
      </c>
      <c r="V57" s="133">
        <v>2.1221999999999999</v>
      </c>
      <c r="W57" s="133">
        <v>0.55869999999999997</v>
      </c>
      <c r="X57" s="133">
        <v>1.7858000000000001</v>
      </c>
      <c r="Y57" s="133">
        <v>0.6512</v>
      </c>
      <c r="Z57" s="133">
        <v>1.7124999999999999</v>
      </c>
      <c r="AA57" s="133">
        <v>0.66820000000000002</v>
      </c>
      <c r="AB57" s="133">
        <v>1.996</v>
      </c>
      <c r="AC57" s="133">
        <v>0.68420000000000003</v>
      </c>
      <c r="AD57" s="133">
        <v>2.1995</v>
      </c>
      <c r="AE57" s="133">
        <v>0.99819999999999998</v>
      </c>
      <c r="AF57" s="133">
        <v>2.5325000000000002</v>
      </c>
      <c r="AG57" s="133">
        <v>0.73899999999999999</v>
      </c>
      <c r="AH57" s="133">
        <v>2.8144</v>
      </c>
      <c r="AI57" s="133">
        <v>0.70640000000000003</v>
      </c>
      <c r="AJ57" s="133">
        <v>1.7665999999999999</v>
      </c>
      <c r="AK57" s="133">
        <v>0.69010000000000005</v>
      </c>
      <c r="AL57" s="109"/>
      <c r="AM57" s="109"/>
      <c r="AN57" s="109"/>
      <c r="AO57" s="109"/>
      <c r="AP57" s="109"/>
    </row>
    <row r="58" spans="1:42" x14ac:dyDescent="0.2">
      <c r="A58" s="109"/>
      <c r="B58" s="133">
        <v>1.976</v>
      </c>
      <c r="C58" s="133">
        <v>0.64639999999999997</v>
      </c>
      <c r="D58" s="133">
        <v>3.5164</v>
      </c>
      <c r="E58" s="133">
        <v>0.67779999999999996</v>
      </c>
      <c r="F58" s="109">
        <v>1.3702000000000001</v>
      </c>
      <c r="G58" s="109">
        <v>1.1409</v>
      </c>
      <c r="H58" s="133">
        <v>2.0335000000000001</v>
      </c>
      <c r="I58" s="133">
        <v>1.3144</v>
      </c>
      <c r="J58" s="133">
        <v>2.7353000000000001</v>
      </c>
      <c r="K58" s="133">
        <v>0.61709999999999998</v>
      </c>
      <c r="L58" s="133">
        <v>1.4789000000000001</v>
      </c>
      <c r="M58" s="133">
        <v>0.87809999999999999</v>
      </c>
      <c r="N58" s="133">
        <v>3.3767</v>
      </c>
      <c r="O58" s="133">
        <v>0.62119999999999997</v>
      </c>
      <c r="P58" s="133">
        <v>2.2044000000000001</v>
      </c>
      <c r="Q58" s="133">
        <v>0.61180000000000001</v>
      </c>
      <c r="R58" s="133">
        <v>1.482</v>
      </c>
      <c r="S58" s="133">
        <v>1.0038</v>
      </c>
      <c r="T58" s="133">
        <v>2.1614</v>
      </c>
      <c r="U58" s="133">
        <v>0.87370000000000003</v>
      </c>
      <c r="V58" s="133">
        <v>3.4769000000000001</v>
      </c>
      <c r="W58" s="133">
        <v>0.67559999999999998</v>
      </c>
      <c r="X58" s="133">
        <v>2.2359</v>
      </c>
      <c r="Y58" s="133">
        <v>0.63449999999999995</v>
      </c>
      <c r="Z58" s="133">
        <v>2.2502</v>
      </c>
      <c r="AA58" s="133">
        <v>0.78920000000000001</v>
      </c>
      <c r="AB58" s="133">
        <v>1.9278999999999999</v>
      </c>
      <c r="AC58" s="133">
        <v>0.59650000000000003</v>
      </c>
      <c r="AD58" s="133">
        <v>1.6575</v>
      </c>
      <c r="AE58" s="133">
        <v>1.2593000000000001</v>
      </c>
      <c r="AF58" s="133">
        <v>1.8628</v>
      </c>
      <c r="AG58" s="133">
        <v>1.0354000000000001</v>
      </c>
      <c r="AH58" s="133">
        <v>2.1539999999999999</v>
      </c>
      <c r="AI58" s="133">
        <v>0.64510000000000001</v>
      </c>
      <c r="AJ58" s="133">
        <v>1.7332000000000001</v>
      </c>
      <c r="AK58" s="133">
        <v>0.69140000000000001</v>
      </c>
      <c r="AL58" s="109"/>
      <c r="AM58" s="109"/>
      <c r="AN58" s="109"/>
      <c r="AO58" s="109"/>
      <c r="AP58" s="109"/>
    </row>
    <row r="59" spans="1:42" x14ac:dyDescent="0.2">
      <c r="A59" s="109"/>
      <c r="B59" s="133">
        <v>2.1055999999999999</v>
      </c>
      <c r="C59" s="133">
        <v>0.55000000000000004</v>
      </c>
      <c r="D59" s="133">
        <v>2.5013999999999998</v>
      </c>
      <c r="E59" s="133">
        <v>0.67789999999999995</v>
      </c>
      <c r="F59" s="109">
        <v>2.0402</v>
      </c>
      <c r="G59" s="109">
        <v>1.345</v>
      </c>
      <c r="H59" s="133">
        <v>1.4618</v>
      </c>
      <c r="I59" s="133">
        <v>0.8841</v>
      </c>
      <c r="J59" s="133">
        <v>2.34</v>
      </c>
      <c r="K59" s="133">
        <v>0.74539999999999995</v>
      </c>
      <c r="L59" s="133">
        <v>1.3848</v>
      </c>
      <c r="M59" s="133">
        <v>0.89319999999999999</v>
      </c>
      <c r="N59" s="133">
        <v>2.569</v>
      </c>
      <c r="O59" s="133">
        <v>0.58730000000000004</v>
      </c>
      <c r="P59" s="133">
        <v>3.4201000000000001</v>
      </c>
      <c r="Q59" s="133">
        <v>0.70699999999999996</v>
      </c>
      <c r="R59" s="133">
        <v>1.6612</v>
      </c>
      <c r="S59" s="133">
        <v>1.2588999999999999</v>
      </c>
      <c r="T59" s="133">
        <v>1.5466</v>
      </c>
      <c r="U59" s="133">
        <v>1.218</v>
      </c>
      <c r="V59" s="133">
        <v>1.7422</v>
      </c>
      <c r="W59" s="133">
        <v>0.6502</v>
      </c>
      <c r="X59" s="133">
        <v>1.9764999999999999</v>
      </c>
      <c r="Y59" s="133">
        <v>0.94569999999999999</v>
      </c>
      <c r="Z59" s="133">
        <v>2.3988999999999998</v>
      </c>
      <c r="AA59" s="133">
        <v>0.71179999999999999</v>
      </c>
      <c r="AB59" s="133">
        <v>2.2502</v>
      </c>
      <c r="AC59" s="133">
        <v>1.0095000000000001</v>
      </c>
      <c r="AD59" s="133">
        <v>1.4681999999999999</v>
      </c>
      <c r="AE59" s="133">
        <v>1.2803</v>
      </c>
      <c r="AF59" s="133">
        <v>1.2499</v>
      </c>
      <c r="AG59" s="133">
        <v>0.99980000000000002</v>
      </c>
      <c r="AH59" s="133">
        <v>2.0482999999999998</v>
      </c>
      <c r="AI59" s="133">
        <v>0.7369</v>
      </c>
      <c r="AJ59" s="133">
        <v>1.8388</v>
      </c>
      <c r="AK59" s="133">
        <v>0.69159999999999999</v>
      </c>
      <c r="AL59" s="109"/>
      <c r="AM59" s="109"/>
      <c r="AN59" s="109"/>
      <c r="AO59" s="109"/>
      <c r="AP59" s="109"/>
    </row>
    <row r="60" spans="1:42" x14ac:dyDescent="0.2">
      <c r="A60" s="109"/>
      <c r="B60" s="133">
        <v>3.1230000000000002</v>
      </c>
      <c r="C60" s="133">
        <v>0.53280000000000005</v>
      </c>
      <c r="D60" s="133">
        <v>1.4380999999999999</v>
      </c>
      <c r="E60" s="133">
        <v>0.80310000000000004</v>
      </c>
      <c r="F60" s="109">
        <v>1.5552999999999999</v>
      </c>
      <c r="G60" s="109">
        <v>1.2450000000000001</v>
      </c>
      <c r="H60" s="133">
        <v>1.8689</v>
      </c>
      <c r="I60" s="133">
        <v>1.4423999999999999</v>
      </c>
      <c r="J60" s="133">
        <v>3.2418</v>
      </c>
      <c r="K60" s="133">
        <v>0.69320000000000004</v>
      </c>
      <c r="L60" s="133">
        <v>1.5863</v>
      </c>
      <c r="M60" s="133">
        <v>0.84279999999999999</v>
      </c>
      <c r="N60" s="133">
        <v>2.8776000000000002</v>
      </c>
      <c r="O60" s="133">
        <v>0.63329999999999997</v>
      </c>
      <c r="P60" s="133">
        <v>1.6893</v>
      </c>
      <c r="Q60" s="133">
        <v>0.74329999999999996</v>
      </c>
      <c r="R60" s="133">
        <v>2.2696999999999998</v>
      </c>
      <c r="S60" s="133">
        <v>1.0190999999999999</v>
      </c>
      <c r="T60" s="133">
        <v>1.8454999999999999</v>
      </c>
      <c r="U60" s="133">
        <v>0.84750000000000003</v>
      </c>
      <c r="V60" s="133">
        <v>2.1833</v>
      </c>
      <c r="W60" s="133">
        <v>0.58240000000000003</v>
      </c>
      <c r="X60" s="133">
        <v>2.0249000000000001</v>
      </c>
      <c r="Y60" s="133">
        <v>0.71189999999999998</v>
      </c>
      <c r="Z60" s="133">
        <v>1.8873</v>
      </c>
      <c r="AA60" s="133">
        <v>0.70799999999999996</v>
      </c>
      <c r="AB60" s="133">
        <v>2.2734999999999999</v>
      </c>
      <c r="AC60" s="133">
        <v>1.4435</v>
      </c>
      <c r="AD60" s="133">
        <v>1.3711</v>
      </c>
      <c r="AE60" s="133">
        <v>1.0709</v>
      </c>
      <c r="AF60" s="133">
        <v>1.5993999999999999</v>
      </c>
      <c r="AG60" s="133">
        <v>1.0685</v>
      </c>
      <c r="AH60" s="133">
        <v>2.0594000000000001</v>
      </c>
      <c r="AI60" s="133">
        <v>0.61080000000000001</v>
      </c>
      <c r="AJ60" s="133">
        <v>1.7334000000000001</v>
      </c>
      <c r="AK60" s="133">
        <v>0.76229999999999998</v>
      </c>
      <c r="AL60" s="109"/>
      <c r="AM60" s="109"/>
      <c r="AN60" s="109"/>
      <c r="AO60" s="109"/>
      <c r="AP60" s="109"/>
    </row>
    <row r="61" spans="1:42" x14ac:dyDescent="0.2">
      <c r="A61" s="109"/>
      <c r="B61" s="133">
        <v>3.1924999999999999</v>
      </c>
      <c r="C61" s="133">
        <v>0.60429999999999995</v>
      </c>
      <c r="D61" s="133">
        <v>3.1821999999999999</v>
      </c>
      <c r="E61" s="133">
        <v>0.59260000000000002</v>
      </c>
      <c r="F61" s="109">
        <v>1.2019</v>
      </c>
      <c r="G61" s="109">
        <v>1.1024</v>
      </c>
      <c r="H61" s="133">
        <v>1.4565999999999999</v>
      </c>
      <c r="I61" s="133">
        <v>1.1806000000000001</v>
      </c>
      <c r="J61" s="133">
        <v>2.0038999999999998</v>
      </c>
      <c r="K61" s="133">
        <v>0.55279999999999996</v>
      </c>
      <c r="L61" s="133">
        <v>2.1905999999999999</v>
      </c>
      <c r="M61" s="133">
        <v>0.70909999999999995</v>
      </c>
      <c r="N61" s="133">
        <v>3.2435</v>
      </c>
      <c r="O61" s="133">
        <v>0.63549999999999995</v>
      </c>
      <c r="P61" s="133">
        <v>1.9176</v>
      </c>
      <c r="Q61" s="133">
        <v>0.66190000000000004</v>
      </c>
      <c r="R61" s="133">
        <v>1.5938000000000001</v>
      </c>
      <c r="S61" s="133">
        <v>1.4273</v>
      </c>
      <c r="T61" s="133">
        <v>1.7523</v>
      </c>
      <c r="U61" s="133">
        <v>0.80530000000000002</v>
      </c>
      <c r="V61" s="133">
        <v>2.91</v>
      </c>
      <c r="W61" s="133">
        <v>0.63560000000000005</v>
      </c>
      <c r="X61" s="133">
        <v>2.3168000000000002</v>
      </c>
      <c r="Y61" s="133">
        <v>0.52780000000000005</v>
      </c>
      <c r="Z61" s="133">
        <v>2.0848</v>
      </c>
      <c r="AA61" s="133">
        <v>0.65469999999999995</v>
      </c>
      <c r="AB61" s="133">
        <v>2.2004999999999999</v>
      </c>
      <c r="AC61" s="133">
        <v>1.2363</v>
      </c>
      <c r="AD61" s="133">
        <v>1.3426</v>
      </c>
      <c r="AE61" s="133">
        <v>1.0609999999999999</v>
      </c>
      <c r="AF61" s="133">
        <v>1.8156000000000001</v>
      </c>
      <c r="AG61" s="133">
        <v>0.62290000000000001</v>
      </c>
      <c r="AH61" s="133">
        <v>3.4281000000000001</v>
      </c>
      <c r="AI61" s="133">
        <v>0.59519999999999995</v>
      </c>
      <c r="AJ61" s="133">
        <v>2.7301000000000002</v>
      </c>
      <c r="AK61" s="133">
        <v>0.74119999999999997</v>
      </c>
      <c r="AL61" s="109"/>
      <c r="AM61" s="109"/>
      <c r="AN61" s="109"/>
      <c r="AO61" s="109"/>
      <c r="AP61" s="109"/>
    </row>
    <row r="62" spans="1:42" x14ac:dyDescent="0.2">
      <c r="A62" s="109"/>
      <c r="B62" s="133">
        <v>2.0560999999999998</v>
      </c>
      <c r="C62" s="133">
        <v>0.68079999999999996</v>
      </c>
      <c r="D62" s="133">
        <v>1.8491</v>
      </c>
      <c r="E62" s="133">
        <v>0.67689999999999995</v>
      </c>
      <c r="F62" s="109">
        <v>1.3757999999999999</v>
      </c>
      <c r="G62" s="109">
        <v>1.095</v>
      </c>
      <c r="H62" s="133">
        <v>1.9371</v>
      </c>
      <c r="I62" s="133">
        <v>0.7591</v>
      </c>
      <c r="J62" s="133">
        <v>1.9973000000000001</v>
      </c>
      <c r="K62" s="133">
        <v>0.55510000000000004</v>
      </c>
      <c r="L62" s="133">
        <v>1.3315999999999999</v>
      </c>
      <c r="M62" s="133">
        <v>0.90129999999999999</v>
      </c>
      <c r="N62" s="133">
        <v>1.8673999999999999</v>
      </c>
      <c r="O62" s="133">
        <v>0.6875</v>
      </c>
      <c r="P62" s="133">
        <v>2.3714</v>
      </c>
      <c r="Q62" s="133">
        <v>0.75880000000000003</v>
      </c>
      <c r="R62" s="133">
        <v>1.2975000000000001</v>
      </c>
      <c r="S62" s="133">
        <v>1.0842000000000001</v>
      </c>
      <c r="T62" s="133">
        <v>1.8798999999999999</v>
      </c>
      <c r="U62" s="133">
        <v>0.72319999999999995</v>
      </c>
      <c r="V62" s="133">
        <v>1.9330000000000001</v>
      </c>
      <c r="W62" s="133">
        <v>0.64410000000000001</v>
      </c>
      <c r="X62" s="133">
        <v>1.7551000000000001</v>
      </c>
      <c r="Y62" s="133">
        <v>0.7117</v>
      </c>
      <c r="Z62" s="133">
        <v>2.5202</v>
      </c>
      <c r="AA62" s="133">
        <v>0.68189999999999995</v>
      </c>
      <c r="AB62" s="133">
        <v>2.1640999999999999</v>
      </c>
      <c r="AC62" s="133">
        <v>0.74099999999999999</v>
      </c>
      <c r="AD62" s="133">
        <v>1.643</v>
      </c>
      <c r="AE62" s="133">
        <v>1.1231</v>
      </c>
      <c r="AF62" s="133">
        <v>1.9105000000000001</v>
      </c>
      <c r="AG62" s="133">
        <v>0.77769999999999995</v>
      </c>
      <c r="AH62" s="133">
        <v>2.4411</v>
      </c>
      <c r="AI62" s="133">
        <v>0.59030000000000005</v>
      </c>
      <c r="AJ62" s="133">
        <v>2.4100999999999999</v>
      </c>
      <c r="AK62" s="133">
        <v>0.65600000000000003</v>
      </c>
      <c r="AL62" s="109"/>
      <c r="AM62" s="109"/>
      <c r="AN62" s="109"/>
      <c r="AO62" s="109"/>
      <c r="AP62" s="109"/>
    </row>
    <row r="63" spans="1:42" x14ac:dyDescent="0.2">
      <c r="A63" s="109"/>
      <c r="B63" s="133">
        <v>2.0718999999999999</v>
      </c>
      <c r="C63" s="133">
        <v>0.65269999999999995</v>
      </c>
      <c r="D63" s="133">
        <v>1.9842</v>
      </c>
      <c r="E63" s="133">
        <v>0.77910000000000001</v>
      </c>
      <c r="F63" s="109">
        <v>3.1332</v>
      </c>
      <c r="G63" s="109">
        <v>1.3476999999999999</v>
      </c>
      <c r="H63" s="133">
        <v>2.1802000000000001</v>
      </c>
      <c r="I63" s="133">
        <v>0.79700000000000004</v>
      </c>
      <c r="J63" s="133">
        <v>4.4737999999999998</v>
      </c>
      <c r="K63" s="133">
        <v>0.67910000000000004</v>
      </c>
      <c r="L63" s="133">
        <v>1.4341999999999999</v>
      </c>
      <c r="M63" s="133">
        <v>1.0082</v>
      </c>
      <c r="N63" s="133">
        <v>2.3557999999999999</v>
      </c>
      <c r="O63" s="133">
        <v>0.61870000000000003</v>
      </c>
      <c r="P63" s="133">
        <v>1.6567000000000001</v>
      </c>
      <c r="Q63" s="133">
        <v>0.80640000000000001</v>
      </c>
      <c r="R63" s="133">
        <v>1.9354</v>
      </c>
      <c r="S63" s="133">
        <v>1.0734999999999999</v>
      </c>
      <c r="T63" s="133">
        <v>2.0829</v>
      </c>
      <c r="U63" s="133">
        <v>0.59140000000000004</v>
      </c>
      <c r="V63" s="133">
        <v>2.3294000000000001</v>
      </c>
      <c r="W63" s="133">
        <v>0.66690000000000005</v>
      </c>
      <c r="X63" s="133">
        <v>1.8187</v>
      </c>
      <c r="Y63" s="133">
        <v>0.75509999999999999</v>
      </c>
      <c r="Z63" s="133">
        <v>2.0213999999999999</v>
      </c>
      <c r="AA63" s="133">
        <v>0.63819999999999999</v>
      </c>
      <c r="AB63" s="133">
        <v>2.3325</v>
      </c>
      <c r="AC63" s="133">
        <v>0.68469999999999998</v>
      </c>
      <c r="AD63" s="133">
        <v>1.5117</v>
      </c>
      <c r="AE63" s="133">
        <v>0.89049999999999996</v>
      </c>
      <c r="AF63" s="133">
        <v>1.3771</v>
      </c>
      <c r="AG63" s="133">
        <v>1.0941000000000001</v>
      </c>
      <c r="AH63" s="133">
        <v>1.8404</v>
      </c>
      <c r="AI63" s="133">
        <v>0.77790000000000004</v>
      </c>
      <c r="AJ63" s="133">
        <v>1.6939</v>
      </c>
      <c r="AK63" s="133">
        <v>0.6643</v>
      </c>
      <c r="AL63" s="109"/>
      <c r="AM63" s="109"/>
      <c r="AN63" s="109"/>
      <c r="AO63" s="109"/>
      <c r="AP63" s="109"/>
    </row>
    <row r="64" spans="1:42" x14ac:dyDescent="0.2">
      <c r="A64" s="109"/>
      <c r="B64" s="133">
        <v>1.9302999999999999</v>
      </c>
      <c r="C64" s="133">
        <v>0.64690000000000003</v>
      </c>
      <c r="D64" s="133">
        <v>3.0230999999999999</v>
      </c>
      <c r="E64" s="133">
        <v>0.58509999999999995</v>
      </c>
      <c r="F64" s="109">
        <v>1.3697999999999999</v>
      </c>
      <c r="G64" s="109">
        <v>1.1274</v>
      </c>
      <c r="H64" s="133">
        <v>2.3578000000000001</v>
      </c>
      <c r="I64" s="133">
        <v>0.82950000000000002</v>
      </c>
      <c r="J64" s="133">
        <v>2.855</v>
      </c>
      <c r="K64" s="133">
        <v>0.59379999999999999</v>
      </c>
      <c r="L64" s="133">
        <v>2.4823</v>
      </c>
      <c r="M64" s="133">
        <v>0.78359999999999996</v>
      </c>
      <c r="N64" s="133">
        <v>2.9047000000000001</v>
      </c>
      <c r="O64" s="133">
        <v>0.64900000000000002</v>
      </c>
      <c r="P64" s="133">
        <v>2.4828000000000001</v>
      </c>
      <c r="Q64" s="133">
        <v>0.74890000000000001</v>
      </c>
      <c r="R64" s="133">
        <v>1.4331</v>
      </c>
      <c r="S64" s="133">
        <v>1.1274999999999999</v>
      </c>
      <c r="T64" s="133">
        <v>1.6218999999999999</v>
      </c>
      <c r="U64" s="133">
        <v>0.84050000000000002</v>
      </c>
      <c r="V64" s="133">
        <v>2.2225000000000001</v>
      </c>
      <c r="W64" s="133">
        <v>0.60019999999999996</v>
      </c>
      <c r="X64" s="133">
        <v>1.8825000000000001</v>
      </c>
      <c r="Y64" s="133">
        <v>0.58560000000000001</v>
      </c>
      <c r="Z64" s="133">
        <v>1.8205</v>
      </c>
      <c r="AA64" s="133">
        <v>0.61480000000000001</v>
      </c>
      <c r="AB64" s="133">
        <v>2.5146000000000002</v>
      </c>
      <c r="AC64" s="133">
        <v>0.67730000000000001</v>
      </c>
      <c r="AD64" s="133">
        <v>1.7284999999999999</v>
      </c>
      <c r="AE64" s="133">
        <v>1.3560000000000001</v>
      </c>
      <c r="AF64" s="133">
        <v>1.6843999999999999</v>
      </c>
      <c r="AG64" s="133">
        <v>0.79520000000000002</v>
      </c>
      <c r="AH64" s="133">
        <v>2.2000999999999999</v>
      </c>
      <c r="AI64" s="133">
        <v>0.61309999999999998</v>
      </c>
      <c r="AJ64" s="133">
        <v>2.1120000000000001</v>
      </c>
      <c r="AK64" s="133">
        <v>0.67979999999999996</v>
      </c>
      <c r="AL64" s="109"/>
      <c r="AM64" s="109"/>
      <c r="AN64" s="109"/>
      <c r="AO64" s="109"/>
      <c r="AP64" s="109"/>
    </row>
    <row r="65" spans="1:42" x14ac:dyDescent="0.2">
      <c r="A65" s="109"/>
      <c r="B65" s="133">
        <v>3.5865999999999998</v>
      </c>
      <c r="C65" s="133">
        <v>0.54559999999999997</v>
      </c>
      <c r="D65" s="133">
        <v>1.6193</v>
      </c>
      <c r="E65" s="133">
        <v>0.7</v>
      </c>
      <c r="F65" s="109">
        <v>1.3828</v>
      </c>
      <c r="G65" s="109">
        <v>0.96199999999999997</v>
      </c>
      <c r="H65" s="133">
        <v>2.2601</v>
      </c>
      <c r="I65" s="133">
        <v>0.69350000000000001</v>
      </c>
      <c r="J65" s="133">
        <v>1.6809000000000001</v>
      </c>
      <c r="K65" s="133">
        <v>0.68769999999999998</v>
      </c>
      <c r="L65" s="133">
        <v>1.8446</v>
      </c>
      <c r="M65" s="133">
        <v>0.82499999999999996</v>
      </c>
      <c r="N65" s="133">
        <v>1.9327000000000001</v>
      </c>
      <c r="O65" s="133">
        <v>0.59940000000000004</v>
      </c>
      <c r="P65" s="133">
        <v>1.6316999999999999</v>
      </c>
      <c r="Q65" s="133">
        <v>0.80710000000000004</v>
      </c>
      <c r="R65" s="133">
        <v>1.5395000000000001</v>
      </c>
      <c r="S65" s="133">
        <v>1.1641999999999999</v>
      </c>
      <c r="T65" s="133">
        <v>2.2894999999999999</v>
      </c>
      <c r="U65" s="133">
        <v>0.70940000000000003</v>
      </c>
      <c r="V65" s="133">
        <v>2.9356</v>
      </c>
      <c r="W65" s="133">
        <v>0.65680000000000005</v>
      </c>
      <c r="X65" s="133">
        <v>1.2856000000000001</v>
      </c>
      <c r="Y65" s="133">
        <v>0.94710000000000005</v>
      </c>
      <c r="Z65" s="133">
        <v>1.8126</v>
      </c>
      <c r="AA65" s="133">
        <v>0.80530000000000002</v>
      </c>
      <c r="AB65" s="133">
        <v>1.6913</v>
      </c>
      <c r="AC65" s="133">
        <v>0.7611</v>
      </c>
      <c r="AD65" s="133">
        <v>1.5985</v>
      </c>
      <c r="AE65" s="133">
        <v>1.4142999999999999</v>
      </c>
      <c r="AF65" s="133">
        <v>2.1749000000000001</v>
      </c>
      <c r="AG65" s="133">
        <v>0.85550000000000004</v>
      </c>
      <c r="AH65" s="133">
        <v>1.8038000000000001</v>
      </c>
      <c r="AI65" s="133">
        <v>0.68610000000000004</v>
      </c>
      <c r="AJ65" s="133">
        <v>1.5960000000000001</v>
      </c>
      <c r="AK65" s="133">
        <v>0.70409999999999995</v>
      </c>
      <c r="AL65" s="109"/>
      <c r="AM65" s="109"/>
      <c r="AN65" s="109"/>
      <c r="AO65" s="109"/>
      <c r="AP65" s="109"/>
    </row>
    <row r="66" spans="1:42" x14ac:dyDescent="0.2">
      <c r="A66" s="109"/>
      <c r="B66" s="133">
        <v>3.5198</v>
      </c>
      <c r="C66" s="133">
        <v>0.65639999999999998</v>
      </c>
      <c r="D66" s="133">
        <v>1.7969999999999999</v>
      </c>
      <c r="E66" s="133">
        <v>0.71209999999999996</v>
      </c>
      <c r="F66" s="109">
        <v>1.4238999999999999</v>
      </c>
      <c r="G66" s="109">
        <v>1.2454000000000001</v>
      </c>
      <c r="H66" s="133">
        <v>1.3599000000000001</v>
      </c>
      <c r="I66" s="133">
        <v>0.9113</v>
      </c>
      <c r="J66" s="133">
        <v>1.8234999999999999</v>
      </c>
      <c r="K66" s="133">
        <v>0.64539999999999997</v>
      </c>
      <c r="L66" s="133">
        <v>1.7210000000000001</v>
      </c>
      <c r="M66" s="133">
        <v>0.79269999999999996</v>
      </c>
      <c r="N66" s="133">
        <v>2.0022000000000002</v>
      </c>
      <c r="O66" s="133">
        <v>0.77849999999999997</v>
      </c>
      <c r="P66" s="133">
        <v>3.3182999999999998</v>
      </c>
      <c r="Q66" s="133">
        <v>0.74139999999999995</v>
      </c>
      <c r="R66" s="133">
        <v>2.8391999999999999</v>
      </c>
      <c r="S66" s="133">
        <v>1.3978999999999999</v>
      </c>
      <c r="T66" s="133">
        <v>2.0358000000000001</v>
      </c>
      <c r="U66" s="133">
        <v>0.59179999999999999</v>
      </c>
      <c r="V66" s="133">
        <v>3.5882000000000001</v>
      </c>
      <c r="W66" s="133">
        <v>0.55869999999999997</v>
      </c>
      <c r="X66" s="133">
        <v>1.6823999999999999</v>
      </c>
      <c r="Y66" s="133">
        <v>0.67010000000000003</v>
      </c>
      <c r="Z66" s="133">
        <v>3.0811999999999999</v>
      </c>
      <c r="AA66" s="133">
        <v>0.59450000000000003</v>
      </c>
      <c r="AB66" s="133">
        <v>1.7858000000000001</v>
      </c>
      <c r="AC66" s="133">
        <v>0.76390000000000002</v>
      </c>
      <c r="AD66" s="133">
        <v>1.5105</v>
      </c>
      <c r="AE66" s="133">
        <v>1.1747000000000001</v>
      </c>
      <c r="AF66" s="133">
        <v>2.7909999999999999</v>
      </c>
      <c r="AG66" s="133">
        <v>0.86570000000000003</v>
      </c>
      <c r="AH66" s="133">
        <v>2.0712999999999999</v>
      </c>
      <c r="AI66" s="133">
        <v>0.72589999999999999</v>
      </c>
      <c r="AJ66" s="133">
        <v>1.7787999999999999</v>
      </c>
      <c r="AK66" s="133">
        <v>0.76619999999999999</v>
      </c>
      <c r="AL66" s="109"/>
      <c r="AM66" s="109"/>
      <c r="AN66" s="109"/>
      <c r="AO66" s="109"/>
      <c r="AP66" s="109"/>
    </row>
    <row r="67" spans="1:42" x14ac:dyDescent="0.2">
      <c r="A67" s="109"/>
      <c r="B67" s="133">
        <v>2.5607000000000002</v>
      </c>
      <c r="C67" s="133">
        <v>0.65190000000000003</v>
      </c>
      <c r="D67" s="133">
        <v>2.3711000000000002</v>
      </c>
      <c r="E67" s="133">
        <v>0.69530000000000003</v>
      </c>
      <c r="F67" s="109">
        <v>1.5210999999999999</v>
      </c>
      <c r="G67" s="109">
        <v>1.1736</v>
      </c>
      <c r="H67" s="133">
        <v>1.6176999999999999</v>
      </c>
      <c r="I67" s="133">
        <v>0.78669999999999995</v>
      </c>
      <c r="J67" s="133">
        <v>2.6339000000000001</v>
      </c>
      <c r="K67" s="133">
        <v>0.61950000000000005</v>
      </c>
      <c r="L67" s="133">
        <v>1.5844</v>
      </c>
      <c r="M67" s="133">
        <v>0.89659999999999995</v>
      </c>
      <c r="N67" s="133">
        <v>1.8835</v>
      </c>
      <c r="O67" s="133">
        <v>0.65400000000000003</v>
      </c>
      <c r="P67" s="133">
        <v>1.7524</v>
      </c>
      <c r="Q67" s="133">
        <v>0.73640000000000005</v>
      </c>
      <c r="R67" s="133">
        <v>1.6987000000000001</v>
      </c>
      <c r="S67" s="133">
        <v>1.1557999999999999</v>
      </c>
      <c r="T67" s="133">
        <v>1.6080000000000001</v>
      </c>
      <c r="U67" s="133">
        <v>0.82669999999999999</v>
      </c>
      <c r="V67" s="133">
        <v>2.2608999999999999</v>
      </c>
      <c r="W67" s="133">
        <v>1.2074</v>
      </c>
      <c r="X67" s="133">
        <v>2.5165000000000002</v>
      </c>
      <c r="Y67" s="133">
        <v>0.74529999999999996</v>
      </c>
      <c r="Z67" s="133">
        <v>1.9323999999999999</v>
      </c>
      <c r="AA67" s="133">
        <v>0.68689999999999996</v>
      </c>
      <c r="AB67" s="133">
        <v>2.6945000000000001</v>
      </c>
      <c r="AC67" s="133">
        <v>0.56259999999999999</v>
      </c>
      <c r="AD67" s="133">
        <v>1.5906</v>
      </c>
      <c r="AE67" s="133">
        <v>1.2693000000000001</v>
      </c>
      <c r="AF67" s="133">
        <v>1.5193000000000001</v>
      </c>
      <c r="AG67" s="133">
        <v>1.1011</v>
      </c>
      <c r="AH67" s="133">
        <v>2.3456999999999999</v>
      </c>
      <c r="AI67" s="133">
        <v>0.68459999999999999</v>
      </c>
      <c r="AJ67" s="133">
        <v>1.7430000000000001</v>
      </c>
      <c r="AK67" s="133">
        <v>0.66039999999999999</v>
      </c>
      <c r="AL67" s="109"/>
      <c r="AM67" s="109"/>
      <c r="AN67" s="109"/>
      <c r="AO67" s="109"/>
      <c r="AP67" s="109"/>
    </row>
    <row r="68" spans="1:42" x14ac:dyDescent="0.2">
      <c r="A68" s="109"/>
      <c r="B68" s="133">
        <v>3.5461</v>
      </c>
      <c r="C68" s="133">
        <v>0.56230000000000002</v>
      </c>
      <c r="D68" s="133">
        <v>2.0023</v>
      </c>
      <c r="E68" s="133">
        <v>0.76149999999999995</v>
      </c>
      <c r="F68" s="109">
        <v>1.2575000000000001</v>
      </c>
      <c r="G68" s="109">
        <v>1.0407999999999999</v>
      </c>
      <c r="H68" s="133">
        <v>1.3621000000000001</v>
      </c>
      <c r="I68" s="133">
        <v>1.1758999999999999</v>
      </c>
      <c r="J68" s="133">
        <v>2.0670999999999999</v>
      </c>
      <c r="K68" s="133">
        <v>0.62519999999999998</v>
      </c>
      <c r="L68" s="133">
        <v>1.5569</v>
      </c>
      <c r="M68" s="133">
        <v>0.76080000000000003</v>
      </c>
      <c r="N68" s="133">
        <v>1.8943000000000001</v>
      </c>
      <c r="O68" s="133">
        <v>0.77080000000000004</v>
      </c>
      <c r="P68" s="133">
        <v>3.7395</v>
      </c>
      <c r="Q68" s="133">
        <v>0.62580000000000002</v>
      </c>
      <c r="R68" s="133">
        <v>1.3645</v>
      </c>
      <c r="S68" s="133">
        <v>1.2174</v>
      </c>
      <c r="T68" s="133">
        <v>1.9498</v>
      </c>
      <c r="U68" s="133">
        <v>0.67320000000000002</v>
      </c>
      <c r="V68" s="133">
        <v>2.2134</v>
      </c>
      <c r="W68" s="133">
        <v>0.71199999999999997</v>
      </c>
      <c r="X68" s="133">
        <v>1.6135999999999999</v>
      </c>
      <c r="Y68" s="133">
        <v>0.9889</v>
      </c>
      <c r="Z68" s="133">
        <v>2.2959000000000001</v>
      </c>
      <c r="AA68" s="133">
        <v>0.65400000000000003</v>
      </c>
      <c r="AB68" s="133">
        <v>2.7991999999999999</v>
      </c>
      <c r="AC68" s="133">
        <v>0.69499999999999995</v>
      </c>
      <c r="AD68" s="133">
        <v>1.2378</v>
      </c>
      <c r="AE68" s="133">
        <v>1.1200000000000001</v>
      </c>
      <c r="AF68" s="133">
        <v>1.5221</v>
      </c>
      <c r="AG68" s="133">
        <v>0.81889999999999996</v>
      </c>
      <c r="AH68" s="133">
        <v>2.2549000000000001</v>
      </c>
      <c r="AI68" s="133">
        <v>0.62760000000000005</v>
      </c>
      <c r="AJ68" s="133">
        <v>1.9488000000000001</v>
      </c>
      <c r="AK68" s="133">
        <v>0.73360000000000003</v>
      </c>
      <c r="AL68" s="109"/>
      <c r="AM68" s="109"/>
      <c r="AN68" s="109"/>
      <c r="AO68" s="109"/>
      <c r="AP68" s="109"/>
    </row>
    <row r="69" spans="1:42" x14ac:dyDescent="0.2">
      <c r="A69" s="109"/>
      <c r="B69" s="133">
        <v>1.8935999999999999</v>
      </c>
      <c r="C69" s="133">
        <v>0.63449999999999995</v>
      </c>
      <c r="D69" s="133">
        <v>1.8369</v>
      </c>
      <c r="E69" s="133">
        <v>0.63549999999999995</v>
      </c>
      <c r="F69" s="109">
        <v>1.7529999999999999</v>
      </c>
      <c r="G69" s="109">
        <v>1.3070999999999999</v>
      </c>
      <c r="H69" s="133">
        <v>1.8944000000000001</v>
      </c>
      <c r="I69" s="133">
        <v>0.84519999999999995</v>
      </c>
      <c r="J69" s="133">
        <v>3.1901999999999999</v>
      </c>
      <c r="K69" s="133">
        <v>0.56659999999999999</v>
      </c>
      <c r="L69" s="133">
        <v>1.5138</v>
      </c>
      <c r="M69" s="133">
        <v>0.82499999999999996</v>
      </c>
      <c r="N69" s="133">
        <v>2.6368999999999998</v>
      </c>
      <c r="O69" s="133">
        <v>0.60680000000000001</v>
      </c>
      <c r="P69" s="133">
        <v>1.4835</v>
      </c>
      <c r="Q69" s="133">
        <v>0.83350000000000002</v>
      </c>
      <c r="R69" s="133">
        <v>1.6185</v>
      </c>
      <c r="S69" s="133">
        <v>1.2235</v>
      </c>
      <c r="T69" s="133">
        <v>1.794</v>
      </c>
      <c r="U69" s="133">
        <v>0.74729999999999996</v>
      </c>
      <c r="V69" s="133">
        <v>1.778</v>
      </c>
      <c r="W69" s="133">
        <v>0.64129999999999998</v>
      </c>
      <c r="X69" s="133">
        <v>2.2025000000000001</v>
      </c>
      <c r="Y69" s="133">
        <v>0.77070000000000005</v>
      </c>
      <c r="Z69" s="133">
        <v>1.6228</v>
      </c>
      <c r="AA69" s="133">
        <v>0.67290000000000005</v>
      </c>
      <c r="AB69" s="133">
        <v>1.5588</v>
      </c>
      <c r="AC69" s="133">
        <v>0.79149999999999998</v>
      </c>
      <c r="AD69" s="133">
        <v>1.5519000000000001</v>
      </c>
      <c r="AE69" s="133">
        <v>1.3354999999999999</v>
      </c>
      <c r="AF69" s="133">
        <v>2.0390000000000001</v>
      </c>
      <c r="AG69" s="133">
        <v>0.92249999999999999</v>
      </c>
      <c r="AH69" s="133">
        <v>2.3250000000000002</v>
      </c>
      <c r="AI69" s="133">
        <v>0.60950000000000004</v>
      </c>
      <c r="AJ69" s="133">
        <v>1.6371</v>
      </c>
      <c r="AK69" s="133">
        <v>1.155</v>
      </c>
      <c r="AL69" s="109"/>
      <c r="AM69" s="109"/>
      <c r="AN69" s="109"/>
      <c r="AO69" s="109"/>
      <c r="AP69" s="109"/>
    </row>
    <row r="70" spans="1:42" x14ac:dyDescent="0.2">
      <c r="A70" s="109"/>
      <c r="B70" s="133">
        <v>2.1408</v>
      </c>
      <c r="C70" s="133">
        <v>0.59199999999999997</v>
      </c>
      <c r="D70" s="133">
        <v>2.2138</v>
      </c>
      <c r="E70" s="133">
        <v>0.53759999999999997</v>
      </c>
      <c r="F70" s="109">
        <v>1.2786</v>
      </c>
      <c r="G70" s="109">
        <v>1.0466</v>
      </c>
      <c r="H70" s="133">
        <v>1.5105</v>
      </c>
      <c r="I70" s="133">
        <v>1.4155</v>
      </c>
      <c r="J70" s="133">
        <v>2.3855</v>
      </c>
      <c r="K70" s="133">
        <v>1.294</v>
      </c>
      <c r="L70" s="133">
        <v>1.4551000000000001</v>
      </c>
      <c r="M70" s="133">
        <v>0.83909999999999996</v>
      </c>
      <c r="N70" s="133">
        <v>2.1486000000000001</v>
      </c>
      <c r="O70" s="133">
        <v>0.61180000000000001</v>
      </c>
      <c r="P70" s="133">
        <v>2.2339000000000002</v>
      </c>
      <c r="Q70" s="133">
        <v>0.71319999999999995</v>
      </c>
      <c r="R70" s="133">
        <v>1.7064999999999999</v>
      </c>
      <c r="S70" s="133">
        <v>1.2377</v>
      </c>
      <c r="T70" s="133">
        <v>2.1560999999999999</v>
      </c>
      <c r="U70" s="133">
        <v>0.63770000000000004</v>
      </c>
      <c r="V70" s="133">
        <v>2.1021000000000001</v>
      </c>
      <c r="W70" s="133">
        <v>0.63919999999999999</v>
      </c>
      <c r="X70" s="133">
        <v>1.7703</v>
      </c>
      <c r="Y70" s="133">
        <v>1.0793999999999999</v>
      </c>
      <c r="Z70" s="133">
        <v>1.9834000000000001</v>
      </c>
      <c r="AA70" s="133">
        <v>0.72399999999999998</v>
      </c>
      <c r="AB70" s="133">
        <v>2.0598000000000001</v>
      </c>
      <c r="AC70" s="133">
        <v>0.80720000000000003</v>
      </c>
      <c r="AD70" s="133">
        <v>1.3013999999999999</v>
      </c>
      <c r="AE70" s="133">
        <v>1.3105</v>
      </c>
      <c r="AF70" s="133">
        <v>2.113</v>
      </c>
      <c r="AG70" s="133">
        <v>0.63839999999999997</v>
      </c>
      <c r="AH70" s="133">
        <v>1.89</v>
      </c>
      <c r="AI70" s="133">
        <v>0.65759999999999996</v>
      </c>
      <c r="AJ70" s="133">
        <v>2.0449000000000002</v>
      </c>
      <c r="AK70" s="133">
        <v>0.64570000000000005</v>
      </c>
      <c r="AL70" s="109"/>
      <c r="AM70" s="109"/>
      <c r="AN70" s="109"/>
      <c r="AO70" s="109"/>
      <c r="AP70" s="109"/>
    </row>
    <row r="71" spans="1:42" x14ac:dyDescent="0.2">
      <c r="A71" s="109"/>
      <c r="B71" s="133">
        <v>4.048</v>
      </c>
      <c r="C71" s="133">
        <v>0.61140000000000005</v>
      </c>
      <c r="D71" s="133">
        <v>1.643</v>
      </c>
      <c r="E71" s="133">
        <v>1.2859</v>
      </c>
      <c r="F71" s="109">
        <v>2.0385</v>
      </c>
      <c r="G71" s="109">
        <v>1.2549999999999999</v>
      </c>
      <c r="H71" s="133">
        <v>1.6122000000000001</v>
      </c>
      <c r="I71" s="133">
        <v>1.1359999999999999</v>
      </c>
      <c r="J71" s="133">
        <v>2.2347999999999999</v>
      </c>
      <c r="K71" s="133">
        <v>0.55530000000000002</v>
      </c>
      <c r="L71" s="133">
        <v>1.3023</v>
      </c>
      <c r="M71" s="133">
        <v>1.0406</v>
      </c>
      <c r="N71" s="133">
        <v>2.9235000000000002</v>
      </c>
      <c r="O71" s="133">
        <v>0.68959999999999999</v>
      </c>
      <c r="P71" s="133">
        <v>1.4708000000000001</v>
      </c>
      <c r="Q71" s="133">
        <v>1.1575</v>
      </c>
      <c r="R71" s="133">
        <v>1.4737</v>
      </c>
      <c r="S71" s="133">
        <v>1.1998</v>
      </c>
      <c r="T71" s="133">
        <v>1.9329000000000001</v>
      </c>
      <c r="U71" s="133">
        <v>1.4736</v>
      </c>
      <c r="V71" s="133">
        <v>1.9234</v>
      </c>
      <c r="W71" s="133">
        <v>0.63219999999999998</v>
      </c>
      <c r="X71" s="133">
        <v>2.1846000000000001</v>
      </c>
      <c r="Y71" s="133">
        <v>0.86960000000000004</v>
      </c>
      <c r="Z71" s="133">
        <v>1.629</v>
      </c>
      <c r="AA71" s="133">
        <v>0.70840000000000003</v>
      </c>
      <c r="AB71" s="133">
        <v>1.9484999999999999</v>
      </c>
      <c r="AC71" s="133">
        <v>0.62519999999999998</v>
      </c>
      <c r="AD71" s="133">
        <v>1.4870000000000001</v>
      </c>
      <c r="AE71" s="133">
        <v>1.0555000000000001</v>
      </c>
      <c r="AF71" s="133">
        <v>1.4094</v>
      </c>
      <c r="AG71" s="133">
        <v>0.92379999999999995</v>
      </c>
      <c r="AH71" s="133">
        <v>2.2789999999999999</v>
      </c>
      <c r="AI71" s="133">
        <v>0.59140000000000004</v>
      </c>
      <c r="AJ71" s="133">
        <v>1.8541000000000001</v>
      </c>
      <c r="AK71" s="133">
        <v>0.69789999999999996</v>
      </c>
      <c r="AL71" s="109"/>
      <c r="AM71" s="109"/>
      <c r="AN71" s="109"/>
      <c r="AO71" s="109"/>
      <c r="AP71" s="109"/>
    </row>
    <row r="72" spans="1:42" x14ac:dyDescent="0.2">
      <c r="A72" s="109"/>
      <c r="B72" s="133">
        <v>2.3504</v>
      </c>
      <c r="C72" s="133">
        <v>0.66149999999999998</v>
      </c>
      <c r="D72" s="133">
        <v>1.7898000000000001</v>
      </c>
      <c r="E72" s="133">
        <v>0.67779999999999996</v>
      </c>
      <c r="F72" s="109">
        <v>1.5835999999999999</v>
      </c>
      <c r="G72" s="109">
        <v>1.2702</v>
      </c>
      <c r="H72" s="133">
        <v>1.4766999999999999</v>
      </c>
      <c r="I72" s="133">
        <v>1.0841000000000001</v>
      </c>
      <c r="J72" s="133">
        <v>1.7697000000000001</v>
      </c>
      <c r="K72" s="133">
        <v>0.64170000000000005</v>
      </c>
      <c r="L72" s="133">
        <v>1.4803999999999999</v>
      </c>
      <c r="M72" s="133">
        <v>0.76700000000000002</v>
      </c>
      <c r="N72" s="133">
        <v>1.8165</v>
      </c>
      <c r="O72" s="133">
        <v>0.6452</v>
      </c>
      <c r="P72" s="133">
        <v>1.9831000000000001</v>
      </c>
      <c r="Q72" s="133">
        <v>0.68310000000000004</v>
      </c>
      <c r="R72" s="133">
        <v>1.4711000000000001</v>
      </c>
      <c r="S72" s="133">
        <v>1.3326</v>
      </c>
      <c r="T72" s="133">
        <v>1.6689000000000001</v>
      </c>
      <c r="U72" s="133">
        <v>0.8538</v>
      </c>
      <c r="V72" s="133">
        <v>2.1541000000000001</v>
      </c>
      <c r="W72" s="133">
        <v>1.2234</v>
      </c>
      <c r="X72" s="133">
        <v>1.9073</v>
      </c>
      <c r="Y72" s="133">
        <v>0.75270000000000004</v>
      </c>
      <c r="Z72" s="133">
        <v>2.2094</v>
      </c>
      <c r="AA72" s="133">
        <v>0.59960000000000002</v>
      </c>
      <c r="AB72" s="133">
        <v>1.9826999999999999</v>
      </c>
      <c r="AC72" s="133">
        <v>0.65</v>
      </c>
      <c r="AD72" s="133">
        <v>1.5167999999999999</v>
      </c>
      <c r="AE72" s="133">
        <v>0.92049999999999998</v>
      </c>
      <c r="AF72" s="133">
        <v>2.0777999999999999</v>
      </c>
      <c r="AG72" s="133">
        <v>0.75829999999999997</v>
      </c>
      <c r="AH72" s="133">
        <v>2.4396</v>
      </c>
      <c r="AI72" s="133">
        <v>0.56879999999999997</v>
      </c>
      <c r="AJ72" s="133">
        <v>1.8172999999999999</v>
      </c>
      <c r="AK72" s="133">
        <v>0.84489999999999998</v>
      </c>
      <c r="AL72" s="109"/>
      <c r="AM72" s="109"/>
      <c r="AN72" s="109"/>
      <c r="AO72" s="109"/>
      <c r="AP72" s="109"/>
    </row>
    <row r="73" spans="1:42" x14ac:dyDescent="0.2">
      <c r="A73" s="109"/>
      <c r="B73" s="133">
        <v>1.9067000000000001</v>
      </c>
      <c r="C73" s="133">
        <v>0.66500000000000004</v>
      </c>
      <c r="D73" s="133">
        <v>1.8197000000000001</v>
      </c>
      <c r="E73" s="133">
        <v>0.69479999999999997</v>
      </c>
      <c r="F73" s="109">
        <v>1.7208000000000001</v>
      </c>
      <c r="G73" s="109">
        <v>0.9647</v>
      </c>
      <c r="H73" s="133">
        <v>1.5714999999999999</v>
      </c>
      <c r="I73" s="133">
        <v>0.84079999999999999</v>
      </c>
      <c r="J73" s="133">
        <v>3.2602000000000002</v>
      </c>
      <c r="K73" s="133">
        <v>0.60560000000000003</v>
      </c>
      <c r="L73" s="133">
        <v>2.093</v>
      </c>
      <c r="M73" s="133">
        <v>1.3089999999999999</v>
      </c>
      <c r="N73" s="133">
        <v>1.9893000000000001</v>
      </c>
      <c r="O73" s="133">
        <v>0.65480000000000005</v>
      </c>
      <c r="P73" s="133">
        <v>1.3554999999999999</v>
      </c>
      <c r="Q73" s="133">
        <v>1.3131999999999999</v>
      </c>
      <c r="R73" s="133">
        <v>1.7827999999999999</v>
      </c>
      <c r="S73" s="133">
        <v>1.2961</v>
      </c>
      <c r="T73" s="133">
        <v>2.339</v>
      </c>
      <c r="U73" s="133">
        <v>0.6069</v>
      </c>
      <c r="V73" s="133">
        <v>3.0996999999999999</v>
      </c>
      <c r="W73" s="133">
        <v>0.51390000000000002</v>
      </c>
      <c r="X73" s="133">
        <v>1.9904999999999999</v>
      </c>
      <c r="Y73" s="133">
        <v>0.76149999999999995</v>
      </c>
      <c r="Z73" s="133">
        <v>1.6153999999999999</v>
      </c>
      <c r="AA73" s="133">
        <v>0.74770000000000003</v>
      </c>
      <c r="AB73" s="133">
        <v>2.1539000000000001</v>
      </c>
      <c r="AC73" s="133">
        <v>0.62239999999999995</v>
      </c>
      <c r="AD73" s="133">
        <v>1.8678999999999999</v>
      </c>
      <c r="AE73" s="133">
        <v>1.1982999999999999</v>
      </c>
      <c r="AF73" s="133">
        <v>1.28</v>
      </c>
      <c r="AG73" s="133">
        <v>1.0854999999999999</v>
      </c>
      <c r="AH73" s="133">
        <v>1.9763999999999999</v>
      </c>
      <c r="AI73" s="133">
        <v>0.59989999999999999</v>
      </c>
      <c r="AJ73" s="133">
        <v>1.8855999999999999</v>
      </c>
      <c r="AK73" s="133">
        <v>0.68569999999999998</v>
      </c>
      <c r="AL73" s="109"/>
      <c r="AM73" s="109"/>
      <c r="AN73" s="109"/>
      <c r="AO73" s="109"/>
      <c r="AP73" s="109"/>
    </row>
    <row r="74" spans="1:42" x14ac:dyDescent="0.2">
      <c r="A74" s="109"/>
      <c r="B74" s="133">
        <v>2.2191000000000001</v>
      </c>
      <c r="C74" s="133">
        <v>0.66120000000000001</v>
      </c>
      <c r="D74" s="133">
        <v>2.5991</v>
      </c>
      <c r="E74" s="133">
        <v>0.66620000000000001</v>
      </c>
      <c r="F74" s="109">
        <v>1.6275999999999999</v>
      </c>
      <c r="G74" s="109">
        <v>1.2242</v>
      </c>
      <c r="H74" s="133">
        <v>2.0520999999999998</v>
      </c>
      <c r="I74" s="133">
        <v>0.78120000000000001</v>
      </c>
      <c r="J74" s="133">
        <v>2.4035000000000002</v>
      </c>
      <c r="K74" s="133">
        <v>0.60609999999999997</v>
      </c>
      <c r="L74" s="133">
        <v>1.6504000000000001</v>
      </c>
      <c r="M74" s="133">
        <v>0.82010000000000005</v>
      </c>
      <c r="N74" s="133">
        <v>2.4306999999999999</v>
      </c>
      <c r="O74" s="133">
        <v>0.63919999999999999</v>
      </c>
      <c r="P74" s="133">
        <v>1.8351999999999999</v>
      </c>
      <c r="Q74" s="133">
        <v>0.69279999999999997</v>
      </c>
      <c r="R74" s="133">
        <v>1.9491000000000001</v>
      </c>
      <c r="S74" s="133">
        <v>1.1918</v>
      </c>
      <c r="T74" s="133">
        <v>1.3166</v>
      </c>
      <c r="U74" s="133">
        <v>1.0044</v>
      </c>
      <c r="V74" s="133">
        <v>2.7008000000000001</v>
      </c>
      <c r="W74" s="133">
        <v>0.55520000000000003</v>
      </c>
      <c r="X74" s="133">
        <v>1.6674</v>
      </c>
      <c r="Y74" s="133">
        <v>0.87870000000000004</v>
      </c>
      <c r="Z74" s="133">
        <v>2.0457999999999998</v>
      </c>
      <c r="AA74" s="133">
        <v>0.62990000000000002</v>
      </c>
      <c r="AB74" s="133">
        <v>2.1812999999999998</v>
      </c>
      <c r="AC74" s="133">
        <v>0.65700000000000003</v>
      </c>
      <c r="AD74" s="133">
        <v>1.4622999999999999</v>
      </c>
      <c r="AE74" s="133">
        <v>1.1541999999999999</v>
      </c>
      <c r="AF74" s="133">
        <v>1.3891</v>
      </c>
      <c r="AG74" s="133">
        <v>1.0336000000000001</v>
      </c>
      <c r="AH74" s="133">
        <v>2.9464999999999999</v>
      </c>
      <c r="AI74" s="133">
        <v>0.51190000000000002</v>
      </c>
      <c r="AJ74" s="133">
        <v>1.8661000000000001</v>
      </c>
      <c r="AK74" s="133">
        <v>1.3383</v>
      </c>
      <c r="AL74" s="109"/>
      <c r="AM74" s="109"/>
      <c r="AN74" s="109"/>
      <c r="AO74" s="109"/>
      <c r="AP74" s="109"/>
    </row>
    <row r="75" spans="1:42" x14ac:dyDescent="0.2">
      <c r="A75" s="109"/>
      <c r="B75" s="133">
        <v>2.2374999999999998</v>
      </c>
      <c r="C75" s="133">
        <v>1.4963</v>
      </c>
      <c r="D75" s="133">
        <v>1.8643000000000001</v>
      </c>
      <c r="E75" s="133">
        <v>0.62460000000000004</v>
      </c>
      <c r="F75" s="109">
        <v>1.8512999999999999</v>
      </c>
      <c r="G75" s="109">
        <v>1.2017</v>
      </c>
      <c r="H75" s="133">
        <v>1.4529000000000001</v>
      </c>
      <c r="I75" s="133">
        <v>0.87539999999999996</v>
      </c>
      <c r="J75" s="133">
        <v>2.8864000000000001</v>
      </c>
      <c r="K75" s="133">
        <v>0.65159999999999996</v>
      </c>
      <c r="L75" s="133">
        <v>1.7598</v>
      </c>
      <c r="M75" s="133">
        <v>0.83799999999999997</v>
      </c>
      <c r="N75" s="133">
        <v>1.6792</v>
      </c>
      <c r="O75" s="133">
        <v>0.67190000000000005</v>
      </c>
      <c r="P75" s="133">
        <v>1.8986000000000001</v>
      </c>
      <c r="Q75" s="133">
        <v>0.65359999999999996</v>
      </c>
      <c r="R75" s="133">
        <v>1.784</v>
      </c>
      <c r="S75" s="133">
        <v>1.3061</v>
      </c>
      <c r="T75" s="133">
        <v>1.7626999999999999</v>
      </c>
      <c r="U75" s="133">
        <v>0.69850000000000001</v>
      </c>
      <c r="V75" s="133">
        <v>2.5438999999999998</v>
      </c>
      <c r="W75" s="133">
        <v>0.52329999999999999</v>
      </c>
      <c r="X75" s="133">
        <v>1.4228000000000001</v>
      </c>
      <c r="Y75" s="133">
        <v>0.87119999999999997</v>
      </c>
      <c r="Z75" s="133">
        <v>2.1128</v>
      </c>
      <c r="AA75" s="133">
        <v>0.57020000000000004</v>
      </c>
      <c r="AB75" s="133">
        <v>2.8445</v>
      </c>
      <c r="AC75" s="133">
        <v>0.73950000000000005</v>
      </c>
      <c r="AD75" s="133">
        <v>1.6534</v>
      </c>
      <c r="AE75" s="133">
        <v>1.3124</v>
      </c>
      <c r="AF75" s="133">
        <v>1.6879999999999999</v>
      </c>
      <c r="AG75" s="133">
        <v>0.68030000000000002</v>
      </c>
      <c r="AH75" s="133">
        <v>2.9657</v>
      </c>
      <c r="AI75" s="133">
        <v>0.57450000000000001</v>
      </c>
      <c r="AJ75" s="133">
        <v>2.1392000000000002</v>
      </c>
      <c r="AK75" s="133">
        <v>0.66090000000000004</v>
      </c>
      <c r="AL75" s="109"/>
      <c r="AM75" s="109"/>
      <c r="AN75" s="109"/>
      <c r="AO75" s="109"/>
      <c r="AP75" s="109"/>
    </row>
    <row r="76" spans="1:42" x14ac:dyDescent="0.2">
      <c r="A76" s="109"/>
      <c r="B76" s="133">
        <v>2.1785000000000001</v>
      </c>
      <c r="C76" s="133">
        <v>0.63329999999999997</v>
      </c>
      <c r="D76" s="133">
        <v>2.0453999999999999</v>
      </c>
      <c r="E76" s="133">
        <v>0.99029999999999996</v>
      </c>
      <c r="F76" s="109">
        <v>1.5728</v>
      </c>
      <c r="G76" s="109">
        <v>1.2858000000000001</v>
      </c>
      <c r="H76" s="133">
        <v>1.7166999999999999</v>
      </c>
      <c r="I76" s="133">
        <v>0.95089999999999997</v>
      </c>
      <c r="J76" s="133">
        <v>2.6827999999999999</v>
      </c>
      <c r="K76" s="133">
        <v>0.61029999999999995</v>
      </c>
      <c r="L76" s="133">
        <v>1.7020999999999999</v>
      </c>
      <c r="M76" s="133">
        <v>0.68869999999999998</v>
      </c>
      <c r="N76" s="133">
        <v>2.6337999999999999</v>
      </c>
      <c r="O76" s="133">
        <v>0.62119999999999997</v>
      </c>
      <c r="P76" s="133">
        <v>1.6476999999999999</v>
      </c>
      <c r="Q76" s="133">
        <v>0.68269999999999997</v>
      </c>
      <c r="R76" s="133">
        <v>1.3156000000000001</v>
      </c>
      <c r="S76" s="133">
        <v>1.2123999999999999</v>
      </c>
      <c r="T76" s="133">
        <v>1.5587</v>
      </c>
      <c r="U76" s="133">
        <v>0.90690000000000004</v>
      </c>
      <c r="V76" s="133">
        <v>3.5933999999999999</v>
      </c>
      <c r="W76" s="133">
        <v>0.57550000000000001</v>
      </c>
      <c r="X76" s="133">
        <v>1.7592000000000001</v>
      </c>
      <c r="Y76" s="133">
        <v>0.82440000000000002</v>
      </c>
      <c r="Z76" s="133">
        <v>1.8003</v>
      </c>
      <c r="AA76" s="133">
        <v>0.66459999999999997</v>
      </c>
      <c r="AB76" s="133">
        <v>1.3665</v>
      </c>
      <c r="AC76" s="133">
        <v>0.85529999999999995</v>
      </c>
      <c r="AD76" s="133">
        <v>1.5924</v>
      </c>
      <c r="AE76" s="133">
        <v>1.2491000000000001</v>
      </c>
      <c r="AF76" s="133">
        <v>1.6264000000000001</v>
      </c>
      <c r="AG76" s="133">
        <v>1.1473</v>
      </c>
      <c r="AH76" s="133">
        <v>3.0428000000000002</v>
      </c>
      <c r="AI76" s="133">
        <v>0.64119999999999999</v>
      </c>
      <c r="AJ76" s="133">
        <v>2.0716000000000001</v>
      </c>
      <c r="AK76" s="133">
        <v>0.71830000000000005</v>
      </c>
      <c r="AL76" s="109"/>
      <c r="AM76" s="109"/>
      <c r="AN76" s="109"/>
      <c r="AO76" s="109"/>
      <c r="AP76" s="109"/>
    </row>
    <row r="77" spans="1:42" x14ac:dyDescent="0.2">
      <c r="A77" s="109"/>
      <c r="B77" s="133">
        <v>1.9498</v>
      </c>
      <c r="C77" s="133">
        <v>0.67259999999999998</v>
      </c>
      <c r="D77" s="133">
        <v>2.4874000000000001</v>
      </c>
      <c r="E77" s="133">
        <v>0.68899999999999995</v>
      </c>
      <c r="F77" s="109">
        <v>1.7765</v>
      </c>
      <c r="G77" s="109">
        <v>1.298</v>
      </c>
      <c r="H77" s="133">
        <v>1.7954000000000001</v>
      </c>
      <c r="I77" s="133">
        <v>0.75660000000000005</v>
      </c>
      <c r="J77" s="133">
        <v>3.1</v>
      </c>
      <c r="K77" s="133">
        <v>1.3288</v>
      </c>
      <c r="L77" s="133">
        <v>1.8062</v>
      </c>
      <c r="M77" s="133">
        <v>0.93879999999999997</v>
      </c>
      <c r="N77" s="133">
        <v>2.2256999999999998</v>
      </c>
      <c r="O77" s="133">
        <v>0.59899999999999998</v>
      </c>
      <c r="P77" s="133">
        <v>1.9777</v>
      </c>
      <c r="Q77" s="133">
        <v>0.77910000000000001</v>
      </c>
      <c r="R77" s="133">
        <v>2.3142</v>
      </c>
      <c r="S77" s="133">
        <v>1.3942000000000001</v>
      </c>
      <c r="T77" s="133">
        <v>1.3376999999999999</v>
      </c>
      <c r="U77" s="133">
        <v>1.2158</v>
      </c>
      <c r="V77" s="133">
        <v>3.3984999999999999</v>
      </c>
      <c r="W77" s="133">
        <v>0.52959999999999996</v>
      </c>
      <c r="X77" s="133">
        <v>2.1393</v>
      </c>
      <c r="Y77" s="133">
        <v>0.80379999999999996</v>
      </c>
      <c r="Z77" s="133">
        <v>2.2359</v>
      </c>
      <c r="AA77" s="133">
        <v>0.65059999999999996</v>
      </c>
      <c r="AB77" s="133">
        <v>2.2018</v>
      </c>
      <c r="AC77" s="133">
        <v>0.67369999999999997</v>
      </c>
      <c r="AD77" s="133">
        <v>1.7628999999999999</v>
      </c>
      <c r="AE77" s="133">
        <v>1.1890000000000001</v>
      </c>
      <c r="AF77" s="133">
        <v>1.6503000000000001</v>
      </c>
      <c r="AG77" s="133">
        <v>0.68769999999999998</v>
      </c>
      <c r="AH77" s="133">
        <v>1.6644000000000001</v>
      </c>
      <c r="AI77" s="133">
        <v>0.67079999999999995</v>
      </c>
      <c r="AJ77" s="133">
        <v>1.8246</v>
      </c>
      <c r="AK77" s="133">
        <v>0.81420000000000003</v>
      </c>
      <c r="AL77" s="109"/>
      <c r="AM77" s="109"/>
      <c r="AN77" s="109"/>
      <c r="AO77" s="109"/>
      <c r="AP77" s="109"/>
    </row>
    <row r="78" spans="1:42" x14ac:dyDescent="0.2">
      <c r="A78" s="109"/>
      <c r="B78" s="133">
        <v>2.2947000000000002</v>
      </c>
      <c r="C78" s="133">
        <v>0.61240000000000006</v>
      </c>
      <c r="D78" s="133">
        <v>2.1432000000000002</v>
      </c>
      <c r="E78" s="133">
        <v>0.78459999999999996</v>
      </c>
      <c r="F78" s="109">
        <v>1.3168</v>
      </c>
      <c r="G78" s="109">
        <v>1.1655</v>
      </c>
      <c r="H78" s="133">
        <v>1.4069</v>
      </c>
      <c r="I78" s="133">
        <v>0.85240000000000005</v>
      </c>
      <c r="J78" s="133">
        <v>2.7974000000000001</v>
      </c>
      <c r="K78" s="133">
        <v>0.5625</v>
      </c>
      <c r="L78" s="133">
        <v>1.6272</v>
      </c>
      <c r="M78" s="133">
        <v>0.96530000000000005</v>
      </c>
      <c r="N78" s="133">
        <v>2.3719999999999999</v>
      </c>
      <c r="O78" s="133">
        <v>0.66990000000000005</v>
      </c>
      <c r="P78" s="133">
        <v>1.9604999999999999</v>
      </c>
      <c r="Q78" s="133">
        <v>0.7288</v>
      </c>
      <c r="R78" s="133">
        <v>1.5161</v>
      </c>
      <c r="S78" s="133">
        <v>1.2929999999999999</v>
      </c>
      <c r="T78" s="133">
        <v>2.1135999999999999</v>
      </c>
      <c r="U78" s="133">
        <v>1.3711</v>
      </c>
      <c r="V78" s="133">
        <v>2.2412999999999998</v>
      </c>
      <c r="W78" s="133">
        <v>0.58189999999999997</v>
      </c>
      <c r="X78" s="133">
        <v>1.9790000000000001</v>
      </c>
      <c r="Y78" s="133">
        <v>0.78720000000000001</v>
      </c>
      <c r="Z78" s="133">
        <v>1.8132999999999999</v>
      </c>
      <c r="AA78" s="133">
        <v>0.72389999999999999</v>
      </c>
      <c r="AB78" s="133">
        <v>1.8452</v>
      </c>
      <c r="AC78" s="133">
        <v>1.4569000000000001</v>
      </c>
      <c r="AD78" s="133">
        <v>1.7577</v>
      </c>
      <c r="AE78" s="133">
        <v>1.3259000000000001</v>
      </c>
      <c r="AF78" s="133">
        <v>2.0310000000000001</v>
      </c>
      <c r="AG78" s="133">
        <v>1.4458</v>
      </c>
      <c r="AH78" s="133">
        <v>2.2143999999999999</v>
      </c>
      <c r="AI78" s="133">
        <v>0.55649999999999999</v>
      </c>
      <c r="AJ78" s="133">
        <v>1.9051</v>
      </c>
      <c r="AK78" s="133">
        <v>0.63990000000000002</v>
      </c>
      <c r="AL78" s="109"/>
      <c r="AM78" s="109"/>
      <c r="AN78" s="109"/>
      <c r="AO78" s="109"/>
      <c r="AP78" s="109"/>
    </row>
    <row r="79" spans="1:42" x14ac:dyDescent="0.2">
      <c r="A79" s="109"/>
      <c r="B79" s="133">
        <v>1.9437</v>
      </c>
      <c r="C79" s="133">
        <v>0.56540000000000001</v>
      </c>
      <c r="D79" s="133">
        <v>1.7</v>
      </c>
      <c r="E79" s="133">
        <v>1.1695</v>
      </c>
      <c r="F79" s="109">
        <v>1.4781</v>
      </c>
      <c r="G79" s="109">
        <v>1.3955</v>
      </c>
      <c r="H79" s="133">
        <v>1.5547</v>
      </c>
      <c r="I79" s="133">
        <v>0.87290000000000001</v>
      </c>
      <c r="J79" s="133">
        <v>3.0017999999999998</v>
      </c>
      <c r="K79" s="133">
        <v>0.58650000000000002</v>
      </c>
      <c r="L79" s="133">
        <v>1.6214999999999999</v>
      </c>
      <c r="M79" s="133">
        <v>0.72760000000000002</v>
      </c>
      <c r="N79" s="133">
        <v>2.2736000000000001</v>
      </c>
      <c r="O79" s="133">
        <v>0.61719999999999997</v>
      </c>
      <c r="P79" s="133">
        <v>2.0577999999999999</v>
      </c>
      <c r="Q79" s="133">
        <v>0.75549999999999995</v>
      </c>
      <c r="R79" s="133">
        <v>1.5084</v>
      </c>
      <c r="S79" s="133">
        <v>1.3165</v>
      </c>
      <c r="T79" s="133">
        <v>1.3724000000000001</v>
      </c>
      <c r="U79" s="133">
        <v>1.0528</v>
      </c>
      <c r="V79" s="133">
        <v>2.6846000000000001</v>
      </c>
      <c r="W79" s="133">
        <v>0.63170000000000004</v>
      </c>
      <c r="X79" s="133">
        <v>1.6295999999999999</v>
      </c>
      <c r="Y79" s="133">
        <v>0.82340000000000002</v>
      </c>
      <c r="Z79" s="133">
        <v>2.2698999999999998</v>
      </c>
      <c r="AA79" s="133">
        <v>0.57440000000000002</v>
      </c>
      <c r="AB79" s="133">
        <v>2.3216999999999999</v>
      </c>
      <c r="AC79" s="133">
        <v>0.63039999999999996</v>
      </c>
      <c r="AD79" s="133">
        <v>1.3208</v>
      </c>
      <c r="AE79" s="133">
        <v>1.2725</v>
      </c>
      <c r="AF79" s="133">
        <v>2.3094000000000001</v>
      </c>
      <c r="AG79" s="133">
        <v>0.79179999999999995</v>
      </c>
      <c r="AH79" s="133">
        <v>2.1888999999999998</v>
      </c>
      <c r="AI79" s="133">
        <v>1.4096</v>
      </c>
      <c r="AJ79" s="133">
        <v>1.85</v>
      </c>
      <c r="AK79" s="133">
        <v>0.65859999999999996</v>
      </c>
      <c r="AL79" s="109"/>
      <c r="AM79" s="109"/>
      <c r="AN79" s="109"/>
      <c r="AO79" s="109"/>
      <c r="AP79" s="109"/>
    </row>
    <row r="80" spans="1:42" x14ac:dyDescent="0.2">
      <c r="A80" s="109"/>
      <c r="B80" s="133">
        <v>3.3273999999999999</v>
      </c>
      <c r="C80" s="133">
        <v>0.60499999999999998</v>
      </c>
      <c r="D80" s="133">
        <v>1.875</v>
      </c>
      <c r="E80" s="133">
        <v>0.68679999999999997</v>
      </c>
      <c r="F80" s="109">
        <v>1.3319000000000001</v>
      </c>
      <c r="G80" s="109">
        <v>1.2599</v>
      </c>
      <c r="H80" s="133">
        <v>1.5529999999999999</v>
      </c>
      <c r="I80" s="133">
        <v>1.44</v>
      </c>
      <c r="J80" s="133">
        <v>2.0249000000000001</v>
      </c>
      <c r="K80" s="133">
        <v>0.58199999999999996</v>
      </c>
      <c r="L80" s="133">
        <v>1.6225000000000001</v>
      </c>
      <c r="M80" s="133">
        <v>0.87490000000000001</v>
      </c>
      <c r="N80" s="133">
        <v>2.161</v>
      </c>
      <c r="O80" s="133">
        <v>0.621</v>
      </c>
      <c r="P80" s="133">
        <v>2.9417</v>
      </c>
      <c r="Q80" s="133">
        <v>0.67410000000000003</v>
      </c>
      <c r="R80" s="133">
        <v>1.2615000000000001</v>
      </c>
      <c r="S80" s="133">
        <v>1.2217</v>
      </c>
      <c r="T80" s="133">
        <v>1.2803</v>
      </c>
      <c r="U80" s="133">
        <v>0.93559999999999999</v>
      </c>
      <c r="V80" s="133">
        <v>1.8712</v>
      </c>
      <c r="W80" s="133">
        <v>1.2573000000000001</v>
      </c>
      <c r="X80" s="133">
        <v>1.8658999999999999</v>
      </c>
      <c r="Y80" s="133">
        <v>0.76280000000000003</v>
      </c>
      <c r="Z80" s="133">
        <v>4.0312000000000001</v>
      </c>
      <c r="AA80" s="133">
        <v>0.76839999999999997</v>
      </c>
      <c r="AB80" s="133">
        <v>1.7428999999999999</v>
      </c>
      <c r="AC80" s="133">
        <v>0.67689999999999995</v>
      </c>
      <c r="AD80" s="133">
        <v>1.4694</v>
      </c>
      <c r="AE80" s="133">
        <v>1.3423</v>
      </c>
      <c r="AF80" s="133">
        <v>2.3161999999999998</v>
      </c>
      <c r="AG80" s="133">
        <v>0.85670000000000002</v>
      </c>
      <c r="AH80" s="133">
        <v>2.7768999999999999</v>
      </c>
      <c r="AI80" s="133">
        <v>0.62619999999999998</v>
      </c>
      <c r="AJ80" s="133">
        <v>1.7456</v>
      </c>
      <c r="AK80" s="133">
        <v>0.68859999999999999</v>
      </c>
      <c r="AL80" s="109"/>
      <c r="AM80" s="109"/>
      <c r="AN80" s="109"/>
      <c r="AO80" s="109"/>
      <c r="AP80" s="109"/>
    </row>
    <row r="81" spans="1:42" x14ac:dyDescent="0.2">
      <c r="A81" s="109"/>
      <c r="B81" s="133">
        <v>2.6103000000000001</v>
      </c>
      <c r="C81" s="133">
        <v>0.55249999999999999</v>
      </c>
      <c r="D81" s="133">
        <v>2.0905</v>
      </c>
      <c r="E81" s="133">
        <v>0.69789999999999996</v>
      </c>
      <c r="F81" s="109">
        <v>1.4246000000000001</v>
      </c>
      <c r="G81" s="109">
        <v>1.1880999999999999</v>
      </c>
      <c r="H81" s="133">
        <v>1.9513</v>
      </c>
      <c r="I81" s="133">
        <v>0.72760000000000002</v>
      </c>
      <c r="J81" s="133">
        <v>3.3584999999999998</v>
      </c>
      <c r="K81" s="133">
        <v>0.58640000000000003</v>
      </c>
      <c r="L81" s="133">
        <v>1.7170000000000001</v>
      </c>
      <c r="M81" s="133">
        <v>0.83169999999999999</v>
      </c>
      <c r="N81" s="133">
        <v>2.7780999999999998</v>
      </c>
      <c r="O81" s="133">
        <v>0.63239999999999996</v>
      </c>
      <c r="P81" s="133">
        <v>2.3351999999999999</v>
      </c>
      <c r="Q81" s="133">
        <v>0.71040000000000003</v>
      </c>
      <c r="R81" s="133">
        <v>1.3722000000000001</v>
      </c>
      <c r="S81" s="133">
        <v>1.2534000000000001</v>
      </c>
      <c r="T81" s="133">
        <v>1.6356999999999999</v>
      </c>
      <c r="U81" s="133">
        <v>1.2332000000000001</v>
      </c>
      <c r="V81" s="133">
        <v>2.1055999999999999</v>
      </c>
      <c r="W81" s="133">
        <v>1.2313000000000001</v>
      </c>
      <c r="X81" s="133">
        <v>1.5092000000000001</v>
      </c>
      <c r="Y81" s="133">
        <v>0.78990000000000005</v>
      </c>
      <c r="Z81" s="133">
        <v>1.9547000000000001</v>
      </c>
      <c r="AA81" s="133">
        <v>0.80640000000000001</v>
      </c>
      <c r="AB81" s="133">
        <v>2.5308999999999999</v>
      </c>
      <c r="AC81" s="133">
        <v>0.61560000000000004</v>
      </c>
      <c r="AD81" s="133">
        <v>1.1992</v>
      </c>
      <c r="AE81" s="133">
        <v>1.2484</v>
      </c>
      <c r="AF81" s="133">
        <v>1.5187999999999999</v>
      </c>
      <c r="AG81" s="133">
        <v>0.85819999999999996</v>
      </c>
      <c r="AH81" s="133">
        <v>3.1507000000000001</v>
      </c>
      <c r="AI81" s="133">
        <v>0.60050000000000003</v>
      </c>
      <c r="AJ81" s="133">
        <v>2.6396000000000002</v>
      </c>
      <c r="AK81" s="133">
        <v>0.68289999999999995</v>
      </c>
      <c r="AL81" s="109"/>
      <c r="AM81" s="109"/>
      <c r="AN81" s="109"/>
      <c r="AO81" s="109"/>
      <c r="AP81" s="109"/>
    </row>
    <row r="82" spans="1:42" x14ac:dyDescent="0.2">
      <c r="A82" s="109"/>
      <c r="B82" s="133">
        <v>1.7696000000000001</v>
      </c>
      <c r="C82" s="133">
        <v>0.66539999999999999</v>
      </c>
      <c r="D82" s="133">
        <v>2.0813999999999999</v>
      </c>
      <c r="E82" s="133">
        <v>0.65369999999999995</v>
      </c>
      <c r="F82" s="109">
        <v>1.4964</v>
      </c>
      <c r="G82" s="109">
        <v>1.4235</v>
      </c>
      <c r="H82" s="133">
        <v>1.8709</v>
      </c>
      <c r="I82" s="133">
        <v>0.8881</v>
      </c>
      <c r="J82" s="133">
        <v>2.1438999999999999</v>
      </c>
      <c r="K82" s="133">
        <v>0.70009999999999994</v>
      </c>
      <c r="L82" s="133">
        <v>1.7652000000000001</v>
      </c>
      <c r="M82" s="133">
        <v>0.79090000000000005</v>
      </c>
      <c r="N82" s="133">
        <v>2.7490000000000001</v>
      </c>
      <c r="O82" s="133">
        <v>0.73109999999999997</v>
      </c>
      <c r="P82" s="133">
        <v>1.7335</v>
      </c>
      <c r="Q82" s="133">
        <v>0.72550000000000003</v>
      </c>
      <c r="R82" s="133">
        <v>1.4071</v>
      </c>
      <c r="S82" s="133">
        <v>1.3808</v>
      </c>
      <c r="T82" s="133">
        <v>1.6487000000000001</v>
      </c>
      <c r="U82" s="133">
        <v>0.83</v>
      </c>
      <c r="V82" s="133">
        <v>1.9853000000000001</v>
      </c>
      <c r="W82" s="133">
        <v>0.63170000000000004</v>
      </c>
      <c r="X82" s="133">
        <v>2.0886999999999998</v>
      </c>
      <c r="Y82" s="133">
        <v>0.8145</v>
      </c>
      <c r="Z82" s="133">
        <v>2.3671000000000002</v>
      </c>
      <c r="AA82" s="133">
        <v>0.69679999999999997</v>
      </c>
      <c r="AB82" s="133">
        <v>1.3867</v>
      </c>
      <c r="AC82" s="133">
        <v>0.86240000000000006</v>
      </c>
      <c r="AD82" s="133">
        <v>1.3310999999999999</v>
      </c>
      <c r="AE82" s="133">
        <v>1.0952999999999999</v>
      </c>
      <c r="AF82" s="133">
        <v>2.2141000000000002</v>
      </c>
      <c r="AG82" s="133">
        <v>0.66849999999999998</v>
      </c>
      <c r="AH82" s="133">
        <v>1.9442999999999999</v>
      </c>
      <c r="AI82" s="133">
        <v>1.3365</v>
      </c>
      <c r="AJ82" s="133">
        <v>1.6633</v>
      </c>
      <c r="AK82" s="133">
        <v>0.7954</v>
      </c>
      <c r="AL82" s="109"/>
      <c r="AM82" s="109"/>
      <c r="AN82" s="109"/>
      <c r="AO82" s="109"/>
      <c r="AP82" s="109"/>
    </row>
    <row r="83" spans="1:42" x14ac:dyDescent="0.2">
      <c r="A83" s="109"/>
      <c r="B83" s="133">
        <v>2.0331000000000001</v>
      </c>
      <c r="C83" s="133">
        <v>0.72040000000000004</v>
      </c>
      <c r="D83" s="133">
        <v>1.6926000000000001</v>
      </c>
      <c r="E83" s="133">
        <v>0.75800000000000001</v>
      </c>
      <c r="F83" s="109">
        <v>1.8554999999999999</v>
      </c>
      <c r="G83" s="109">
        <v>0.94699999999999995</v>
      </c>
      <c r="H83" s="133">
        <v>1.6460999999999999</v>
      </c>
      <c r="I83" s="133">
        <v>0.96440000000000003</v>
      </c>
      <c r="J83" s="133">
        <v>2.5602</v>
      </c>
      <c r="K83" s="133">
        <v>1.2758</v>
      </c>
      <c r="L83" s="133">
        <v>1.4542999999999999</v>
      </c>
      <c r="M83" s="133">
        <v>0.83040000000000003</v>
      </c>
      <c r="N83" s="133">
        <v>2.2944</v>
      </c>
      <c r="O83" s="133">
        <v>0.74270000000000003</v>
      </c>
      <c r="P83" s="133">
        <v>2.0619999999999998</v>
      </c>
      <c r="Q83" s="133">
        <v>0.73839999999999995</v>
      </c>
      <c r="R83" s="133">
        <v>1.3759999999999999</v>
      </c>
      <c r="S83" s="133">
        <v>1.2112000000000001</v>
      </c>
      <c r="T83" s="133">
        <v>1.6651</v>
      </c>
      <c r="U83" s="133">
        <v>0.7631</v>
      </c>
      <c r="V83" s="133">
        <v>2.6577000000000002</v>
      </c>
      <c r="W83" s="133">
        <v>0.52780000000000005</v>
      </c>
      <c r="X83" s="133">
        <v>2.1429</v>
      </c>
      <c r="Y83" s="133">
        <v>0.64170000000000005</v>
      </c>
      <c r="Z83" s="133">
        <v>2.3319999999999999</v>
      </c>
      <c r="AA83" s="133">
        <v>0.66859999999999997</v>
      </c>
      <c r="AB83" s="133">
        <v>3.6545000000000001</v>
      </c>
      <c r="AC83" s="133">
        <v>0.64849999999999997</v>
      </c>
      <c r="AD83" s="133">
        <v>1.6707000000000001</v>
      </c>
      <c r="AE83" s="133">
        <v>1.3314999999999999</v>
      </c>
      <c r="AF83" s="133">
        <v>1.9961</v>
      </c>
      <c r="AG83" s="133">
        <v>0.74260000000000004</v>
      </c>
      <c r="AH83" s="133">
        <v>2.4988999999999999</v>
      </c>
      <c r="AI83" s="133">
        <v>0.67310000000000003</v>
      </c>
      <c r="AJ83" s="133">
        <v>1.8886000000000001</v>
      </c>
      <c r="AK83" s="133">
        <v>0.7863</v>
      </c>
      <c r="AL83" s="109"/>
      <c r="AM83" s="109"/>
      <c r="AN83" s="109"/>
      <c r="AO83" s="109"/>
      <c r="AP83" s="109"/>
    </row>
    <row r="84" spans="1:42" x14ac:dyDescent="0.2">
      <c r="A84" s="109"/>
      <c r="B84" s="133">
        <v>2.9379</v>
      </c>
      <c r="C84" s="133">
        <v>0.61660000000000004</v>
      </c>
      <c r="D84" s="133">
        <v>2.3395999999999999</v>
      </c>
      <c r="E84" s="133">
        <v>0.57679999999999998</v>
      </c>
      <c r="F84" s="109">
        <v>1.6285000000000001</v>
      </c>
      <c r="G84" s="109">
        <v>1.3649</v>
      </c>
      <c r="H84" s="133">
        <v>1.5227999999999999</v>
      </c>
      <c r="I84" s="133">
        <v>1.0976999999999999</v>
      </c>
      <c r="J84" s="133">
        <v>3.4860000000000002</v>
      </c>
      <c r="K84" s="133">
        <v>0.57450000000000001</v>
      </c>
      <c r="L84" s="133">
        <v>1.8385</v>
      </c>
      <c r="M84" s="133">
        <v>0.72160000000000002</v>
      </c>
      <c r="N84" s="133">
        <v>1.7804</v>
      </c>
      <c r="O84" s="133">
        <v>0.6462</v>
      </c>
      <c r="P84" s="133">
        <v>3.5962000000000001</v>
      </c>
      <c r="Q84" s="133">
        <v>0.71179999999999999</v>
      </c>
      <c r="R84" s="133">
        <v>1.8421000000000001</v>
      </c>
      <c r="S84" s="133">
        <v>1.3745000000000001</v>
      </c>
      <c r="T84" s="133">
        <v>1.4260999999999999</v>
      </c>
      <c r="U84" s="133">
        <v>0.81520000000000004</v>
      </c>
      <c r="V84" s="133">
        <v>3.6478999999999999</v>
      </c>
      <c r="W84" s="133">
        <v>0.59919999999999995</v>
      </c>
      <c r="X84" s="133">
        <v>1.6896</v>
      </c>
      <c r="Y84" s="133">
        <v>0.81589999999999996</v>
      </c>
      <c r="Z84" s="133">
        <v>1.9582999999999999</v>
      </c>
      <c r="AA84" s="133">
        <v>0.7127</v>
      </c>
      <c r="AB84" s="133">
        <v>2.7765</v>
      </c>
      <c r="AC84" s="133">
        <v>0.67130000000000001</v>
      </c>
      <c r="AD84" s="133">
        <v>1.6701999999999999</v>
      </c>
      <c r="AE84" s="133">
        <v>1.3807</v>
      </c>
      <c r="AF84" s="133">
        <v>2.4281000000000001</v>
      </c>
      <c r="AG84" s="133">
        <v>0.53239999999999998</v>
      </c>
      <c r="AH84" s="133">
        <v>4.7290000000000001</v>
      </c>
      <c r="AI84" s="133">
        <v>0.59719999999999995</v>
      </c>
      <c r="AJ84" s="133">
        <v>1.7819</v>
      </c>
      <c r="AK84" s="133">
        <v>0.7379</v>
      </c>
      <c r="AL84" s="109"/>
      <c r="AM84" s="109"/>
      <c r="AN84" s="109"/>
      <c r="AO84" s="109"/>
      <c r="AP84" s="109"/>
    </row>
    <row r="85" spans="1:42" x14ac:dyDescent="0.2">
      <c r="A85" s="109"/>
      <c r="B85" s="133">
        <v>1.7790999999999999</v>
      </c>
      <c r="C85" s="133">
        <v>0.7056</v>
      </c>
      <c r="D85" s="133">
        <v>2.2288999999999999</v>
      </c>
      <c r="E85" s="133">
        <v>0.72450000000000003</v>
      </c>
      <c r="F85" s="109">
        <v>1.2332000000000001</v>
      </c>
      <c r="G85" s="109">
        <v>1.0462</v>
      </c>
      <c r="H85" s="133">
        <v>2.5541999999999998</v>
      </c>
      <c r="I85" s="133">
        <v>0.8569</v>
      </c>
      <c r="J85" s="133">
        <v>2.7844000000000002</v>
      </c>
      <c r="K85" s="133">
        <v>0.62070000000000003</v>
      </c>
      <c r="L85" s="133">
        <v>1.7702</v>
      </c>
      <c r="M85" s="133">
        <v>0.6915</v>
      </c>
      <c r="N85" s="133">
        <v>2.4765000000000001</v>
      </c>
      <c r="O85" s="133">
        <v>0.65569999999999995</v>
      </c>
      <c r="P85" s="133">
        <v>2.6899000000000002</v>
      </c>
      <c r="Q85" s="133">
        <v>0.76249999999999996</v>
      </c>
      <c r="R85" s="133">
        <v>1.3389</v>
      </c>
      <c r="S85" s="133">
        <v>1.0335000000000001</v>
      </c>
      <c r="T85" s="133">
        <v>1.8464</v>
      </c>
      <c r="U85" s="133">
        <v>0.81069999999999998</v>
      </c>
      <c r="V85" s="133">
        <v>2.2155999999999998</v>
      </c>
      <c r="W85" s="133">
        <v>0.57799999999999996</v>
      </c>
      <c r="X85" s="133">
        <v>1.675</v>
      </c>
      <c r="Y85" s="133">
        <v>0.8851</v>
      </c>
      <c r="Z85" s="133">
        <v>1.6504000000000001</v>
      </c>
      <c r="AA85" s="133">
        <v>0.71760000000000002</v>
      </c>
      <c r="AB85" s="133">
        <v>2.9731999999999998</v>
      </c>
      <c r="AC85" s="133">
        <v>0.69240000000000002</v>
      </c>
      <c r="AD85" s="133">
        <v>1.4678</v>
      </c>
      <c r="AE85" s="133">
        <v>1.3093999999999999</v>
      </c>
      <c r="AF85" s="133">
        <v>1.7020999999999999</v>
      </c>
      <c r="AG85" s="133">
        <v>1.2282999999999999</v>
      </c>
      <c r="AH85" s="133">
        <v>1.9731000000000001</v>
      </c>
      <c r="AI85" s="133">
        <v>0.67910000000000004</v>
      </c>
      <c r="AJ85" s="133">
        <v>2.2461000000000002</v>
      </c>
      <c r="AK85" s="133">
        <v>0.7359</v>
      </c>
      <c r="AL85" s="109"/>
      <c r="AM85" s="109"/>
      <c r="AN85" s="109"/>
      <c r="AO85" s="109"/>
      <c r="AP85" s="109"/>
    </row>
    <row r="86" spans="1:42" x14ac:dyDescent="0.2">
      <c r="A86" s="109"/>
      <c r="B86" s="133">
        <v>1.9267000000000001</v>
      </c>
      <c r="C86" s="133">
        <v>0.64780000000000004</v>
      </c>
      <c r="D86" s="133">
        <v>1.5489999999999999</v>
      </c>
      <c r="E86" s="133">
        <v>0.80169999999999997</v>
      </c>
      <c r="F86" s="109">
        <v>1.3305</v>
      </c>
      <c r="G86" s="109">
        <v>0.93579999999999997</v>
      </c>
      <c r="H86" s="133">
        <v>3.0485000000000002</v>
      </c>
      <c r="I86" s="133">
        <v>1.2430000000000001</v>
      </c>
      <c r="J86" s="133">
        <v>1.7659</v>
      </c>
      <c r="K86" s="133">
        <v>0.62709999999999999</v>
      </c>
      <c r="L86" s="133">
        <v>4.3227000000000002</v>
      </c>
      <c r="M86" s="133">
        <v>0.76149999999999995</v>
      </c>
      <c r="N86" s="133">
        <v>2.1036999999999999</v>
      </c>
      <c r="O86" s="133">
        <v>0.68569999999999998</v>
      </c>
      <c r="P86" s="133">
        <v>2.1255000000000002</v>
      </c>
      <c r="Q86" s="133">
        <v>0.70779999999999998</v>
      </c>
      <c r="R86" s="133">
        <v>1.413</v>
      </c>
      <c r="S86" s="133">
        <v>0.99509999999999998</v>
      </c>
      <c r="T86" s="133">
        <v>1.3380000000000001</v>
      </c>
      <c r="U86" s="133">
        <v>0.9012</v>
      </c>
      <c r="V86" s="133">
        <v>1.8754</v>
      </c>
      <c r="W86" s="133">
        <v>0.9607</v>
      </c>
      <c r="X86" s="133">
        <v>1.8729</v>
      </c>
      <c r="Y86" s="133">
        <v>0.75070000000000003</v>
      </c>
      <c r="Z86" s="133">
        <v>2.6414</v>
      </c>
      <c r="AA86" s="133">
        <v>0.64180000000000004</v>
      </c>
      <c r="AB86" s="133">
        <v>1.5089999999999999</v>
      </c>
      <c r="AC86" s="133">
        <v>0.90749999999999997</v>
      </c>
      <c r="AD86" s="133">
        <v>1.883</v>
      </c>
      <c r="AE86" s="133">
        <v>1.2397</v>
      </c>
      <c r="AF86" s="133">
        <v>3.1728999999999998</v>
      </c>
      <c r="AG86" s="133">
        <v>0.73399999999999999</v>
      </c>
      <c r="AH86" s="133">
        <v>1.9041999999999999</v>
      </c>
      <c r="AI86" s="133">
        <v>0.56859999999999999</v>
      </c>
      <c r="AJ86" s="133">
        <v>1.7092000000000001</v>
      </c>
      <c r="AK86" s="133">
        <v>0.74009999999999998</v>
      </c>
      <c r="AL86" s="109"/>
      <c r="AM86" s="109"/>
      <c r="AN86" s="109"/>
      <c r="AO86" s="109"/>
      <c r="AP86" s="109"/>
    </row>
    <row r="87" spans="1:42" x14ac:dyDescent="0.2">
      <c r="A87" s="109"/>
      <c r="B87" s="133">
        <v>2.2141000000000002</v>
      </c>
      <c r="C87" s="133">
        <v>0.65280000000000005</v>
      </c>
      <c r="D87" s="133">
        <v>3.1659000000000002</v>
      </c>
      <c r="E87" s="133">
        <v>0.68200000000000005</v>
      </c>
      <c r="F87" s="109">
        <v>2.6452</v>
      </c>
      <c r="G87" s="109">
        <v>1.1556</v>
      </c>
      <c r="H87" s="133">
        <v>1.4182999999999999</v>
      </c>
      <c r="I87" s="133">
        <v>1.1226</v>
      </c>
      <c r="J87" s="133">
        <v>2.5486</v>
      </c>
      <c r="K87" s="133">
        <v>0.67559999999999998</v>
      </c>
      <c r="L87" s="133">
        <v>2.4108999999999998</v>
      </c>
      <c r="M87" s="133">
        <v>1.1158999999999999</v>
      </c>
      <c r="N87" s="133">
        <v>2.2696999999999998</v>
      </c>
      <c r="O87" s="133">
        <v>0.61939999999999995</v>
      </c>
      <c r="P87" s="133">
        <v>2.9196</v>
      </c>
      <c r="Q87" s="133">
        <v>0.65280000000000005</v>
      </c>
      <c r="R87" s="133">
        <v>1.8232999999999999</v>
      </c>
      <c r="S87" s="133">
        <v>1.2538</v>
      </c>
      <c r="T87" s="133">
        <v>2.1421999999999999</v>
      </c>
      <c r="U87" s="133">
        <v>0.55969999999999998</v>
      </c>
      <c r="V87" s="133">
        <v>2.8481000000000001</v>
      </c>
      <c r="W87" s="133">
        <v>0.53159999999999996</v>
      </c>
      <c r="X87" s="133">
        <v>1.5147999999999999</v>
      </c>
      <c r="Y87" s="133">
        <v>0.78659999999999997</v>
      </c>
      <c r="Z87" s="133">
        <v>1.7518</v>
      </c>
      <c r="AA87" s="133">
        <v>0.71030000000000004</v>
      </c>
      <c r="AB87" s="133">
        <v>1.8468</v>
      </c>
      <c r="AC87" s="133">
        <v>0.75170000000000003</v>
      </c>
      <c r="AD87" s="133">
        <v>1.5290999999999999</v>
      </c>
      <c r="AE87" s="133">
        <v>1.3090999999999999</v>
      </c>
      <c r="AF87" s="133">
        <v>3.3855</v>
      </c>
      <c r="AG87" s="133">
        <v>0.83740000000000003</v>
      </c>
      <c r="AH87" s="133">
        <v>2.4213</v>
      </c>
      <c r="AI87" s="133">
        <v>0.62719999999999998</v>
      </c>
      <c r="AJ87" s="133">
        <v>1.5356000000000001</v>
      </c>
      <c r="AK87" s="133">
        <v>0.7389</v>
      </c>
      <c r="AL87" s="109"/>
      <c r="AM87" s="109"/>
      <c r="AN87" s="109"/>
      <c r="AO87" s="109"/>
      <c r="AP87" s="109"/>
    </row>
    <row r="88" spans="1:42" x14ac:dyDescent="0.2">
      <c r="A88" s="109"/>
      <c r="B88" s="133">
        <v>2.8229000000000002</v>
      </c>
      <c r="C88" s="133">
        <v>1.1235999999999999</v>
      </c>
      <c r="D88" s="133">
        <v>2.1229</v>
      </c>
      <c r="E88" s="133">
        <v>0.7087</v>
      </c>
      <c r="F88" s="109">
        <v>1.4628000000000001</v>
      </c>
      <c r="G88" s="109">
        <v>1.4297</v>
      </c>
      <c r="H88" s="133">
        <v>1.5296000000000001</v>
      </c>
      <c r="I88" s="133">
        <v>1.1774</v>
      </c>
      <c r="J88" s="133">
        <v>1.7585999999999999</v>
      </c>
      <c r="K88" s="133">
        <v>0.68430000000000002</v>
      </c>
      <c r="L88" s="133">
        <v>1.6577999999999999</v>
      </c>
      <c r="M88" s="133">
        <v>0.8</v>
      </c>
      <c r="N88" s="133">
        <v>2.1194000000000002</v>
      </c>
      <c r="O88" s="133">
        <v>0.72809999999999997</v>
      </c>
      <c r="P88" s="133">
        <v>1.5931</v>
      </c>
      <c r="Q88" s="133">
        <v>0.79149999999999998</v>
      </c>
      <c r="R88" s="133">
        <v>1.4716</v>
      </c>
      <c r="S88" s="133">
        <v>1.2985</v>
      </c>
      <c r="T88" s="133">
        <v>2.4716</v>
      </c>
      <c r="U88" s="133">
        <v>0.5897</v>
      </c>
      <c r="V88" s="133">
        <v>2.4296000000000002</v>
      </c>
      <c r="W88" s="133">
        <v>0.59350000000000003</v>
      </c>
      <c r="X88" s="133">
        <v>2.4575</v>
      </c>
      <c r="Y88" s="133">
        <v>0.71719999999999995</v>
      </c>
      <c r="Z88" s="133">
        <v>2.9148000000000001</v>
      </c>
      <c r="AA88" s="133">
        <v>0.64580000000000004</v>
      </c>
      <c r="AB88" s="133">
        <v>1.7131000000000001</v>
      </c>
      <c r="AC88" s="133">
        <v>0.69040000000000001</v>
      </c>
      <c r="AD88" s="133">
        <v>1.9358</v>
      </c>
      <c r="AE88" s="133">
        <v>1.2467999999999999</v>
      </c>
      <c r="AF88" s="133">
        <v>1.9951000000000001</v>
      </c>
      <c r="AG88" s="133">
        <v>0.66190000000000004</v>
      </c>
      <c r="AH88" s="133">
        <v>1.9368000000000001</v>
      </c>
      <c r="AI88" s="133">
        <v>0.66869999999999996</v>
      </c>
      <c r="AJ88" s="133">
        <v>1.6913</v>
      </c>
      <c r="AK88" s="133">
        <v>0.70509999999999995</v>
      </c>
      <c r="AL88" s="109"/>
      <c r="AM88" s="109"/>
      <c r="AN88" s="109"/>
      <c r="AO88" s="109"/>
      <c r="AP88" s="109"/>
    </row>
    <row r="89" spans="1:42" x14ac:dyDescent="0.2">
      <c r="A89" s="109"/>
      <c r="B89" s="133">
        <v>1.8402000000000001</v>
      </c>
      <c r="C89" s="133">
        <v>0.70279999999999998</v>
      </c>
      <c r="D89" s="133">
        <v>2.2814999999999999</v>
      </c>
      <c r="E89" s="133">
        <v>0.66379999999999995</v>
      </c>
      <c r="F89" s="109">
        <v>1.7728999999999999</v>
      </c>
      <c r="G89" s="109">
        <v>1.4339</v>
      </c>
      <c r="H89" s="133">
        <v>1.3234999999999999</v>
      </c>
      <c r="I89" s="133">
        <v>0.93100000000000005</v>
      </c>
      <c r="J89" s="133">
        <v>2.4994000000000001</v>
      </c>
      <c r="K89" s="133">
        <v>0.627</v>
      </c>
      <c r="L89" s="133">
        <v>2.1076000000000001</v>
      </c>
      <c r="M89" s="133">
        <v>0.85719999999999996</v>
      </c>
      <c r="N89" s="133">
        <v>2.2523</v>
      </c>
      <c r="O89" s="133">
        <v>0.67079999999999995</v>
      </c>
      <c r="P89" s="133">
        <v>1.911</v>
      </c>
      <c r="Q89" s="133">
        <v>0.70279999999999998</v>
      </c>
      <c r="R89" s="133">
        <v>1.2307999999999999</v>
      </c>
      <c r="S89" s="133">
        <v>1.0397000000000001</v>
      </c>
      <c r="T89" s="133">
        <v>1.8134999999999999</v>
      </c>
      <c r="U89" s="133">
        <v>0.74429999999999996</v>
      </c>
      <c r="V89" s="133">
        <v>1.8643000000000001</v>
      </c>
      <c r="W89" s="133">
        <v>0.65400000000000003</v>
      </c>
      <c r="X89" s="133">
        <v>1.8806</v>
      </c>
      <c r="Y89" s="133">
        <v>0.6865</v>
      </c>
      <c r="Z89" s="133">
        <v>2.1496</v>
      </c>
      <c r="AA89" s="133">
        <v>0.62460000000000004</v>
      </c>
      <c r="AB89" s="133">
        <v>3.1273</v>
      </c>
      <c r="AC89" s="133">
        <v>0.66539999999999999</v>
      </c>
      <c r="AD89" s="133">
        <v>1.9631000000000001</v>
      </c>
      <c r="AE89" s="133">
        <v>1.3461000000000001</v>
      </c>
      <c r="AF89" s="133">
        <v>2.0354999999999999</v>
      </c>
      <c r="AG89" s="133">
        <v>0.75129999999999997</v>
      </c>
      <c r="AH89" s="133">
        <v>2.2372999999999998</v>
      </c>
      <c r="AI89" s="133">
        <v>0.54930000000000001</v>
      </c>
      <c r="AJ89" s="133">
        <v>1.669</v>
      </c>
      <c r="AK89" s="133">
        <v>0.68730000000000002</v>
      </c>
      <c r="AL89" s="109"/>
      <c r="AM89" s="109"/>
      <c r="AN89" s="109"/>
      <c r="AO89" s="109"/>
      <c r="AP89" s="109"/>
    </row>
    <row r="90" spans="1:42" x14ac:dyDescent="0.2">
      <c r="A90" s="109"/>
      <c r="B90" s="133">
        <v>3.6337000000000002</v>
      </c>
      <c r="C90" s="133">
        <v>0.64859999999999995</v>
      </c>
      <c r="D90" s="133">
        <v>2.5777999999999999</v>
      </c>
      <c r="E90" s="133">
        <v>0.64219999999999999</v>
      </c>
      <c r="F90" s="109">
        <v>1.6952</v>
      </c>
      <c r="G90" s="109">
        <v>1.0607</v>
      </c>
      <c r="H90" s="133">
        <v>1.9829000000000001</v>
      </c>
      <c r="I90" s="133">
        <v>0.98799999999999999</v>
      </c>
      <c r="J90" s="133">
        <v>2.8957999999999999</v>
      </c>
      <c r="K90" s="133">
        <v>0.55920000000000003</v>
      </c>
      <c r="L90" s="133">
        <v>1.6967000000000001</v>
      </c>
      <c r="M90" s="133">
        <v>0.68200000000000005</v>
      </c>
      <c r="N90" s="133">
        <v>3.2111000000000001</v>
      </c>
      <c r="O90" s="133">
        <v>0.63839999999999997</v>
      </c>
      <c r="P90" s="133">
        <v>1.6626000000000001</v>
      </c>
      <c r="Q90" s="133">
        <v>0.6925</v>
      </c>
      <c r="R90" s="133">
        <v>1.7574000000000001</v>
      </c>
      <c r="S90" s="133">
        <v>1.4239999999999999</v>
      </c>
      <c r="T90" s="133">
        <v>1.6644000000000001</v>
      </c>
      <c r="U90" s="133">
        <v>0.65249999999999997</v>
      </c>
      <c r="V90" s="133">
        <v>2.2982</v>
      </c>
      <c r="W90" s="133">
        <v>0.68279999999999996</v>
      </c>
      <c r="X90" s="133">
        <v>2.2130999999999998</v>
      </c>
      <c r="Y90" s="133">
        <v>0.99519999999999997</v>
      </c>
      <c r="Z90" s="133">
        <v>2.2871999999999999</v>
      </c>
      <c r="AA90" s="133">
        <v>0.75639999999999996</v>
      </c>
      <c r="AB90" s="133">
        <v>2.1153</v>
      </c>
      <c r="AC90" s="133">
        <v>0.67410000000000003</v>
      </c>
      <c r="AD90" s="133">
        <v>1.5363</v>
      </c>
      <c r="AE90" s="133">
        <v>0.79039999999999999</v>
      </c>
      <c r="AF90" s="133">
        <v>1.8595999999999999</v>
      </c>
      <c r="AG90" s="133">
        <v>0.74709999999999999</v>
      </c>
      <c r="AH90" s="133">
        <v>1.9615</v>
      </c>
      <c r="AI90" s="133">
        <v>0.60799999999999998</v>
      </c>
      <c r="AJ90" s="133">
        <v>1.9349000000000001</v>
      </c>
      <c r="AK90" s="133">
        <v>0.70399999999999996</v>
      </c>
      <c r="AL90" s="109"/>
      <c r="AM90" s="109"/>
      <c r="AN90" s="109"/>
      <c r="AO90" s="109"/>
      <c r="AP90" s="109"/>
    </row>
    <row r="91" spans="1:42" x14ac:dyDescent="0.2">
      <c r="A91" s="109"/>
      <c r="B91" s="133">
        <v>2.1372</v>
      </c>
      <c r="C91" s="133">
        <v>0.71609999999999996</v>
      </c>
      <c r="D91" s="133">
        <v>1.4922</v>
      </c>
      <c r="E91" s="133">
        <v>0.7974</v>
      </c>
      <c r="F91" s="109">
        <v>1.4637</v>
      </c>
      <c r="G91" s="109">
        <v>1.2085999999999999</v>
      </c>
      <c r="H91" s="133">
        <v>1.7776000000000001</v>
      </c>
      <c r="I91" s="133">
        <v>1.2310000000000001</v>
      </c>
      <c r="J91" s="133">
        <v>3.2235</v>
      </c>
      <c r="K91" s="133">
        <v>0.62070000000000003</v>
      </c>
      <c r="L91" s="133">
        <v>1.6104000000000001</v>
      </c>
      <c r="M91" s="133">
        <v>0.86839999999999995</v>
      </c>
      <c r="N91" s="133">
        <v>2.5345</v>
      </c>
      <c r="O91" s="133">
        <v>0.64290000000000003</v>
      </c>
      <c r="P91" s="133">
        <v>2.8429000000000002</v>
      </c>
      <c r="Q91" s="133">
        <v>0.7157</v>
      </c>
      <c r="R91" s="133">
        <v>1.5625</v>
      </c>
      <c r="S91" s="133">
        <v>1.2356</v>
      </c>
      <c r="T91" s="133">
        <v>2.1027</v>
      </c>
      <c r="U91" s="133">
        <v>0.79590000000000005</v>
      </c>
      <c r="V91" s="133">
        <v>2.0141</v>
      </c>
      <c r="W91" s="133">
        <v>0.66859999999999997</v>
      </c>
      <c r="X91" s="133">
        <v>1.5336000000000001</v>
      </c>
      <c r="Y91" s="133">
        <v>0.75600000000000001</v>
      </c>
      <c r="Z91" s="133">
        <v>1.7367999999999999</v>
      </c>
      <c r="AA91" s="133">
        <v>0.63260000000000005</v>
      </c>
      <c r="AB91" s="133">
        <v>1.7869999999999999</v>
      </c>
      <c r="AC91" s="133">
        <v>0.66249999999999998</v>
      </c>
      <c r="AD91" s="133">
        <v>1.5089999999999999</v>
      </c>
      <c r="AE91" s="133">
        <v>1.2499</v>
      </c>
      <c r="AF91" s="133">
        <v>1.8528</v>
      </c>
      <c r="AG91" s="133">
        <v>1.1939</v>
      </c>
      <c r="AH91" s="133">
        <v>2.2501000000000002</v>
      </c>
      <c r="AI91" s="133">
        <v>0.66559999999999997</v>
      </c>
      <c r="AJ91" s="133">
        <v>2.0255000000000001</v>
      </c>
      <c r="AK91" s="133">
        <v>0.70730000000000004</v>
      </c>
      <c r="AL91" s="109"/>
      <c r="AM91" s="109"/>
      <c r="AN91" s="109"/>
      <c r="AO91" s="109"/>
      <c r="AP91" s="109"/>
    </row>
    <row r="92" spans="1:42" x14ac:dyDescent="0.2">
      <c r="A92" s="109"/>
      <c r="B92" s="133">
        <v>2.9611999999999998</v>
      </c>
      <c r="C92" s="133">
        <v>0.58089999999999997</v>
      </c>
      <c r="D92" s="133">
        <v>1.9543999999999999</v>
      </c>
      <c r="E92" s="133">
        <v>0.71419999999999995</v>
      </c>
      <c r="F92" s="109">
        <v>1.9805999999999999</v>
      </c>
      <c r="G92" s="109">
        <v>1.2612000000000001</v>
      </c>
      <c r="H92" s="133">
        <v>1.2115</v>
      </c>
      <c r="I92" s="133">
        <v>1.1879</v>
      </c>
      <c r="J92" s="133">
        <v>2.3443000000000001</v>
      </c>
      <c r="K92" s="133">
        <v>0.67630000000000001</v>
      </c>
      <c r="L92" s="133">
        <v>1.8242</v>
      </c>
      <c r="M92" s="133">
        <v>1.1426000000000001</v>
      </c>
      <c r="N92" s="133">
        <v>2.5143</v>
      </c>
      <c r="O92" s="133">
        <v>0.69899999999999995</v>
      </c>
      <c r="P92" s="133">
        <v>1.595</v>
      </c>
      <c r="Q92" s="133">
        <v>0.8347</v>
      </c>
      <c r="R92" s="133">
        <v>2.2353000000000001</v>
      </c>
      <c r="S92" s="133">
        <v>1.2909999999999999</v>
      </c>
      <c r="T92" s="133">
        <v>1.3803000000000001</v>
      </c>
      <c r="U92" s="133">
        <v>0.86799999999999999</v>
      </c>
      <c r="V92" s="133">
        <v>4.4654999999999996</v>
      </c>
      <c r="W92" s="133">
        <v>0.59719999999999995</v>
      </c>
      <c r="X92" s="133">
        <v>1.7381</v>
      </c>
      <c r="Y92" s="133">
        <v>0.95120000000000005</v>
      </c>
      <c r="Z92" s="133">
        <v>1.7734000000000001</v>
      </c>
      <c r="AA92" s="133">
        <v>0.69369999999999998</v>
      </c>
      <c r="AB92" s="133">
        <v>2.2848000000000002</v>
      </c>
      <c r="AC92" s="133">
        <v>0.72340000000000004</v>
      </c>
      <c r="AD92" s="133">
        <v>1.7463</v>
      </c>
      <c r="AE92" s="133">
        <v>1.242</v>
      </c>
      <c r="AF92" s="133">
        <v>1.7686999999999999</v>
      </c>
      <c r="AG92" s="133">
        <v>0.62639999999999996</v>
      </c>
      <c r="AH92" s="133">
        <v>2.2006999999999999</v>
      </c>
      <c r="AI92" s="133">
        <v>0.62590000000000001</v>
      </c>
      <c r="AJ92" s="133">
        <v>1.8129999999999999</v>
      </c>
      <c r="AK92" s="133">
        <v>0.71250000000000002</v>
      </c>
      <c r="AL92" s="109"/>
      <c r="AM92" s="109"/>
      <c r="AN92" s="109"/>
      <c r="AO92" s="109"/>
      <c r="AP92" s="109"/>
    </row>
    <row r="93" spans="1:42" x14ac:dyDescent="0.2">
      <c r="A93" s="109"/>
      <c r="B93" s="133">
        <v>3.6151</v>
      </c>
      <c r="C93" s="133">
        <v>0.59499999999999997</v>
      </c>
      <c r="D93" s="133">
        <v>2.3281000000000001</v>
      </c>
      <c r="E93" s="133">
        <v>0.69279999999999997</v>
      </c>
      <c r="F93" s="109">
        <v>1.9587000000000001</v>
      </c>
      <c r="G93" s="109">
        <v>1.4836</v>
      </c>
      <c r="H93" s="133">
        <v>2.1082999999999998</v>
      </c>
      <c r="I93" s="133">
        <v>0.92490000000000006</v>
      </c>
      <c r="J93" s="133">
        <v>1.8191999999999999</v>
      </c>
      <c r="K93" s="133">
        <v>0.63959999999999995</v>
      </c>
      <c r="L93" s="133">
        <v>2.3296000000000001</v>
      </c>
      <c r="M93" s="133">
        <v>0.58509999999999995</v>
      </c>
      <c r="N93" s="133">
        <v>2.5491999999999999</v>
      </c>
      <c r="O93" s="133">
        <v>0.67049999999999998</v>
      </c>
      <c r="P93" s="133">
        <v>1.8498000000000001</v>
      </c>
      <c r="Q93" s="133">
        <v>0.67079999999999995</v>
      </c>
      <c r="R93" s="133">
        <v>1.9713000000000001</v>
      </c>
      <c r="S93" s="133">
        <v>1.4187000000000001</v>
      </c>
      <c r="T93" s="133">
        <v>1.4807999999999999</v>
      </c>
      <c r="U93" s="133">
        <v>1.0066999999999999</v>
      </c>
      <c r="V93" s="133">
        <v>2.5609999999999999</v>
      </c>
      <c r="W93" s="133">
        <v>0.57179999999999997</v>
      </c>
      <c r="X93" s="133">
        <v>1.9128000000000001</v>
      </c>
      <c r="Y93" s="133">
        <v>0.81340000000000001</v>
      </c>
      <c r="Z93" s="133">
        <v>1.7209000000000001</v>
      </c>
      <c r="AA93" s="133">
        <v>0.64280000000000004</v>
      </c>
      <c r="AB93" s="133">
        <v>2.4060999999999999</v>
      </c>
      <c r="AC93" s="133">
        <v>0.7258</v>
      </c>
      <c r="AD93" s="133">
        <v>1.3348</v>
      </c>
      <c r="AE93" s="133">
        <v>1.1200000000000001</v>
      </c>
      <c r="AF93" s="133">
        <v>1.8418000000000001</v>
      </c>
      <c r="AG93" s="133">
        <v>0.71150000000000002</v>
      </c>
      <c r="AH93" s="133">
        <v>2.2122999999999999</v>
      </c>
      <c r="AI93" s="133">
        <v>0.60399999999999998</v>
      </c>
      <c r="AJ93" s="133">
        <v>2.2315</v>
      </c>
      <c r="AK93" s="133">
        <v>0.62080000000000002</v>
      </c>
      <c r="AL93" s="109"/>
      <c r="AM93" s="109"/>
      <c r="AN93" s="109"/>
      <c r="AO93" s="109"/>
      <c r="AP93" s="109"/>
    </row>
    <row r="94" spans="1:42" x14ac:dyDescent="0.2">
      <c r="A94" s="109"/>
      <c r="B94" s="133">
        <v>1.754</v>
      </c>
      <c r="C94" s="133">
        <v>0.65029999999999999</v>
      </c>
      <c r="D94" s="133">
        <v>2.0575999999999999</v>
      </c>
      <c r="E94" s="133">
        <v>0.73540000000000005</v>
      </c>
      <c r="F94" s="109">
        <v>1.7878000000000001</v>
      </c>
      <c r="G94" s="109">
        <v>1.0169999999999999</v>
      </c>
      <c r="H94" s="133">
        <v>1.8158000000000001</v>
      </c>
      <c r="I94" s="133">
        <v>1.1194</v>
      </c>
      <c r="J94" s="133">
        <v>1.9366000000000001</v>
      </c>
      <c r="K94" s="133">
        <v>0.72270000000000001</v>
      </c>
      <c r="L94" s="133">
        <v>2.1263999999999998</v>
      </c>
      <c r="M94" s="133">
        <v>0.71419999999999995</v>
      </c>
      <c r="N94" s="133">
        <v>1.9505999999999999</v>
      </c>
      <c r="O94" s="133">
        <v>0.62480000000000002</v>
      </c>
      <c r="P94" s="133">
        <v>2.1732</v>
      </c>
      <c r="Q94" s="133">
        <v>0.7258</v>
      </c>
      <c r="R94" s="133">
        <v>2.0682999999999998</v>
      </c>
      <c r="S94" s="133">
        <v>1.4621999999999999</v>
      </c>
      <c r="T94" s="133">
        <v>1.6909000000000001</v>
      </c>
      <c r="U94" s="133">
        <v>0.66930000000000001</v>
      </c>
      <c r="V94" s="133">
        <v>2.9681999999999999</v>
      </c>
      <c r="W94" s="133">
        <v>0.51980000000000004</v>
      </c>
      <c r="X94" s="133">
        <v>1.7121999999999999</v>
      </c>
      <c r="Y94" s="133">
        <v>1.2793000000000001</v>
      </c>
      <c r="Z94" s="133">
        <v>2.0164</v>
      </c>
      <c r="AA94" s="133">
        <v>1.4283999999999999</v>
      </c>
      <c r="AB94" s="133">
        <v>1.8913</v>
      </c>
      <c r="AC94" s="133">
        <v>0.63870000000000005</v>
      </c>
      <c r="AD94" s="133">
        <v>1.3492999999999999</v>
      </c>
      <c r="AE94" s="133">
        <v>1.153</v>
      </c>
      <c r="AF94" s="133">
        <v>1.4323999999999999</v>
      </c>
      <c r="AG94" s="133">
        <v>0.91790000000000005</v>
      </c>
      <c r="AH94" s="133">
        <v>2.6844999999999999</v>
      </c>
      <c r="AI94" s="133">
        <v>0.627</v>
      </c>
      <c r="AJ94" s="133">
        <v>2.1029</v>
      </c>
      <c r="AK94" s="133">
        <v>0.68420000000000003</v>
      </c>
      <c r="AL94" s="109"/>
      <c r="AM94" s="109"/>
      <c r="AN94" s="109"/>
      <c r="AO94" s="109"/>
      <c r="AP94" s="109"/>
    </row>
    <row r="95" spans="1:42" x14ac:dyDescent="0.2">
      <c r="A95" s="109"/>
      <c r="B95" s="133">
        <v>2.8340999999999998</v>
      </c>
      <c r="C95" s="133">
        <v>0.56210000000000004</v>
      </c>
      <c r="D95" s="133">
        <v>1.875</v>
      </c>
      <c r="E95" s="133">
        <v>1.3048</v>
      </c>
      <c r="F95" s="109">
        <v>1.3942000000000001</v>
      </c>
      <c r="G95" s="109">
        <v>1.1981999999999999</v>
      </c>
      <c r="H95" s="133">
        <v>1.5905</v>
      </c>
      <c r="I95" s="133">
        <v>0.71889999999999998</v>
      </c>
      <c r="J95" s="133">
        <v>2.3372999999999999</v>
      </c>
      <c r="K95" s="133">
        <v>0.72889999999999999</v>
      </c>
      <c r="L95" s="133">
        <v>2.306</v>
      </c>
      <c r="M95" s="133">
        <v>0.71399999999999997</v>
      </c>
      <c r="N95" s="133">
        <v>2.1690999999999998</v>
      </c>
      <c r="O95" s="133">
        <v>0.66900000000000004</v>
      </c>
      <c r="P95" s="133">
        <v>2.1486999999999998</v>
      </c>
      <c r="Q95" s="133">
        <v>0.70620000000000005</v>
      </c>
      <c r="R95" s="133">
        <v>1.4983</v>
      </c>
      <c r="S95" s="133">
        <v>1.3649</v>
      </c>
      <c r="T95" s="133">
        <v>1.7869999999999999</v>
      </c>
      <c r="U95" s="133">
        <v>0.66710000000000003</v>
      </c>
      <c r="V95" s="133">
        <v>1.6656</v>
      </c>
      <c r="W95" s="133">
        <v>0.65639999999999998</v>
      </c>
      <c r="X95" s="133">
        <v>1.5658000000000001</v>
      </c>
      <c r="Y95" s="133">
        <v>0.75480000000000003</v>
      </c>
      <c r="Z95" s="133">
        <v>3.0360999999999998</v>
      </c>
      <c r="AA95" s="133">
        <v>0.61570000000000003</v>
      </c>
      <c r="AB95" s="133">
        <v>1.7019</v>
      </c>
      <c r="AC95" s="133">
        <v>0.7298</v>
      </c>
      <c r="AD95" s="133">
        <v>3.9460999999999999</v>
      </c>
      <c r="AE95" s="133">
        <v>1.2325999999999999</v>
      </c>
      <c r="AF95" s="133">
        <v>1.4801</v>
      </c>
      <c r="AG95" s="133">
        <v>1.2595000000000001</v>
      </c>
      <c r="AH95" s="133">
        <v>2.7052999999999998</v>
      </c>
      <c r="AI95" s="133">
        <v>0.56130000000000002</v>
      </c>
      <c r="AJ95" s="133">
        <v>2.1410999999999998</v>
      </c>
      <c r="AK95" s="133">
        <v>0.68540000000000001</v>
      </c>
      <c r="AL95" s="109"/>
      <c r="AM95" s="109"/>
      <c r="AN95" s="109"/>
      <c r="AO95" s="109"/>
      <c r="AP95" s="109"/>
    </row>
    <row r="96" spans="1:42" x14ac:dyDescent="0.2">
      <c r="A96" s="109"/>
      <c r="B96" s="133">
        <v>3.4948000000000001</v>
      </c>
      <c r="C96" s="133">
        <v>0.61360000000000003</v>
      </c>
      <c r="D96" s="133">
        <v>2.1475</v>
      </c>
      <c r="E96" s="133">
        <v>0.71660000000000001</v>
      </c>
      <c r="F96" s="109">
        <v>1.8459000000000001</v>
      </c>
      <c r="G96" s="109">
        <v>1.3747</v>
      </c>
      <c r="H96" s="133">
        <v>2.0026000000000002</v>
      </c>
      <c r="I96" s="133">
        <v>0.72009999999999996</v>
      </c>
      <c r="J96" s="133">
        <v>2.4664999999999999</v>
      </c>
      <c r="K96" s="133">
        <v>0.68</v>
      </c>
      <c r="L96" s="133">
        <v>2.0474000000000001</v>
      </c>
      <c r="M96" s="133">
        <v>0.79110000000000003</v>
      </c>
      <c r="N96" s="133">
        <v>1.7776000000000001</v>
      </c>
      <c r="O96" s="133">
        <v>0.65149999999999997</v>
      </c>
      <c r="P96" s="133">
        <v>1.9322999999999999</v>
      </c>
      <c r="Q96" s="133">
        <v>0.6573</v>
      </c>
      <c r="R96" s="133">
        <v>1.1236999999999999</v>
      </c>
      <c r="S96" s="133">
        <v>1.1104000000000001</v>
      </c>
      <c r="T96" s="133">
        <v>1.9283999999999999</v>
      </c>
      <c r="U96" s="133">
        <v>0.7429</v>
      </c>
      <c r="V96" s="133">
        <v>2.5771999999999999</v>
      </c>
      <c r="W96" s="133">
        <v>0.61299999999999999</v>
      </c>
      <c r="X96" s="133">
        <v>1.7804</v>
      </c>
      <c r="Y96" s="133">
        <v>0.79759999999999998</v>
      </c>
      <c r="Z96" s="133">
        <v>3.1953999999999998</v>
      </c>
      <c r="AA96" s="133">
        <v>0.68049999999999999</v>
      </c>
      <c r="AB96" s="133">
        <v>1.9283999999999999</v>
      </c>
      <c r="AC96" s="133">
        <v>0.67600000000000005</v>
      </c>
      <c r="AD96" s="133">
        <v>1.1725000000000001</v>
      </c>
      <c r="AE96" s="133">
        <v>1.1393</v>
      </c>
      <c r="AF96" s="133">
        <v>1.7811999999999999</v>
      </c>
      <c r="AG96" s="133">
        <v>0.9355</v>
      </c>
      <c r="AH96" s="133">
        <v>2.2069999999999999</v>
      </c>
      <c r="AI96" s="133">
        <v>0.6875</v>
      </c>
      <c r="AJ96" s="133">
        <v>1.3781000000000001</v>
      </c>
      <c r="AK96" s="133">
        <v>1.0058</v>
      </c>
      <c r="AL96" s="109"/>
      <c r="AM96" s="109"/>
      <c r="AN96" s="109"/>
      <c r="AO96" s="109"/>
      <c r="AP96" s="109"/>
    </row>
    <row r="97" spans="1:42" x14ac:dyDescent="0.2">
      <c r="A97" s="109"/>
      <c r="B97" s="133">
        <v>3.3586999999999998</v>
      </c>
      <c r="C97" s="133">
        <v>0.58520000000000005</v>
      </c>
      <c r="D97" s="133">
        <v>1.6140000000000001</v>
      </c>
      <c r="E97" s="133">
        <v>0.74970000000000003</v>
      </c>
      <c r="F97" s="109">
        <v>1.2684</v>
      </c>
      <c r="G97" s="109">
        <v>1.1718999999999999</v>
      </c>
      <c r="H97" s="133">
        <v>1.3626</v>
      </c>
      <c r="I97" s="133">
        <v>1.1768000000000001</v>
      </c>
      <c r="J97" s="133">
        <v>1.8298000000000001</v>
      </c>
      <c r="K97" s="133">
        <v>0.6099</v>
      </c>
      <c r="L97" s="133">
        <v>2.0905</v>
      </c>
      <c r="M97" s="133">
        <v>0.97109999999999996</v>
      </c>
      <c r="N97" s="133">
        <v>2.3094000000000001</v>
      </c>
      <c r="O97" s="133">
        <v>0.67610000000000003</v>
      </c>
      <c r="P97" s="133">
        <v>1.7350000000000001</v>
      </c>
      <c r="Q97" s="133">
        <v>0.66769999999999996</v>
      </c>
      <c r="R97" s="133">
        <v>1.8814</v>
      </c>
      <c r="S97" s="133">
        <v>1.1761999999999999</v>
      </c>
      <c r="T97" s="133">
        <v>1.6144000000000001</v>
      </c>
      <c r="U97" s="133">
        <v>0.93410000000000004</v>
      </c>
      <c r="V97" s="133">
        <v>1.5882000000000001</v>
      </c>
      <c r="W97" s="133">
        <v>1.1108</v>
      </c>
      <c r="X97" s="133">
        <v>1.6644000000000001</v>
      </c>
      <c r="Y97" s="133">
        <v>0.68500000000000005</v>
      </c>
      <c r="Z97" s="133">
        <v>1.9995000000000001</v>
      </c>
      <c r="AA97" s="133">
        <v>0.67610000000000003</v>
      </c>
      <c r="AB97" s="133">
        <v>1.8199000000000001</v>
      </c>
      <c r="AC97" s="133">
        <v>0.67759999999999998</v>
      </c>
      <c r="AD97" s="133">
        <v>1.6335</v>
      </c>
      <c r="AE97" s="133">
        <v>1.0218</v>
      </c>
      <c r="AF97" s="133">
        <v>1.4541999999999999</v>
      </c>
      <c r="AG97" s="133">
        <v>1.0736000000000001</v>
      </c>
      <c r="AH97" s="133">
        <v>1.8959999999999999</v>
      </c>
      <c r="AI97" s="133">
        <v>0.64159999999999995</v>
      </c>
      <c r="AJ97" s="133">
        <v>2.7353999999999998</v>
      </c>
      <c r="AK97" s="133">
        <v>0.68810000000000004</v>
      </c>
      <c r="AL97" s="109"/>
      <c r="AM97" s="109"/>
      <c r="AN97" s="109"/>
      <c r="AO97" s="109"/>
      <c r="AP97" s="109"/>
    </row>
    <row r="98" spans="1:42" x14ac:dyDescent="0.2">
      <c r="A98" s="109"/>
      <c r="B98" s="133">
        <v>2.0245000000000002</v>
      </c>
      <c r="C98" s="133">
        <v>0.63629999999999998</v>
      </c>
      <c r="D98" s="133">
        <v>1.9086000000000001</v>
      </c>
      <c r="E98" s="133">
        <v>0.63749999999999996</v>
      </c>
      <c r="F98" s="109">
        <v>1.3261000000000001</v>
      </c>
      <c r="G98" s="109">
        <v>1.2192000000000001</v>
      </c>
      <c r="H98" s="133">
        <v>1.3317000000000001</v>
      </c>
      <c r="I98" s="133">
        <v>0.9133</v>
      </c>
      <c r="J98" s="133">
        <v>1.8132999999999999</v>
      </c>
      <c r="K98" s="133">
        <v>0.69230000000000003</v>
      </c>
      <c r="L98" s="133">
        <v>1.5138</v>
      </c>
      <c r="M98" s="133">
        <v>0.78680000000000005</v>
      </c>
      <c r="N98" s="133">
        <v>1.9654</v>
      </c>
      <c r="O98" s="133">
        <v>0.62549999999999994</v>
      </c>
      <c r="P98" s="133">
        <v>1.8151999999999999</v>
      </c>
      <c r="Q98" s="133">
        <v>0.63349999999999995</v>
      </c>
      <c r="R98" s="133">
        <v>2.1644999999999999</v>
      </c>
      <c r="S98" s="133">
        <v>1.1731</v>
      </c>
      <c r="T98" s="133">
        <v>1.5449999999999999</v>
      </c>
      <c r="U98" s="133">
        <v>1.2906</v>
      </c>
      <c r="V98" s="133">
        <v>2.7151999999999998</v>
      </c>
      <c r="W98" s="133">
        <v>0.63680000000000003</v>
      </c>
      <c r="X98" s="133">
        <v>1.9919</v>
      </c>
      <c r="Y98" s="133">
        <v>0.70440000000000003</v>
      </c>
      <c r="Z98" s="133">
        <v>3.2159</v>
      </c>
      <c r="AA98" s="133">
        <v>0.60740000000000005</v>
      </c>
      <c r="AB98" s="133">
        <v>2.1560999999999999</v>
      </c>
      <c r="AC98" s="133">
        <v>1.0271999999999999</v>
      </c>
      <c r="AD98" s="133">
        <v>1.4651000000000001</v>
      </c>
      <c r="AE98" s="133">
        <v>1.4624999999999999</v>
      </c>
      <c r="AF98" s="133">
        <v>1.5911999999999999</v>
      </c>
      <c r="AG98" s="133">
        <v>0.73329999999999995</v>
      </c>
      <c r="AH98" s="133">
        <v>1.9409000000000001</v>
      </c>
      <c r="AI98" s="133">
        <v>0.69569999999999999</v>
      </c>
      <c r="AJ98" s="133">
        <v>2.2879</v>
      </c>
      <c r="AK98" s="133">
        <v>0.72989999999999999</v>
      </c>
      <c r="AL98" s="109"/>
      <c r="AM98" s="109"/>
      <c r="AN98" s="109"/>
      <c r="AO98" s="109"/>
      <c r="AP98" s="109"/>
    </row>
    <row r="99" spans="1:42" x14ac:dyDescent="0.2">
      <c r="A99" s="109"/>
      <c r="B99" s="133">
        <v>1.8283</v>
      </c>
      <c r="C99" s="133">
        <v>0.61890000000000001</v>
      </c>
      <c r="D99" s="133">
        <v>2.0085000000000002</v>
      </c>
      <c r="E99" s="133">
        <v>0.69099999999999995</v>
      </c>
      <c r="F99" s="109">
        <v>1.2884</v>
      </c>
      <c r="G99" s="109">
        <v>0.93579999999999997</v>
      </c>
      <c r="H99" s="133">
        <v>1.9071</v>
      </c>
      <c r="I99" s="133">
        <v>1.0482</v>
      </c>
      <c r="J99" s="133">
        <v>2.0242</v>
      </c>
      <c r="K99" s="133">
        <v>0.66149999999999998</v>
      </c>
      <c r="L99" s="133">
        <v>1.3889</v>
      </c>
      <c r="M99" s="133">
        <v>0.86270000000000002</v>
      </c>
      <c r="N99" s="133">
        <v>2.4241000000000001</v>
      </c>
      <c r="O99" s="133">
        <v>0.60780000000000001</v>
      </c>
      <c r="P99" s="133">
        <v>2.6442999999999999</v>
      </c>
      <c r="Q99" s="133">
        <v>0.65769999999999995</v>
      </c>
      <c r="R99" s="133">
        <v>1.3243</v>
      </c>
      <c r="S99" s="133">
        <v>1.2822</v>
      </c>
      <c r="T99" s="133">
        <v>1.7000999999999999</v>
      </c>
      <c r="U99" s="133">
        <v>0.76129999999999998</v>
      </c>
      <c r="V99" s="133">
        <v>2.577</v>
      </c>
      <c r="W99" s="133">
        <v>0.54910000000000003</v>
      </c>
      <c r="X99" s="133">
        <v>2.0539999999999998</v>
      </c>
      <c r="Y99" s="133">
        <v>0.65780000000000005</v>
      </c>
      <c r="Z99" s="133">
        <v>1.7762</v>
      </c>
      <c r="AA99" s="133">
        <v>0.63939999999999997</v>
      </c>
      <c r="AB99" s="133">
        <v>3.3126000000000002</v>
      </c>
      <c r="AC99" s="133">
        <v>0.62680000000000002</v>
      </c>
      <c r="AD99" s="133">
        <v>1.4410000000000001</v>
      </c>
      <c r="AE99" s="133">
        <v>1.2454000000000001</v>
      </c>
      <c r="AF99" s="133">
        <v>1.5474000000000001</v>
      </c>
      <c r="AG99" s="133">
        <v>0.80630000000000002</v>
      </c>
      <c r="AH99" s="133">
        <v>2.2082000000000002</v>
      </c>
      <c r="AI99" s="133">
        <v>0.66010000000000002</v>
      </c>
      <c r="AJ99" s="133">
        <v>1.7834000000000001</v>
      </c>
      <c r="AK99" s="133">
        <v>0.68230000000000002</v>
      </c>
      <c r="AL99" s="109"/>
      <c r="AM99" s="109"/>
      <c r="AN99" s="109"/>
      <c r="AO99" s="109"/>
      <c r="AP99" s="109"/>
    </row>
    <row r="100" spans="1:42" x14ac:dyDescent="0.2">
      <c r="A100" s="109"/>
      <c r="B100" s="133">
        <v>1.7487999999999999</v>
      </c>
      <c r="C100" s="133">
        <v>0.61980000000000002</v>
      </c>
      <c r="D100" s="133">
        <v>1.9198</v>
      </c>
      <c r="E100" s="133">
        <v>0.75360000000000005</v>
      </c>
      <c r="F100" s="109">
        <v>1.1888000000000001</v>
      </c>
      <c r="G100" s="109">
        <v>1.0278</v>
      </c>
      <c r="H100" s="133">
        <v>2.0415999999999999</v>
      </c>
      <c r="I100" s="133">
        <v>0.89849999999999997</v>
      </c>
      <c r="J100" s="133">
        <v>3.1484000000000001</v>
      </c>
      <c r="K100" s="133">
        <v>0.61829999999999996</v>
      </c>
      <c r="L100" s="133">
        <v>1.5640000000000001</v>
      </c>
      <c r="M100" s="133">
        <v>0.90010000000000001</v>
      </c>
      <c r="N100" s="133">
        <v>2.2082999999999999</v>
      </c>
      <c r="O100" s="133">
        <v>0.65769999999999995</v>
      </c>
      <c r="P100" s="133">
        <v>3.3025000000000002</v>
      </c>
      <c r="Q100" s="133">
        <v>0.63160000000000005</v>
      </c>
      <c r="R100" s="133">
        <v>1.7564</v>
      </c>
      <c r="S100" s="133">
        <v>1.2890999999999999</v>
      </c>
      <c r="T100" s="133">
        <v>2.0068999999999999</v>
      </c>
      <c r="U100" s="133">
        <v>0.82709999999999995</v>
      </c>
      <c r="V100" s="133">
        <v>2.0579000000000001</v>
      </c>
      <c r="W100" s="133">
        <v>0.59319999999999995</v>
      </c>
      <c r="X100" s="133">
        <v>2.7044999999999999</v>
      </c>
      <c r="Y100" s="133">
        <v>0.75149999999999995</v>
      </c>
      <c r="Z100" s="133">
        <v>2.1640000000000001</v>
      </c>
      <c r="AA100" s="133">
        <v>0.66920000000000002</v>
      </c>
      <c r="AB100" s="133">
        <v>1.5173000000000001</v>
      </c>
      <c r="AC100" s="133">
        <v>0.76559999999999995</v>
      </c>
      <c r="AD100" s="133">
        <v>2.0581999999999998</v>
      </c>
      <c r="AE100" s="133">
        <v>1.1705000000000001</v>
      </c>
      <c r="AF100" s="133">
        <v>2.0722</v>
      </c>
      <c r="AG100" s="133">
        <v>0.52510000000000001</v>
      </c>
      <c r="AH100" s="133">
        <v>2.1114000000000002</v>
      </c>
      <c r="AI100" s="133">
        <v>0.64690000000000003</v>
      </c>
      <c r="AJ100" s="133">
        <v>1.8303</v>
      </c>
      <c r="AK100" s="133">
        <v>0.69189999999999996</v>
      </c>
      <c r="AL100" s="109"/>
      <c r="AM100" s="109"/>
      <c r="AN100" s="109"/>
      <c r="AO100" s="109"/>
      <c r="AP100" s="109"/>
    </row>
    <row r="101" spans="1:42" x14ac:dyDescent="0.2">
      <c r="A101" s="109"/>
      <c r="B101" s="133">
        <v>2.3165</v>
      </c>
      <c r="C101" s="133">
        <v>0.57310000000000005</v>
      </c>
      <c r="D101" s="133">
        <v>2.0476000000000001</v>
      </c>
      <c r="E101" s="133">
        <v>0.83120000000000005</v>
      </c>
      <c r="F101" s="109">
        <v>1.673</v>
      </c>
      <c r="G101" s="109">
        <v>1.1327</v>
      </c>
      <c r="H101" s="133">
        <v>1.5677000000000001</v>
      </c>
      <c r="I101" s="133">
        <v>0.77510000000000001</v>
      </c>
      <c r="J101" s="133">
        <v>2.3546</v>
      </c>
      <c r="K101" s="133">
        <v>0.62180000000000002</v>
      </c>
      <c r="L101" s="133">
        <v>2.1991999999999998</v>
      </c>
      <c r="M101" s="133">
        <v>0.7127</v>
      </c>
      <c r="N101" s="133">
        <v>2.5369999999999999</v>
      </c>
      <c r="O101" s="133">
        <v>1.4942</v>
      </c>
      <c r="P101" s="133">
        <v>1.8006</v>
      </c>
      <c r="Q101" s="133">
        <v>0.70730000000000004</v>
      </c>
      <c r="R101" s="133">
        <v>1.6005</v>
      </c>
      <c r="S101" s="133">
        <v>1.2424999999999999</v>
      </c>
      <c r="T101" s="133">
        <v>1.4522999999999999</v>
      </c>
      <c r="U101" s="133">
        <v>0.77969999999999995</v>
      </c>
      <c r="V101" s="133">
        <v>2.6326000000000001</v>
      </c>
      <c r="W101" s="133">
        <v>0.62739999999999996</v>
      </c>
      <c r="X101" s="133">
        <v>1.5734999999999999</v>
      </c>
      <c r="Y101" s="133">
        <v>0.7157</v>
      </c>
      <c r="Z101" s="133">
        <v>2.7107000000000001</v>
      </c>
      <c r="AA101" s="133">
        <v>0.6895</v>
      </c>
      <c r="AB101" s="133">
        <v>1.7608999999999999</v>
      </c>
      <c r="AC101" s="133">
        <v>0.76249999999999996</v>
      </c>
      <c r="AD101" s="133">
        <v>1.8923000000000001</v>
      </c>
      <c r="AE101" s="133">
        <v>1.2978000000000001</v>
      </c>
      <c r="AF101" s="133">
        <v>2.1505000000000001</v>
      </c>
      <c r="AG101" s="133">
        <v>0.64570000000000005</v>
      </c>
      <c r="AH101" s="133">
        <v>3.0918000000000001</v>
      </c>
      <c r="AI101" s="133">
        <v>0.61029999999999995</v>
      </c>
      <c r="AJ101" s="133">
        <v>2.0163000000000002</v>
      </c>
      <c r="AK101" s="133">
        <v>0.70330000000000004</v>
      </c>
      <c r="AL101" s="109"/>
      <c r="AM101" s="109"/>
      <c r="AN101" s="109"/>
      <c r="AO101" s="109"/>
      <c r="AP101" s="109"/>
    </row>
    <row r="102" spans="1:42" x14ac:dyDescent="0.2">
      <c r="A102" s="109"/>
      <c r="B102" s="133">
        <v>2.4895</v>
      </c>
      <c r="C102" s="133">
        <v>0.60240000000000005</v>
      </c>
      <c r="D102" s="133">
        <v>2.0922000000000001</v>
      </c>
      <c r="E102" s="133">
        <v>0.68330000000000002</v>
      </c>
      <c r="F102" s="109">
        <v>2.0367999999999999</v>
      </c>
      <c r="G102" s="109">
        <v>1.1668000000000001</v>
      </c>
      <c r="H102" s="133">
        <v>2.3250999999999999</v>
      </c>
      <c r="I102" s="133">
        <v>0.81100000000000005</v>
      </c>
      <c r="J102" s="133">
        <v>2.1318000000000001</v>
      </c>
      <c r="K102" s="133">
        <v>0.58440000000000003</v>
      </c>
      <c r="L102" s="133">
        <v>1.7259</v>
      </c>
      <c r="M102" s="133">
        <v>0.70660000000000001</v>
      </c>
      <c r="N102" s="133">
        <v>2.4725999999999999</v>
      </c>
      <c r="O102" s="133">
        <v>0.71450000000000002</v>
      </c>
      <c r="P102" s="133">
        <v>2.0813000000000001</v>
      </c>
      <c r="Q102" s="133">
        <v>0.67869999999999997</v>
      </c>
      <c r="R102" s="133">
        <v>1.4058999999999999</v>
      </c>
      <c r="S102" s="133">
        <v>1.2907999999999999</v>
      </c>
      <c r="T102" s="133">
        <v>1.2815000000000001</v>
      </c>
      <c r="U102" s="133">
        <v>1.1584000000000001</v>
      </c>
      <c r="V102" s="133">
        <v>2.1495000000000002</v>
      </c>
      <c r="W102" s="133">
        <v>0.60650000000000004</v>
      </c>
      <c r="X102" s="133">
        <v>2.5072999999999999</v>
      </c>
      <c r="Y102" s="133">
        <v>0.71750000000000003</v>
      </c>
      <c r="Z102" s="133">
        <v>1.6984999999999999</v>
      </c>
      <c r="AA102" s="133">
        <v>0.69589999999999996</v>
      </c>
      <c r="AB102" s="133">
        <v>2.0247000000000002</v>
      </c>
      <c r="AC102" s="133">
        <v>0.73409999999999997</v>
      </c>
      <c r="AD102" s="133">
        <v>1.9258</v>
      </c>
      <c r="AE102" s="133">
        <v>1.2577</v>
      </c>
      <c r="AF102" s="133">
        <v>1.9896</v>
      </c>
      <c r="AG102" s="133">
        <v>0.80630000000000002</v>
      </c>
      <c r="AH102" s="133">
        <v>2.2111000000000001</v>
      </c>
      <c r="AI102" s="133">
        <v>0.70820000000000005</v>
      </c>
      <c r="AJ102" s="133">
        <v>2.1522000000000001</v>
      </c>
      <c r="AK102" s="133">
        <v>0.65849999999999997</v>
      </c>
      <c r="AL102" s="109"/>
      <c r="AM102" s="109"/>
      <c r="AN102" s="109"/>
      <c r="AO102" s="109"/>
      <c r="AP102" s="109"/>
    </row>
    <row r="103" spans="1:42" x14ac:dyDescent="0.2">
      <c r="A103" s="109"/>
      <c r="B103" s="133">
        <v>5.2895000000000003</v>
      </c>
      <c r="C103" s="133">
        <v>0.54390000000000005</v>
      </c>
      <c r="D103" s="133">
        <v>1.6952</v>
      </c>
      <c r="E103" s="133">
        <v>0.70609999999999995</v>
      </c>
      <c r="F103" s="109">
        <v>2.5344000000000002</v>
      </c>
      <c r="G103" s="109">
        <v>1.1695</v>
      </c>
      <c r="H103" s="133">
        <v>1.4490000000000001</v>
      </c>
      <c r="I103" s="133">
        <v>0.79910000000000003</v>
      </c>
      <c r="J103" s="133">
        <v>1.8728</v>
      </c>
      <c r="K103" s="133">
        <v>0.65890000000000004</v>
      </c>
      <c r="L103" s="133">
        <v>1.4987999999999999</v>
      </c>
      <c r="M103" s="133">
        <v>0.81559999999999999</v>
      </c>
      <c r="N103" s="133">
        <v>2.3279999999999998</v>
      </c>
      <c r="O103" s="133">
        <v>1.3874</v>
      </c>
      <c r="P103" s="133">
        <v>2.0771000000000002</v>
      </c>
      <c r="Q103" s="133">
        <v>0.68769999999999998</v>
      </c>
      <c r="R103" s="133">
        <v>1.5066999999999999</v>
      </c>
      <c r="S103" s="133">
        <v>1.2572000000000001</v>
      </c>
      <c r="T103" s="133">
        <v>1.5213000000000001</v>
      </c>
      <c r="U103" s="133">
        <v>0.76259999999999994</v>
      </c>
      <c r="V103" s="133">
        <v>2.0831</v>
      </c>
      <c r="W103" s="133">
        <v>0.62480000000000002</v>
      </c>
      <c r="X103" s="133">
        <v>2.1223000000000001</v>
      </c>
      <c r="Y103" s="133">
        <v>0.64600000000000002</v>
      </c>
      <c r="Z103" s="133">
        <v>1.7118</v>
      </c>
      <c r="AA103" s="133">
        <v>0.68640000000000001</v>
      </c>
      <c r="AB103" s="133">
        <v>2.1257999999999999</v>
      </c>
      <c r="AC103" s="133">
        <v>0.82110000000000005</v>
      </c>
      <c r="AD103" s="133">
        <v>1.4081999999999999</v>
      </c>
      <c r="AE103" s="133">
        <v>1.2859</v>
      </c>
      <c r="AF103" s="133">
        <v>1.7842</v>
      </c>
      <c r="AG103" s="133">
        <v>0.7016</v>
      </c>
      <c r="AH103" s="133">
        <v>2.8633999999999999</v>
      </c>
      <c r="AI103" s="133">
        <v>0.70950000000000002</v>
      </c>
      <c r="AJ103" s="133">
        <v>2.0642</v>
      </c>
      <c r="AK103" s="133">
        <v>0.68679999999999997</v>
      </c>
      <c r="AL103" s="109"/>
      <c r="AM103" s="109"/>
      <c r="AN103" s="109"/>
      <c r="AO103" s="109"/>
      <c r="AP103" s="109"/>
    </row>
    <row r="104" spans="1:42" x14ac:dyDescent="0.2">
      <c r="A104" s="109"/>
      <c r="B104" s="133">
        <v>1.8927</v>
      </c>
      <c r="C104" s="133">
        <v>0.71609999999999996</v>
      </c>
      <c r="D104" s="133">
        <v>2.8089</v>
      </c>
      <c r="E104" s="133">
        <v>0.61829999999999996</v>
      </c>
      <c r="F104" s="109">
        <v>1.3531</v>
      </c>
      <c r="G104" s="109">
        <v>1.0071000000000001</v>
      </c>
      <c r="H104" s="133">
        <v>1.6802999999999999</v>
      </c>
      <c r="I104" s="133">
        <v>0.77529999999999999</v>
      </c>
      <c r="J104" s="133">
        <v>2.3306</v>
      </c>
      <c r="K104" s="133">
        <v>0.6764</v>
      </c>
      <c r="L104" s="133">
        <v>1.6741999999999999</v>
      </c>
      <c r="M104" s="133">
        <v>0.66830000000000001</v>
      </c>
      <c r="N104" s="133">
        <v>3.0647000000000002</v>
      </c>
      <c r="O104" s="133">
        <v>0.95520000000000005</v>
      </c>
      <c r="P104" s="133">
        <v>2.1920000000000002</v>
      </c>
      <c r="Q104" s="133">
        <v>0.70289999999999997</v>
      </c>
      <c r="R104" s="133">
        <v>1.6789000000000001</v>
      </c>
      <c r="S104" s="133">
        <v>1.4094</v>
      </c>
      <c r="T104" s="133">
        <v>2.0771000000000002</v>
      </c>
      <c r="U104" s="133">
        <v>0.52310000000000001</v>
      </c>
      <c r="V104" s="133">
        <v>2.2915000000000001</v>
      </c>
      <c r="W104" s="133">
        <v>1.2637</v>
      </c>
      <c r="X104" s="133">
        <v>1.7621</v>
      </c>
      <c r="Y104" s="133">
        <v>0.83009999999999995</v>
      </c>
      <c r="Z104" s="133">
        <v>1.9719</v>
      </c>
      <c r="AA104" s="133">
        <v>1.2243999999999999</v>
      </c>
      <c r="AB104" s="133">
        <v>1.7930999999999999</v>
      </c>
      <c r="AC104" s="133">
        <v>0.65600000000000003</v>
      </c>
      <c r="AD104" s="133">
        <v>1.7513000000000001</v>
      </c>
      <c r="AE104" s="133">
        <v>1.2451000000000001</v>
      </c>
      <c r="AF104" s="133">
        <v>1.7326999999999999</v>
      </c>
      <c r="AG104" s="133">
        <v>0.72230000000000005</v>
      </c>
      <c r="AH104" s="133">
        <v>3.3022999999999998</v>
      </c>
      <c r="AI104" s="133">
        <v>0.5262</v>
      </c>
      <c r="AJ104" s="133">
        <v>1.9414</v>
      </c>
      <c r="AK104" s="133">
        <v>0.62460000000000004</v>
      </c>
      <c r="AL104" s="109"/>
      <c r="AM104" s="109"/>
      <c r="AN104" s="109"/>
      <c r="AO104" s="109"/>
      <c r="AP104" s="109"/>
    </row>
    <row r="105" spans="1:42" x14ac:dyDescent="0.2">
      <c r="A105" s="109"/>
      <c r="B105" s="133">
        <v>3.0821999999999998</v>
      </c>
      <c r="C105" s="133">
        <v>0.62</v>
      </c>
      <c r="D105" s="133">
        <v>3.4203000000000001</v>
      </c>
      <c r="E105" s="133">
        <v>0.74</v>
      </c>
      <c r="F105" s="109">
        <v>1.3902000000000001</v>
      </c>
      <c r="G105" s="109">
        <v>1.1507000000000001</v>
      </c>
      <c r="H105" s="133">
        <v>2.5339999999999998</v>
      </c>
      <c r="I105" s="133">
        <v>0.76900000000000002</v>
      </c>
      <c r="J105" s="133">
        <v>2.0459000000000001</v>
      </c>
      <c r="K105" s="133">
        <v>1.2486999999999999</v>
      </c>
      <c r="L105" s="133">
        <v>1.6067</v>
      </c>
      <c r="M105" s="133">
        <v>0.7994</v>
      </c>
      <c r="N105" s="133">
        <v>3.4668000000000001</v>
      </c>
      <c r="O105" s="133">
        <v>0.54869999999999997</v>
      </c>
      <c r="P105" s="133">
        <v>1.7172000000000001</v>
      </c>
      <c r="Q105" s="133">
        <v>0.7228</v>
      </c>
      <c r="R105" s="133">
        <v>1.3747</v>
      </c>
      <c r="S105" s="133">
        <v>1.0783</v>
      </c>
      <c r="T105" s="133">
        <v>1.7050000000000001</v>
      </c>
      <c r="U105" s="133">
        <v>0.8155</v>
      </c>
      <c r="V105" s="133">
        <v>2.6263999999999998</v>
      </c>
      <c r="W105" s="133">
        <v>0.56469999999999998</v>
      </c>
      <c r="X105" s="133">
        <v>1.9682999999999999</v>
      </c>
      <c r="Y105" s="133">
        <v>0.80369999999999997</v>
      </c>
      <c r="Z105" s="133">
        <v>2.2275</v>
      </c>
      <c r="AA105" s="133">
        <v>0.68120000000000003</v>
      </c>
      <c r="AB105" s="133">
        <v>1.5254000000000001</v>
      </c>
      <c r="AC105" s="133">
        <v>0.80389999999999995</v>
      </c>
      <c r="AD105" s="133">
        <v>1.3801000000000001</v>
      </c>
      <c r="AE105" s="133">
        <v>1.2787999999999999</v>
      </c>
      <c r="AF105" s="133">
        <v>1.9116</v>
      </c>
      <c r="AG105" s="133">
        <v>1.234</v>
      </c>
      <c r="AH105" s="133">
        <v>3.6396000000000002</v>
      </c>
      <c r="AI105" s="133">
        <v>0.66090000000000004</v>
      </c>
      <c r="AJ105" s="133">
        <v>2.1008</v>
      </c>
      <c r="AK105" s="133">
        <v>0.74829999999999997</v>
      </c>
      <c r="AL105" s="109"/>
      <c r="AM105" s="109"/>
      <c r="AN105" s="109"/>
      <c r="AO105" s="109"/>
      <c r="AP105" s="109"/>
    </row>
    <row r="106" spans="1:42" x14ac:dyDescent="0.2">
      <c r="A106" s="109"/>
      <c r="B106" s="133">
        <v>2.7038000000000002</v>
      </c>
      <c r="C106" s="133">
        <v>0.5907</v>
      </c>
      <c r="D106" s="133">
        <v>1.6378999999999999</v>
      </c>
      <c r="E106" s="133">
        <v>0.69710000000000005</v>
      </c>
      <c r="F106" s="109">
        <v>1.2130000000000001</v>
      </c>
      <c r="G106" s="109">
        <v>1.0959000000000001</v>
      </c>
      <c r="H106" s="133">
        <v>1.4024000000000001</v>
      </c>
      <c r="I106" s="133">
        <v>1.3686</v>
      </c>
      <c r="J106" s="133">
        <v>3.5482999999999998</v>
      </c>
      <c r="K106" s="133">
        <v>0.56679999999999997</v>
      </c>
      <c r="L106" s="133">
        <v>1.8682000000000001</v>
      </c>
      <c r="M106" s="133">
        <v>0.79569999999999996</v>
      </c>
      <c r="N106" s="133">
        <v>2.7191999999999998</v>
      </c>
      <c r="O106" s="133">
        <v>1.2182999999999999</v>
      </c>
      <c r="P106" s="133">
        <v>1.7571000000000001</v>
      </c>
      <c r="Q106" s="133">
        <v>0.73629999999999995</v>
      </c>
      <c r="R106" s="133">
        <v>3.0550999999999999</v>
      </c>
      <c r="S106" s="133">
        <v>1.3328</v>
      </c>
      <c r="T106" s="133">
        <v>1.4753000000000001</v>
      </c>
      <c r="U106" s="133">
        <v>1.0419</v>
      </c>
      <c r="V106" s="133">
        <v>2.2585999999999999</v>
      </c>
      <c r="W106" s="133">
        <v>0.54659999999999997</v>
      </c>
      <c r="X106" s="133">
        <v>1.7009000000000001</v>
      </c>
      <c r="Y106" s="133">
        <v>0.90149999999999997</v>
      </c>
      <c r="Z106" s="133">
        <v>1.7305999999999999</v>
      </c>
      <c r="AA106" s="133">
        <v>0.72560000000000002</v>
      </c>
      <c r="AB106" s="133">
        <v>2.2664</v>
      </c>
      <c r="AC106" s="133">
        <v>0.621</v>
      </c>
      <c r="AD106" s="133">
        <v>1.7473000000000001</v>
      </c>
      <c r="AE106" s="133">
        <v>1.2545999999999999</v>
      </c>
      <c r="AF106" s="133">
        <v>2.1568999999999998</v>
      </c>
      <c r="AG106" s="133">
        <v>1.204</v>
      </c>
      <c r="AH106" s="133">
        <v>1.8557999999999999</v>
      </c>
      <c r="AI106" s="133">
        <v>0.65529999999999999</v>
      </c>
      <c r="AJ106" s="133">
        <v>1.7463</v>
      </c>
      <c r="AK106" s="133">
        <v>0.64429999999999998</v>
      </c>
      <c r="AL106" s="109"/>
      <c r="AM106" s="109"/>
      <c r="AN106" s="109"/>
      <c r="AO106" s="109"/>
      <c r="AP106" s="109"/>
    </row>
    <row r="107" spans="1:42" x14ac:dyDescent="0.2">
      <c r="A107" s="109"/>
      <c r="B107" s="133">
        <v>2.7759</v>
      </c>
      <c r="C107" s="133">
        <v>0.62129999999999996</v>
      </c>
      <c r="D107" s="133">
        <v>1.5688</v>
      </c>
      <c r="E107" s="133">
        <v>0.72689999999999999</v>
      </c>
      <c r="F107" s="109">
        <v>1.4664999999999999</v>
      </c>
      <c r="G107" s="109">
        <v>1.3593999999999999</v>
      </c>
      <c r="H107" s="133">
        <v>1.6667000000000001</v>
      </c>
      <c r="I107" s="133">
        <v>0.89870000000000005</v>
      </c>
      <c r="J107" s="133">
        <v>2.044</v>
      </c>
      <c r="K107" s="133">
        <v>0.60560000000000003</v>
      </c>
      <c r="L107" s="133">
        <v>1.8257000000000001</v>
      </c>
      <c r="M107" s="133">
        <v>0.83420000000000005</v>
      </c>
      <c r="N107" s="133">
        <v>1.9319999999999999</v>
      </c>
      <c r="O107" s="133">
        <v>0.60660000000000003</v>
      </c>
      <c r="P107" s="133">
        <v>2.8622999999999998</v>
      </c>
      <c r="Q107" s="133">
        <v>0.6522</v>
      </c>
      <c r="R107" s="133">
        <v>1.2904</v>
      </c>
      <c r="S107" s="133">
        <v>0.9738</v>
      </c>
      <c r="T107" s="133">
        <v>1.7904</v>
      </c>
      <c r="U107" s="133">
        <v>0.64029999999999998</v>
      </c>
      <c r="V107" s="133">
        <v>2.1858</v>
      </c>
      <c r="W107" s="133">
        <v>0.64349999999999996</v>
      </c>
      <c r="X107" s="133">
        <v>3.4691999999999998</v>
      </c>
      <c r="Y107" s="133">
        <v>0.65339999999999998</v>
      </c>
      <c r="Z107" s="133">
        <v>2.3374999999999999</v>
      </c>
      <c r="AA107" s="133">
        <v>0.66890000000000005</v>
      </c>
      <c r="AB107" s="133">
        <v>2.3414000000000001</v>
      </c>
      <c r="AC107" s="133">
        <v>0.66600000000000004</v>
      </c>
      <c r="AD107" s="133">
        <v>2.0105</v>
      </c>
      <c r="AE107" s="133">
        <v>1.1143000000000001</v>
      </c>
      <c r="AF107" s="133">
        <v>2.2827999999999999</v>
      </c>
      <c r="AG107" s="133">
        <v>1.0872999999999999</v>
      </c>
      <c r="AH107" s="133">
        <v>2.1059999999999999</v>
      </c>
      <c r="AI107" s="133">
        <v>0.62529999999999997</v>
      </c>
      <c r="AJ107" s="133">
        <v>2.1863999999999999</v>
      </c>
      <c r="AK107" s="133">
        <v>0.67959999999999998</v>
      </c>
      <c r="AL107" s="109"/>
      <c r="AM107" s="109"/>
      <c r="AN107" s="109"/>
      <c r="AO107" s="109"/>
      <c r="AP107" s="109"/>
    </row>
    <row r="108" spans="1:42" x14ac:dyDescent="0.2">
      <c r="A108" s="109"/>
      <c r="B108" s="133">
        <v>2.4506000000000001</v>
      </c>
      <c r="C108" s="133">
        <v>0.61309999999999998</v>
      </c>
      <c r="D108" s="133">
        <v>2.2848000000000002</v>
      </c>
      <c r="E108" s="133">
        <v>1.3037000000000001</v>
      </c>
      <c r="F108" s="109">
        <v>1.6568000000000001</v>
      </c>
      <c r="G108" s="109">
        <v>1.4198999999999999</v>
      </c>
      <c r="H108" s="133">
        <v>1.4856</v>
      </c>
      <c r="I108" s="133">
        <v>1.2943</v>
      </c>
      <c r="J108" s="133">
        <v>2.7172999999999998</v>
      </c>
      <c r="K108" s="133">
        <v>0.67830000000000001</v>
      </c>
      <c r="L108" s="133">
        <v>1.6930000000000001</v>
      </c>
      <c r="M108" s="133">
        <v>0.78990000000000005</v>
      </c>
      <c r="N108" s="133">
        <v>3.7038000000000002</v>
      </c>
      <c r="O108" s="133">
        <v>0.6421</v>
      </c>
      <c r="P108" s="133">
        <v>1.6294999999999999</v>
      </c>
      <c r="Q108" s="133">
        <v>0.76519999999999999</v>
      </c>
      <c r="R108" s="133">
        <v>1.5994999999999999</v>
      </c>
      <c r="S108" s="133">
        <v>1.3179000000000001</v>
      </c>
      <c r="T108" s="133">
        <v>1.4051</v>
      </c>
      <c r="U108" s="133">
        <v>0.93459999999999999</v>
      </c>
      <c r="V108" s="133">
        <v>1.917</v>
      </c>
      <c r="W108" s="133">
        <v>0.70340000000000003</v>
      </c>
      <c r="X108" s="133">
        <v>1.7144999999999999</v>
      </c>
      <c r="Y108" s="133">
        <v>0.73419999999999996</v>
      </c>
      <c r="Z108" s="133">
        <v>3.3006000000000002</v>
      </c>
      <c r="AA108" s="133">
        <v>0.65039999999999998</v>
      </c>
      <c r="AB108" s="133">
        <v>2.5291000000000001</v>
      </c>
      <c r="AC108" s="133">
        <v>0.66279999999999994</v>
      </c>
      <c r="AD108" s="133">
        <v>1.9522999999999999</v>
      </c>
      <c r="AE108" s="133">
        <v>1.4380999999999999</v>
      </c>
      <c r="AF108" s="133">
        <v>2.0952000000000002</v>
      </c>
      <c r="AG108" s="133">
        <v>0.62429999999999997</v>
      </c>
      <c r="AH108" s="133">
        <v>2.2949999999999999</v>
      </c>
      <c r="AI108" s="133">
        <v>1.3787</v>
      </c>
      <c r="AJ108" s="133">
        <v>2.6682000000000001</v>
      </c>
      <c r="AK108" s="133">
        <v>0.6452</v>
      </c>
      <c r="AL108" s="109"/>
      <c r="AM108" s="109"/>
      <c r="AN108" s="109"/>
      <c r="AO108" s="109"/>
      <c r="AP108" s="109"/>
    </row>
    <row r="109" spans="1:42" x14ac:dyDescent="0.2">
      <c r="A109" s="109"/>
      <c r="B109" s="133">
        <v>3.4464999999999999</v>
      </c>
      <c r="C109" s="133">
        <v>0.57879999999999998</v>
      </c>
      <c r="D109" s="133">
        <v>2.3220999999999998</v>
      </c>
      <c r="E109" s="133">
        <v>0.72060000000000002</v>
      </c>
      <c r="F109" s="109">
        <v>1.3173999999999999</v>
      </c>
      <c r="G109" s="109">
        <v>1.2699</v>
      </c>
      <c r="H109" s="133">
        <v>1.4326000000000001</v>
      </c>
      <c r="I109" s="133">
        <v>0.88429999999999997</v>
      </c>
      <c r="J109" s="133">
        <v>2.1093000000000002</v>
      </c>
      <c r="K109" s="133">
        <v>0.68759999999999999</v>
      </c>
      <c r="L109" s="133">
        <v>1.823</v>
      </c>
      <c r="M109" s="133">
        <v>0.91010000000000002</v>
      </c>
      <c r="N109" s="133">
        <v>4.1543000000000001</v>
      </c>
      <c r="O109" s="133">
        <v>0.75070000000000003</v>
      </c>
      <c r="P109" s="133">
        <v>1.6854</v>
      </c>
      <c r="Q109" s="133">
        <v>0.8619</v>
      </c>
      <c r="R109" s="133">
        <v>1.7684</v>
      </c>
      <c r="S109" s="133">
        <v>1.4287000000000001</v>
      </c>
      <c r="T109" s="133">
        <v>1.276</v>
      </c>
      <c r="U109" s="133">
        <v>0.9526</v>
      </c>
      <c r="V109" s="133">
        <v>2.5026999999999999</v>
      </c>
      <c r="W109" s="133">
        <v>0.68359999999999999</v>
      </c>
      <c r="X109" s="133">
        <v>1.3766</v>
      </c>
      <c r="Y109" s="133">
        <v>0.95179999999999998</v>
      </c>
      <c r="Z109" s="133">
        <v>1.6920999999999999</v>
      </c>
      <c r="AA109" s="133">
        <v>0.67120000000000002</v>
      </c>
      <c r="AB109" s="133">
        <v>1.6403000000000001</v>
      </c>
      <c r="AC109" s="133">
        <v>0.73099999999999998</v>
      </c>
      <c r="AD109" s="133">
        <v>1.5217000000000001</v>
      </c>
      <c r="AE109" s="133">
        <v>1.3190999999999999</v>
      </c>
      <c r="AF109" s="133">
        <v>1.4271</v>
      </c>
      <c r="AG109" s="133">
        <v>0.94020000000000004</v>
      </c>
      <c r="AH109" s="133">
        <v>2.0246</v>
      </c>
      <c r="AI109" s="133">
        <v>0.69299999999999995</v>
      </c>
      <c r="AJ109" s="133">
        <v>2.8494999999999999</v>
      </c>
      <c r="AK109" s="133">
        <v>0.60409999999999997</v>
      </c>
      <c r="AL109" s="109"/>
      <c r="AM109" s="109"/>
      <c r="AN109" s="109"/>
      <c r="AO109" s="109"/>
      <c r="AP109" s="109"/>
    </row>
    <row r="110" spans="1:42" x14ac:dyDescent="0.2">
      <c r="A110" s="109"/>
      <c r="B110" s="133">
        <v>2.9980000000000002</v>
      </c>
      <c r="C110" s="133">
        <v>0.54010000000000002</v>
      </c>
      <c r="D110" s="133">
        <v>2.0209000000000001</v>
      </c>
      <c r="E110" s="133">
        <v>0.62760000000000005</v>
      </c>
      <c r="F110" s="109">
        <v>1.4439</v>
      </c>
      <c r="G110" s="109">
        <v>1.0916999999999999</v>
      </c>
      <c r="H110" s="133">
        <v>1.7652000000000001</v>
      </c>
      <c r="I110" s="133">
        <v>1.008</v>
      </c>
      <c r="J110" s="133">
        <v>2.6863000000000001</v>
      </c>
      <c r="K110" s="133">
        <v>0.60550000000000004</v>
      </c>
      <c r="L110" s="133">
        <v>1.6238999999999999</v>
      </c>
      <c r="M110" s="133">
        <v>0.69040000000000001</v>
      </c>
      <c r="N110" s="133">
        <v>2.0878999999999999</v>
      </c>
      <c r="O110" s="133">
        <v>0.63070000000000004</v>
      </c>
      <c r="P110" s="133">
        <v>2.3246000000000002</v>
      </c>
      <c r="Q110" s="133">
        <v>0.72599999999999998</v>
      </c>
      <c r="R110" s="133">
        <v>1.6677</v>
      </c>
      <c r="S110" s="133">
        <v>1.3861000000000001</v>
      </c>
      <c r="T110" s="133">
        <v>2.15</v>
      </c>
      <c r="U110" s="133">
        <v>0.57969999999999999</v>
      </c>
      <c r="V110" s="133">
        <v>2.8929</v>
      </c>
      <c r="W110" s="133">
        <v>0.52810000000000001</v>
      </c>
      <c r="X110" s="133">
        <v>1.7677</v>
      </c>
      <c r="Y110" s="133">
        <v>0.8478</v>
      </c>
      <c r="Z110" s="133">
        <v>1.6761999999999999</v>
      </c>
      <c r="AA110" s="133">
        <v>0.67390000000000005</v>
      </c>
      <c r="AB110" s="133">
        <v>1.6614</v>
      </c>
      <c r="AC110" s="133">
        <v>0.67220000000000002</v>
      </c>
      <c r="AD110" s="133">
        <v>1.2814000000000001</v>
      </c>
      <c r="AE110" s="133">
        <v>1.0829</v>
      </c>
      <c r="AF110" s="133">
        <v>2.1524999999999999</v>
      </c>
      <c r="AG110" s="133">
        <v>0.83830000000000005</v>
      </c>
      <c r="AH110" s="133">
        <v>3.19</v>
      </c>
      <c r="AI110" s="133">
        <v>0.60470000000000002</v>
      </c>
      <c r="AJ110" s="133">
        <v>2.6595</v>
      </c>
      <c r="AK110" s="133">
        <v>0.71760000000000002</v>
      </c>
      <c r="AL110" s="109"/>
      <c r="AM110" s="109"/>
      <c r="AN110" s="109"/>
      <c r="AO110" s="109"/>
      <c r="AP110" s="109"/>
    </row>
    <row r="111" spans="1:42" x14ac:dyDescent="0.2">
      <c r="A111" s="109"/>
      <c r="B111" s="133">
        <v>2.5922999999999998</v>
      </c>
      <c r="C111" s="133">
        <v>0.57950000000000002</v>
      </c>
      <c r="D111" s="133">
        <v>2.6671999999999998</v>
      </c>
      <c r="E111" s="133">
        <v>0.68730000000000002</v>
      </c>
      <c r="F111" s="109">
        <v>1.8665</v>
      </c>
      <c r="G111" s="109">
        <v>1.3494999999999999</v>
      </c>
      <c r="H111" s="133">
        <v>1.3213999999999999</v>
      </c>
      <c r="I111" s="133">
        <v>1.0646</v>
      </c>
      <c r="J111" s="133">
        <v>2.8098000000000001</v>
      </c>
      <c r="K111" s="133">
        <v>0.54410000000000003</v>
      </c>
      <c r="L111" s="133">
        <v>1.6418999999999999</v>
      </c>
      <c r="M111" s="133">
        <v>0.91539999999999999</v>
      </c>
      <c r="N111" s="133">
        <v>2.3940000000000001</v>
      </c>
      <c r="O111" s="133">
        <v>0.64670000000000005</v>
      </c>
      <c r="P111" s="133">
        <v>2.8967000000000001</v>
      </c>
      <c r="Q111" s="133">
        <v>0.64570000000000005</v>
      </c>
      <c r="R111" s="133">
        <v>1.7278</v>
      </c>
      <c r="S111" s="133">
        <v>1.4599</v>
      </c>
      <c r="T111" s="133">
        <v>1.6519999999999999</v>
      </c>
      <c r="U111" s="133">
        <v>0.9274</v>
      </c>
      <c r="V111" s="133">
        <v>3.9133</v>
      </c>
      <c r="W111" s="133">
        <v>0.54220000000000002</v>
      </c>
      <c r="X111" s="133">
        <v>1.7886</v>
      </c>
      <c r="Y111" s="133">
        <v>0.70589999999999997</v>
      </c>
      <c r="Z111" s="133">
        <v>4.5553999999999997</v>
      </c>
      <c r="AA111" s="133">
        <v>0.74229999999999996</v>
      </c>
      <c r="AB111" s="133">
        <v>1.7343999999999999</v>
      </c>
      <c r="AC111" s="133">
        <v>0.8155</v>
      </c>
      <c r="AD111" s="133">
        <v>1.3403</v>
      </c>
      <c r="AE111" s="133">
        <v>0.97819999999999996</v>
      </c>
      <c r="AF111" s="133">
        <v>1.5267999999999999</v>
      </c>
      <c r="AG111" s="133">
        <v>0.75860000000000005</v>
      </c>
      <c r="AH111" s="133">
        <v>2.5078999999999998</v>
      </c>
      <c r="AI111" s="133">
        <v>0.68479999999999996</v>
      </c>
      <c r="AJ111" s="133">
        <v>1.7326999999999999</v>
      </c>
      <c r="AK111" s="133">
        <v>0.89700000000000002</v>
      </c>
      <c r="AL111" s="109"/>
      <c r="AM111" s="109"/>
      <c r="AN111" s="109"/>
      <c r="AO111" s="109"/>
      <c r="AP111" s="109"/>
    </row>
    <row r="112" spans="1:42" x14ac:dyDescent="0.2">
      <c r="A112" s="109"/>
      <c r="B112" s="133">
        <v>1.9624999999999999</v>
      </c>
      <c r="C112" s="133">
        <v>0.66200000000000003</v>
      </c>
      <c r="D112" s="133">
        <v>1.7786999999999999</v>
      </c>
      <c r="E112" s="133">
        <v>0.63419999999999999</v>
      </c>
      <c r="F112" s="109">
        <v>1.8493999999999999</v>
      </c>
      <c r="G112" s="109">
        <v>1.3101</v>
      </c>
      <c r="H112" s="133">
        <v>1.6129</v>
      </c>
      <c r="I112" s="133">
        <v>0.80549999999999999</v>
      </c>
      <c r="J112" s="133">
        <v>3.0430999999999999</v>
      </c>
      <c r="K112" s="133">
        <v>0.57010000000000005</v>
      </c>
      <c r="L112" s="133">
        <v>1.6335</v>
      </c>
      <c r="M112" s="133">
        <v>0.78539999999999999</v>
      </c>
      <c r="N112" s="133">
        <v>2.3612000000000002</v>
      </c>
      <c r="O112" s="133">
        <v>0.68389999999999995</v>
      </c>
      <c r="P112" s="133">
        <v>1.8734999999999999</v>
      </c>
      <c r="Q112" s="133">
        <v>0.72160000000000002</v>
      </c>
      <c r="R112" s="133">
        <v>1.2065999999999999</v>
      </c>
      <c r="S112" s="133">
        <v>1.0754999999999999</v>
      </c>
      <c r="T112" s="133">
        <v>1.83</v>
      </c>
      <c r="U112" s="133">
        <v>0.75900000000000001</v>
      </c>
      <c r="V112" s="133">
        <v>3.1032999999999999</v>
      </c>
      <c r="W112" s="133">
        <v>0.53480000000000005</v>
      </c>
      <c r="X112" s="133">
        <v>1.7931999999999999</v>
      </c>
      <c r="Y112" s="133">
        <v>1.4419</v>
      </c>
      <c r="Z112" s="133">
        <v>1.9812000000000001</v>
      </c>
      <c r="AA112" s="133">
        <v>0.56520000000000004</v>
      </c>
      <c r="AB112" s="133">
        <v>2.0987</v>
      </c>
      <c r="AC112" s="133">
        <v>0.73580000000000001</v>
      </c>
      <c r="AD112" s="133">
        <v>1.4521999999999999</v>
      </c>
      <c r="AE112" s="133">
        <v>1.3151999999999999</v>
      </c>
      <c r="AF112" s="133">
        <v>1.7788999999999999</v>
      </c>
      <c r="AG112" s="133">
        <v>0.79810000000000003</v>
      </c>
      <c r="AH112" s="133">
        <v>2.2130999999999998</v>
      </c>
      <c r="AI112" s="133">
        <v>0.6371</v>
      </c>
      <c r="AJ112" s="133">
        <v>1.7005999999999999</v>
      </c>
      <c r="AK112" s="133">
        <v>0.74719999999999998</v>
      </c>
      <c r="AL112" s="109"/>
      <c r="AM112" s="109"/>
      <c r="AN112" s="109"/>
      <c r="AO112" s="109"/>
      <c r="AP112" s="109"/>
    </row>
    <row r="113" spans="1:42" x14ac:dyDescent="0.2">
      <c r="A113" s="109"/>
      <c r="B113" s="133">
        <v>2.6059000000000001</v>
      </c>
      <c r="C113" s="133">
        <v>0.61499999999999999</v>
      </c>
      <c r="D113" s="133">
        <v>2.5240999999999998</v>
      </c>
      <c r="E113" s="133">
        <v>0.69530000000000003</v>
      </c>
      <c r="F113" s="109">
        <v>1.2741</v>
      </c>
      <c r="G113" s="109">
        <v>1.1546000000000001</v>
      </c>
      <c r="H113" s="133">
        <v>1.5330999999999999</v>
      </c>
      <c r="I113" s="133">
        <v>0.86050000000000004</v>
      </c>
      <c r="J113" s="133">
        <v>3.2130999999999998</v>
      </c>
      <c r="K113" s="133">
        <v>0.62760000000000005</v>
      </c>
      <c r="L113" s="133">
        <v>2.1160999999999999</v>
      </c>
      <c r="M113" s="133">
        <v>0.87160000000000004</v>
      </c>
      <c r="N113" s="133">
        <v>2.4498000000000002</v>
      </c>
      <c r="O113" s="133">
        <v>0.59319999999999995</v>
      </c>
      <c r="P113" s="133">
        <v>2.1225999999999998</v>
      </c>
      <c r="Q113" s="133">
        <v>0.68830000000000002</v>
      </c>
      <c r="R113" s="133">
        <v>1.3561000000000001</v>
      </c>
      <c r="S113" s="133">
        <v>0.92549999999999999</v>
      </c>
      <c r="T113" s="133">
        <v>1.7914000000000001</v>
      </c>
      <c r="U113" s="133">
        <v>0.69889999999999997</v>
      </c>
      <c r="V113" s="133">
        <v>5.7742000000000004</v>
      </c>
      <c r="W113" s="133">
        <v>0.54649999999999999</v>
      </c>
      <c r="X113" s="133">
        <v>1.8559000000000001</v>
      </c>
      <c r="Y113" s="133">
        <v>0.74629999999999996</v>
      </c>
      <c r="Z113" s="133">
        <v>1.7255</v>
      </c>
      <c r="AA113" s="133">
        <v>0.6462</v>
      </c>
      <c r="AB113" s="133">
        <v>1.5061</v>
      </c>
      <c r="AC113" s="133">
        <v>0.76439999999999997</v>
      </c>
      <c r="AD113" s="133">
        <v>1.2815000000000001</v>
      </c>
      <c r="AE113" s="133">
        <v>1.0506</v>
      </c>
      <c r="AF113" s="133">
        <v>1.9314</v>
      </c>
      <c r="AG113" s="133">
        <v>1.1153999999999999</v>
      </c>
      <c r="AH113" s="133">
        <v>3.2751000000000001</v>
      </c>
      <c r="AI113" s="133">
        <v>0.61660000000000004</v>
      </c>
      <c r="AJ113" s="133"/>
      <c r="AK113" s="133"/>
      <c r="AL113" s="109"/>
      <c r="AM113" s="109"/>
      <c r="AN113" s="109"/>
      <c r="AO113" s="109"/>
      <c r="AP113" s="109"/>
    </row>
    <row r="114" spans="1:42" x14ac:dyDescent="0.2">
      <c r="A114" s="109"/>
      <c r="B114" s="133">
        <v>2.9453</v>
      </c>
      <c r="C114" s="133">
        <v>0.55649999999999999</v>
      </c>
      <c r="D114" s="133">
        <v>2.3523000000000001</v>
      </c>
      <c r="E114" s="133">
        <v>0.70269999999999999</v>
      </c>
      <c r="F114" s="109">
        <v>2.2564000000000002</v>
      </c>
      <c r="G114" s="109">
        <v>1.0823</v>
      </c>
      <c r="H114" s="133">
        <v>1.5257000000000001</v>
      </c>
      <c r="I114" s="133">
        <v>0.86960000000000004</v>
      </c>
      <c r="J114" s="133">
        <v>1.9528000000000001</v>
      </c>
      <c r="K114" s="133">
        <v>0.64859999999999995</v>
      </c>
      <c r="L114" s="133">
        <v>1.8423</v>
      </c>
      <c r="M114" s="133">
        <v>0.84570000000000001</v>
      </c>
      <c r="N114" s="133">
        <v>2.7378</v>
      </c>
      <c r="O114" s="133">
        <v>0.59640000000000004</v>
      </c>
      <c r="P114" s="133">
        <v>2.3079999999999998</v>
      </c>
      <c r="Q114" s="133">
        <v>0.7</v>
      </c>
      <c r="R114" s="133">
        <v>1.3853</v>
      </c>
      <c r="S114" s="133">
        <v>1.1709000000000001</v>
      </c>
      <c r="T114" s="133">
        <v>1.5739000000000001</v>
      </c>
      <c r="U114" s="133">
        <v>0.9788</v>
      </c>
      <c r="V114" s="133">
        <v>2.2810000000000001</v>
      </c>
      <c r="W114" s="133">
        <v>0.5333</v>
      </c>
      <c r="X114" s="133">
        <v>1.6114999999999999</v>
      </c>
      <c r="Y114" s="133">
        <v>0.74650000000000005</v>
      </c>
      <c r="Z114" s="133">
        <v>1.7339</v>
      </c>
      <c r="AA114" s="133">
        <v>0.66849999999999998</v>
      </c>
      <c r="AB114" s="133">
        <v>2.0990000000000002</v>
      </c>
      <c r="AC114" s="133">
        <v>0.76160000000000005</v>
      </c>
      <c r="AD114" s="133">
        <v>1.8729</v>
      </c>
      <c r="AE114" s="133">
        <v>1.3848</v>
      </c>
      <c r="AF114" s="133">
        <v>1.7628999999999999</v>
      </c>
      <c r="AG114" s="133">
        <v>0.95789999999999997</v>
      </c>
      <c r="AH114" s="133">
        <v>3.9315000000000002</v>
      </c>
      <c r="AI114" s="133">
        <v>0.63629999999999998</v>
      </c>
      <c r="AJ114" s="133"/>
      <c r="AK114" s="133"/>
      <c r="AL114" s="109"/>
      <c r="AM114" s="109"/>
      <c r="AN114" s="109"/>
      <c r="AO114" s="109"/>
      <c r="AP114" s="109"/>
    </row>
    <row r="115" spans="1:42" x14ac:dyDescent="0.2">
      <c r="A115" s="109"/>
      <c r="B115" s="133">
        <v>2.8893</v>
      </c>
      <c r="C115" s="133">
        <v>0.5665</v>
      </c>
      <c r="D115" s="133">
        <v>2.6804999999999999</v>
      </c>
      <c r="E115" s="133">
        <v>0.66390000000000005</v>
      </c>
      <c r="F115" s="109">
        <v>1.7013</v>
      </c>
      <c r="G115" s="109">
        <v>1.3583000000000001</v>
      </c>
      <c r="H115" s="133">
        <v>2.2858999999999998</v>
      </c>
      <c r="I115" s="133">
        <v>0.75119999999999998</v>
      </c>
      <c r="J115" s="133">
        <v>2.3845000000000001</v>
      </c>
      <c r="K115" s="133">
        <v>0.59260000000000002</v>
      </c>
      <c r="L115" s="133">
        <v>1.8447</v>
      </c>
      <c r="M115" s="133">
        <v>0.73409999999999997</v>
      </c>
      <c r="N115" s="133">
        <v>2.9201999999999999</v>
      </c>
      <c r="O115" s="133">
        <v>0.55989999999999995</v>
      </c>
      <c r="P115" s="133">
        <v>1.6792</v>
      </c>
      <c r="Q115" s="133">
        <v>0.71530000000000005</v>
      </c>
      <c r="R115" s="133">
        <v>1.9652000000000001</v>
      </c>
      <c r="S115" s="133">
        <v>0.94620000000000004</v>
      </c>
      <c r="T115" s="133">
        <v>1.8163</v>
      </c>
      <c r="U115" s="133">
        <v>0.78810000000000002</v>
      </c>
      <c r="V115" s="133">
        <v>3.7126999999999999</v>
      </c>
      <c r="W115" s="133">
        <v>0.53120000000000001</v>
      </c>
      <c r="X115" s="133">
        <v>1.9165000000000001</v>
      </c>
      <c r="Y115" s="133">
        <v>0.75449999999999995</v>
      </c>
      <c r="Z115" s="133">
        <v>2.8637999999999999</v>
      </c>
      <c r="AA115" s="133">
        <v>0.66459999999999997</v>
      </c>
      <c r="AB115" s="133">
        <v>1.8606</v>
      </c>
      <c r="AC115" s="133">
        <v>0.69340000000000002</v>
      </c>
      <c r="AD115" s="133">
        <v>1.4081999999999999</v>
      </c>
      <c r="AE115" s="133">
        <v>0.82950000000000002</v>
      </c>
      <c r="AF115" s="133">
        <v>1.766</v>
      </c>
      <c r="AG115" s="133">
        <v>0.77700000000000002</v>
      </c>
      <c r="AH115" s="133">
        <v>2.1678000000000002</v>
      </c>
      <c r="AI115" s="133">
        <v>0.67879999999999996</v>
      </c>
      <c r="AJ115" s="133"/>
      <c r="AK115" s="133"/>
      <c r="AL115" s="109"/>
      <c r="AM115" s="109"/>
      <c r="AN115" s="109"/>
      <c r="AO115" s="109"/>
      <c r="AP115" s="109"/>
    </row>
    <row r="116" spans="1:42" x14ac:dyDescent="0.2">
      <c r="A116" s="109"/>
      <c r="B116" s="133">
        <v>1.6393</v>
      </c>
      <c r="C116" s="133">
        <v>0.66549999999999998</v>
      </c>
      <c r="D116" s="133">
        <v>2.7995000000000001</v>
      </c>
      <c r="E116" s="133">
        <v>0.51359999999999995</v>
      </c>
      <c r="F116" s="109">
        <v>1.5854999999999999</v>
      </c>
      <c r="G116" s="109">
        <v>1.2264999999999999</v>
      </c>
      <c r="H116" s="133">
        <v>1.3171999999999999</v>
      </c>
      <c r="I116" s="133">
        <v>1.0396000000000001</v>
      </c>
      <c r="J116" s="133">
        <v>1.7473000000000001</v>
      </c>
      <c r="K116" s="133">
        <v>0.71109999999999995</v>
      </c>
      <c r="L116" s="133">
        <v>1.7806999999999999</v>
      </c>
      <c r="M116" s="133">
        <v>0.63580000000000003</v>
      </c>
      <c r="N116" s="133">
        <v>3.7761999999999998</v>
      </c>
      <c r="O116" s="133">
        <v>0.55810000000000004</v>
      </c>
      <c r="P116" s="133">
        <v>1.7974000000000001</v>
      </c>
      <c r="Q116" s="133">
        <v>0.70569999999999999</v>
      </c>
      <c r="R116" s="133">
        <v>1.3591</v>
      </c>
      <c r="S116" s="133">
        <v>1.1344000000000001</v>
      </c>
      <c r="T116" s="133">
        <v>1.4819</v>
      </c>
      <c r="U116" s="133">
        <v>0.82189999999999996</v>
      </c>
      <c r="V116" s="133">
        <v>1.9565999999999999</v>
      </c>
      <c r="W116" s="133">
        <v>0.58130000000000004</v>
      </c>
      <c r="X116" s="133">
        <v>2.331</v>
      </c>
      <c r="Y116" s="133">
        <v>0.70140000000000002</v>
      </c>
      <c r="Z116" s="133">
        <v>2.0449000000000002</v>
      </c>
      <c r="AA116" s="133">
        <v>0.65839999999999999</v>
      </c>
      <c r="AB116" s="133">
        <v>1.3723000000000001</v>
      </c>
      <c r="AC116" s="133">
        <v>0.85219999999999996</v>
      </c>
      <c r="AD116" s="133">
        <v>2.0613000000000001</v>
      </c>
      <c r="AE116" s="133">
        <v>1.018</v>
      </c>
      <c r="AF116" s="133">
        <v>1.6155999999999999</v>
      </c>
      <c r="AG116" s="133">
        <v>1.044</v>
      </c>
      <c r="AH116" s="133">
        <v>1.9430000000000001</v>
      </c>
      <c r="AI116" s="133">
        <v>0.67510000000000003</v>
      </c>
      <c r="AJ116" s="133"/>
      <c r="AK116" s="133"/>
      <c r="AL116" s="109"/>
      <c r="AM116" s="109"/>
      <c r="AN116" s="109"/>
      <c r="AO116" s="109"/>
      <c r="AP116" s="109"/>
    </row>
    <row r="117" spans="1:42" x14ac:dyDescent="0.2">
      <c r="A117" s="109"/>
      <c r="B117" s="133">
        <v>1.9578</v>
      </c>
      <c r="C117" s="133">
        <v>0.66400000000000003</v>
      </c>
      <c r="D117" s="133">
        <v>1.4308000000000001</v>
      </c>
      <c r="E117" s="133">
        <v>0.81640000000000001</v>
      </c>
      <c r="F117" s="109">
        <v>1.4990000000000001</v>
      </c>
      <c r="G117" s="109">
        <v>1.1753</v>
      </c>
      <c r="H117" s="133">
        <v>1.4804999999999999</v>
      </c>
      <c r="I117" s="133">
        <v>0.84160000000000001</v>
      </c>
      <c r="J117" s="133">
        <v>3.6360000000000001</v>
      </c>
      <c r="K117" s="133">
        <v>0.66679999999999995</v>
      </c>
      <c r="L117" s="133">
        <v>1.7099</v>
      </c>
      <c r="M117" s="133">
        <v>0.88700000000000001</v>
      </c>
      <c r="N117" s="133">
        <v>2.1173999999999999</v>
      </c>
      <c r="O117" s="133">
        <v>0.61399999999999999</v>
      </c>
      <c r="P117" s="133">
        <v>2.109</v>
      </c>
      <c r="Q117" s="133">
        <v>0.76600000000000001</v>
      </c>
      <c r="R117" s="133">
        <v>1.5066999999999999</v>
      </c>
      <c r="S117" s="133">
        <v>1.173</v>
      </c>
      <c r="T117" s="133">
        <v>1.7946</v>
      </c>
      <c r="U117" s="133">
        <v>0.76949999999999996</v>
      </c>
      <c r="V117" s="133">
        <v>1.3326</v>
      </c>
      <c r="W117" s="133">
        <v>1.1822999999999999</v>
      </c>
      <c r="X117" s="133">
        <v>2.1739999999999999</v>
      </c>
      <c r="Y117" s="133">
        <v>0.64870000000000005</v>
      </c>
      <c r="Z117" s="133">
        <v>1.9617</v>
      </c>
      <c r="AA117" s="133">
        <v>0.61070000000000002</v>
      </c>
      <c r="AB117" s="133">
        <v>2.0739000000000001</v>
      </c>
      <c r="AC117" s="133">
        <v>0.72619999999999996</v>
      </c>
      <c r="AD117" s="133">
        <v>1.8022</v>
      </c>
      <c r="AE117" s="133">
        <v>1.4151</v>
      </c>
      <c r="AF117" s="133">
        <v>1.3243</v>
      </c>
      <c r="AG117" s="133">
        <v>0.93020000000000003</v>
      </c>
      <c r="AH117" s="133">
        <v>1.8284</v>
      </c>
      <c r="AI117" s="133">
        <v>1.4399</v>
      </c>
      <c r="AJ117" s="133"/>
      <c r="AK117" s="133"/>
      <c r="AL117" s="109"/>
      <c r="AM117" s="109"/>
      <c r="AN117" s="109"/>
      <c r="AO117" s="109"/>
      <c r="AP117" s="109"/>
    </row>
    <row r="118" spans="1:42" x14ac:dyDescent="0.2">
      <c r="A118" s="109"/>
      <c r="B118" s="133">
        <v>2.2303000000000002</v>
      </c>
      <c r="C118" s="133">
        <v>0.63039999999999996</v>
      </c>
      <c r="D118" s="133">
        <v>1.7974000000000001</v>
      </c>
      <c r="E118" s="133">
        <v>0.73809999999999998</v>
      </c>
      <c r="F118" s="109">
        <v>1.5148999999999999</v>
      </c>
      <c r="G118" s="109">
        <v>1.2847999999999999</v>
      </c>
      <c r="H118" s="133">
        <v>1.3561000000000001</v>
      </c>
      <c r="I118" s="133">
        <v>0.83479999999999999</v>
      </c>
      <c r="J118" s="133">
        <v>3.1074000000000002</v>
      </c>
      <c r="K118" s="133">
        <v>0.58340000000000003</v>
      </c>
      <c r="L118" s="133">
        <v>2.4786000000000001</v>
      </c>
      <c r="M118" s="133">
        <v>0.70750000000000002</v>
      </c>
      <c r="N118" s="133">
        <v>2.4927999999999999</v>
      </c>
      <c r="O118" s="133">
        <v>0.65600000000000003</v>
      </c>
      <c r="P118" s="133">
        <v>1.9681</v>
      </c>
      <c r="Q118" s="133">
        <v>0.7137</v>
      </c>
      <c r="R118" s="133">
        <v>1.4836</v>
      </c>
      <c r="S118" s="133">
        <v>1.1621999999999999</v>
      </c>
      <c r="T118" s="133">
        <v>1.9206000000000001</v>
      </c>
      <c r="U118" s="133">
        <v>0.75480000000000003</v>
      </c>
      <c r="V118" s="133">
        <v>1.8579000000000001</v>
      </c>
      <c r="W118" s="133">
        <v>0.6331</v>
      </c>
      <c r="X118" s="133">
        <v>1.669</v>
      </c>
      <c r="Y118" s="133">
        <v>0.86199999999999999</v>
      </c>
      <c r="Z118" s="133">
        <v>2.1278999999999999</v>
      </c>
      <c r="AA118" s="133">
        <v>0.55789999999999995</v>
      </c>
      <c r="AB118" s="133">
        <v>2.4561999999999999</v>
      </c>
      <c r="AC118" s="133">
        <v>0.63839999999999997</v>
      </c>
      <c r="AD118" s="133">
        <v>1.3908</v>
      </c>
      <c r="AE118" s="133">
        <v>1.2638</v>
      </c>
      <c r="AF118" s="133">
        <v>2.2812999999999999</v>
      </c>
      <c r="AG118" s="133">
        <v>0.69750000000000001</v>
      </c>
      <c r="AH118" s="133">
        <v>1.5343</v>
      </c>
      <c r="AI118" s="133">
        <v>0.73919999999999997</v>
      </c>
      <c r="AJ118" s="133"/>
      <c r="AK118" s="133"/>
      <c r="AL118" s="109"/>
      <c r="AM118" s="109"/>
      <c r="AN118" s="109"/>
      <c r="AO118" s="109"/>
      <c r="AP118" s="109"/>
    </row>
    <row r="119" spans="1:42" x14ac:dyDescent="0.2">
      <c r="A119" s="109"/>
      <c r="B119" s="133">
        <v>1.9749000000000001</v>
      </c>
      <c r="C119" s="133">
        <v>0.55710000000000004</v>
      </c>
      <c r="D119" s="133">
        <v>1.7339</v>
      </c>
      <c r="E119" s="133">
        <v>0.74019999999999997</v>
      </c>
      <c r="F119" s="109">
        <v>1.3915999999999999</v>
      </c>
      <c r="G119" s="109">
        <v>1.0896999999999999</v>
      </c>
      <c r="H119" s="133">
        <v>1.5630999999999999</v>
      </c>
      <c r="I119" s="133">
        <v>1.0059</v>
      </c>
      <c r="J119" s="133">
        <v>2.472</v>
      </c>
      <c r="K119" s="133">
        <v>0.63080000000000003</v>
      </c>
      <c r="L119" s="133">
        <v>1.7325999999999999</v>
      </c>
      <c r="M119" s="133">
        <v>0.7147</v>
      </c>
      <c r="N119" s="133">
        <v>3.0160999999999998</v>
      </c>
      <c r="O119" s="133">
        <v>0.62080000000000002</v>
      </c>
      <c r="P119" s="133">
        <v>1.7541</v>
      </c>
      <c r="Q119" s="133">
        <v>0.71240000000000003</v>
      </c>
      <c r="R119" s="133">
        <v>1.5229999999999999</v>
      </c>
      <c r="S119" s="133">
        <v>1.2129000000000001</v>
      </c>
      <c r="T119" s="133">
        <v>1.5374000000000001</v>
      </c>
      <c r="U119" s="133">
        <v>1.1771</v>
      </c>
      <c r="V119" s="133">
        <v>2.7174999999999998</v>
      </c>
      <c r="W119" s="133">
        <v>0.64249999999999996</v>
      </c>
      <c r="X119" s="133">
        <v>1.7306999999999999</v>
      </c>
      <c r="Y119" s="133">
        <v>0.72689999999999999</v>
      </c>
      <c r="Z119" s="133">
        <v>2.1877</v>
      </c>
      <c r="AA119" s="133">
        <v>0.67290000000000005</v>
      </c>
      <c r="AB119" s="133">
        <v>1.7515000000000001</v>
      </c>
      <c r="AC119" s="133">
        <v>0.71099999999999997</v>
      </c>
      <c r="AD119" s="133">
        <v>1.8345</v>
      </c>
      <c r="AE119" s="133">
        <v>1.3579000000000001</v>
      </c>
      <c r="AF119" s="133">
        <v>2.0918999999999999</v>
      </c>
      <c r="AG119" s="133">
        <v>0.76449999999999996</v>
      </c>
      <c r="AH119" s="133">
        <v>2.3763999999999998</v>
      </c>
      <c r="AI119" s="133">
        <v>0.6351</v>
      </c>
      <c r="AJ119" s="133"/>
      <c r="AK119" s="133"/>
      <c r="AL119" s="109"/>
      <c r="AM119" s="109"/>
      <c r="AN119" s="109"/>
      <c r="AO119" s="109"/>
      <c r="AP119" s="109"/>
    </row>
    <row r="120" spans="1:42" x14ac:dyDescent="0.2">
      <c r="A120" s="109"/>
      <c r="B120" s="133">
        <v>2.1234000000000002</v>
      </c>
      <c r="C120" s="133">
        <v>0.72660000000000002</v>
      </c>
      <c r="D120" s="133">
        <v>2.5329000000000002</v>
      </c>
      <c r="E120" s="133">
        <v>0.65590000000000004</v>
      </c>
      <c r="F120" s="109">
        <v>2.0253000000000001</v>
      </c>
      <c r="G120" s="109">
        <v>1.2183999999999999</v>
      </c>
      <c r="H120" s="133">
        <v>1.6389</v>
      </c>
      <c r="I120" s="133">
        <v>0.77880000000000005</v>
      </c>
      <c r="J120" s="133">
        <v>2.0135999999999998</v>
      </c>
      <c r="K120" s="133">
        <v>0.64039999999999997</v>
      </c>
      <c r="L120" s="133">
        <v>1.7363999999999999</v>
      </c>
      <c r="M120" s="133">
        <v>0.72719999999999996</v>
      </c>
      <c r="N120" s="133">
        <v>2.8498000000000001</v>
      </c>
      <c r="O120" s="133">
        <v>0.62409999999999999</v>
      </c>
      <c r="P120" s="133">
        <v>1.7388999999999999</v>
      </c>
      <c r="Q120" s="133">
        <v>0.69110000000000005</v>
      </c>
      <c r="R120" s="133">
        <v>1.5677000000000001</v>
      </c>
      <c r="S120" s="133">
        <v>1.3862000000000001</v>
      </c>
      <c r="T120" s="133">
        <v>2.4823</v>
      </c>
      <c r="U120" s="133">
        <v>0.84340000000000004</v>
      </c>
      <c r="V120" s="133">
        <v>1.8124</v>
      </c>
      <c r="W120" s="133">
        <v>0.63819999999999999</v>
      </c>
      <c r="X120" s="133">
        <v>1.7850999999999999</v>
      </c>
      <c r="Y120" s="133">
        <v>1.0228999999999999</v>
      </c>
      <c r="Z120" s="133">
        <v>2.2690999999999999</v>
      </c>
      <c r="AA120" s="133">
        <v>0.72650000000000003</v>
      </c>
      <c r="AB120" s="133">
        <v>1.6641999999999999</v>
      </c>
      <c r="AC120" s="133">
        <v>0.76900000000000002</v>
      </c>
      <c r="AD120" s="133">
        <v>1.7749999999999999</v>
      </c>
      <c r="AE120" s="133">
        <v>1.1484000000000001</v>
      </c>
      <c r="AF120" s="133">
        <v>1.9406000000000001</v>
      </c>
      <c r="AG120" s="133">
        <v>0.62870000000000004</v>
      </c>
      <c r="AH120" s="133">
        <v>1.8231999999999999</v>
      </c>
      <c r="AI120" s="133">
        <v>0.6835</v>
      </c>
      <c r="AJ120" s="133"/>
      <c r="AK120" s="133"/>
      <c r="AL120" s="109"/>
      <c r="AM120" s="109"/>
      <c r="AN120" s="109"/>
      <c r="AO120" s="109"/>
      <c r="AP120" s="109"/>
    </row>
    <row r="121" spans="1:42" x14ac:dyDescent="0.2">
      <c r="A121" s="109"/>
      <c r="B121" s="133">
        <v>1.9690000000000001</v>
      </c>
      <c r="C121" s="133">
        <v>0.61680000000000001</v>
      </c>
      <c r="D121" s="133">
        <v>2.8451</v>
      </c>
      <c r="E121" s="133">
        <v>0.58799999999999997</v>
      </c>
      <c r="F121" s="109">
        <v>1.3652</v>
      </c>
      <c r="G121" s="109">
        <v>1.1585000000000001</v>
      </c>
      <c r="H121" s="133">
        <v>2.3814000000000002</v>
      </c>
      <c r="I121" s="133">
        <v>0.89290000000000003</v>
      </c>
      <c r="J121" s="133">
        <v>2.4110999999999998</v>
      </c>
      <c r="K121" s="133">
        <v>0.55600000000000005</v>
      </c>
      <c r="L121" s="133">
        <v>2.1036999999999999</v>
      </c>
      <c r="M121" s="133">
        <v>0.85680000000000001</v>
      </c>
      <c r="N121" s="133">
        <v>2.1238999999999999</v>
      </c>
      <c r="O121" s="133">
        <v>0.63139999999999996</v>
      </c>
      <c r="P121" s="133">
        <v>1.9709000000000001</v>
      </c>
      <c r="Q121" s="133">
        <v>0.64680000000000004</v>
      </c>
      <c r="R121" s="133">
        <v>1.5896999999999999</v>
      </c>
      <c r="S121" s="133">
        <v>1.1820999999999999</v>
      </c>
      <c r="T121" s="133">
        <v>2.2315999999999998</v>
      </c>
      <c r="U121" s="133">
        <v>0.96619999999999995</v>
      </c>
      <c r="V121" s="133">
        <v>1.909</v>
      </c>
      <c r="W121" s="133">
        <v>1.3149</v>
      </c>
      <c r="X121" s="133">
        <v>1.8977999999999999</v>
      </c>
      <c r="Y121" s="133">
        <v>1.0265</v>
      </c>
      <c r="Z121" s="133">
        <v>1.7854000000000001</v>
      </c>
      <c r="AA121" s="133">
        <v>0.71650000000000003</v>
      </c>
      <c r="AB121" s="133">
        <v>2.6821999999999999</v>
      </c>
      <c r="AC121" s="133">
        <v>0.62960000000000005</v>
      </c>
      <c r="AD121" s="133">
        <v>1.6253</v>
      </c>
      <c r="AE121" s="133">
        <v>1.2439</v>
      </c>
      <c r="AF121" s="133">
        <v>1.3331</v>
      </c>
      <c r="AG121" s="133">
        <v>0.95720000000000005</v>
      </c>
      <c r="AH121" s="133">
        <v>1.6288</v>
      </c>
      <c r="AI121" s="133">
        <v>0.74339999999999995</v>
      </c>
      <c r="AJ121" s="133"/>
      <c r="AK121" s="133"/>
      <c r="AL121" s="109"/>
      <c r="AM121" s="109"/>
      <c r="AN121" s="109"/>
      <c r="AO121" s="109"/>
      <c r="AP121" s="109"/>
    </row>
    <row r="122" spans="1:42" x14ac:dyDescent="0.2">
      <c r="A122" s="109"/>
      <c r="B122" s="133">
        <v>1.7823</v>
      </c>
      <c r="C122" s="133">
        <v>0.67300000000000004</v>
      </c>
      <c r="D122" s="133">
        <v>2.0627</v>
      </c>
      <c r="E122" s="133">
        <v>0.58320000000000005</v>
      </c>
      <c r="F122" s="109">
        <v>1.9507000000000001</v>
      </c>
      <c r="G122" s="109">
        <v>1.4839</v>
      </c>
      <c r="H122" s="133">
        <v>1.3012999999999999</v>
      </c>
      <c r="I122" s="133">
        <v>1.2188000000000001</v>
      </c>
      <c r="J122" s="133">
        <v>3.1341000000000001</v>
      </c>
      <c r="K122" s="133">
        <v>0.63329999999999997</v>
      </c>
      <c r="L122" s="133">
        <v>2.2275</v>
      </c>
      <c r="M122" s="133">
        <v>0.83069999999999999</v>
      </c>
      <c r="N122" s="133">
        <v>1.6795</v>
      </c>
      <c r="O122" s="133">
        <v>0.6583</v>
      </c>
      <c r="P122" s="133">
        <v>2.0253000000000001</v>
      </c>
      <c r="Q122" s="133">
        <v>0.72160000000000002</v>
      </c>
      <c r="R122" s="133">
        <v>1.5662</v>
      </c>
      <c r="S122" s="133">
        <v>1.4633</v>
      </c>
      <c r="T122" s="133">
        <v>1.7601</v>
      </c>
      <c r="U122" s="133">
        <v>0.78</v>
      </c>
      <c r="V122" s="133">
        <v>2.4460999999999999</v>
      </c>
      <c r="W122" s="133">
        <v>0.62570000000000003</v>
      </c>
      <c r="X122" s="133">
        <v>1.8774</v>
      </c>
      <c r="Y122" s="133">
        <v>0.8246</v>
      </c>
      <c r="Z122" s="133">
        <v>1.7757000000000001</v>
      </c>
      <c r="AA122" s="133">
        <v>0.7954</v>
      </c>
      <c r="AB122" s="133">
        <v>2.4796</v>
      </c>
      <c r="AC122" s="133">
        <v>0.60270000000000001</v>
      </c>
      <c r="AD122" s="133">
        <v>1.607</v>
      </c>
      <c r="AE122" s="133">
        <v>1.2515000000000001</v>
      </c>
      <c r="AF122" s="133">
        <v>1.5741000000000001</v>
      </c>
      <c r="AG122" s="133">
        <v>1.0777000000000001</v>
      </c>
      <c r="AH122" s="133">
        <v>2.4315000000000002</v>
      </c>
      <c r="AI122" s="133">
        <v>1.25</v>
      </c>
      <c r="AJ122" s="133"/>
      <c r="AK122" s="133"/>
      <c r="AL122" s="83"/>
      <c r="AM122" s="83"/>
    </row>
    <row r="123" spans="1:42" x14ac:dyDescent="0.2">
      <c r="A123" s="109"/>
      <c r="B123" s="133">
        <v>2.9470999999999998</v>
      </c>
      <c r="C123" s="133">
        <v>0.61880000000000002</v>
      </c>
      <c r="D123" s="133">
        <v>1.4502999999999999</v>
      </c>
      <c r="E123" s="133">
        <v>0.82709999999999995</v>
      </c>
      <c r="F123" s="109">
        <v>1.4477</v>
      </c>
      <c r="G123" s="109">
        <v>0.81240000000000001</v>
      </c>
      <c r="H123" s="133">
        <v>1.7076</v>
      </c>
      <c r="I123" s="133">
        <v>1.0546</v>
      </c>
      <c r="J123" s="133">
        <v>1.9661999999999999</v>
      </c>
      <c r="K123" s="133">
        <v>0.69899999999999995</v>
      </c>
      <c r="L123" s="133">
        <v>2.3199999999999998</v>
      </c>
      <c r="M123" s="133">
        <v>0.62919999999999998</v>
      </c>
      <c r="N123" s="133">
        <v>4.2087000000000003</v>
      </c>
      <c r="O123" s="133">
        <v>0.61</v>
      </c>
      <c r="P123" s="133">
        <v>1.5919000000000001</v>
      </c>
      <c r="Q123" s="133">
        <v>0.76780000000000004</v>
      </c>
      <c r="R123" s="133">
        <v>1.7232000000000001</v>
      </c>
      <c r="S123" s="133">
        <v>1.4101999999999999</v>
      </c>
      <c r="T123" s="133">
        <v>2.0712000000000002</v>
      </c>
      <c r="U123" s="133">
        <v>0.79969999999999997</v>
      </c>
      <c r="V123" s="133">
        <v>3.4722</v>
      </c>
      <c r="W123" s="133">
        <v>0.56950000000000001</v>
      </c>
      <c r="X123" s="133">
        <v>1.4838</v>
      </c>
      <c r="Y123" s="133">
        <v>0.77110000000000001</v>
      </c>
      <c r="Z123" s="133">
        <v>1.9970000000000001</v>
      </c>
      <c r="AA123" s="133">
        <v>0.58030000000000004</v>
      </c>
      <c r="AB123" s="133">
        <v>1.5458000000000001</v>
      </c>
      <c r="AC123" s="133">
        <v>0.75800000000000001</v>
      </c>
      <c r="AD123" s="133">
        <v>1.1829000000000001</v>
      </c>
      <c r="AE123" s="133">
        <v>1.0999000000000001</v>
      </c>
      <c r="AF123" s="133">
        <v>2.3690000000000002</v>
      </c>
      <c r="AG123" s="133">
        <v>0.88749999999999996</v>
      </c>
      <c r="AH123" s="133">
        <v>1.8843000000000001</v>
      </c>
      <c r="AI123" s="133">
        <v>0.71389999999999998</v>
      </c>
      <c r="AJ123" s="133"/>
      <c r="AK123" s="133"/>
      <c r="AL123" s="83"/>
      <c r="AM123" s="83"/>
    </row>
    <row r="124" spans="1:42" x14ac:dyDescent="0.2">
      <c r="A124" s="109"/>
      <c r="B124" s="133">
        <v>2.1463000000000001</v>
      </c>
      <c r="C124" s="133">
        <v>0.53979999999999995</v>
      </c>
      <c r="D124" s="133">
        <v>2.4518</v>
      </c>
      <c r="E124" s="133">
        <v>0.64739999999999998</v>
      </c>
      <c r="F124" s="109">
        <v>1.1554</v>
      </c>
      <c r="G124" s="109">
        <v>1.0625</v>
      </c>
      <c r="H124" s="133">
        <v>1.7682</v>
      </c>
      <c r="I124" s="133">
        <v>1.2967</v>
      </c>
      <c r="J124" s="133">
        <v>2.1669</v>
      </c>
      <c r="K124" s="133">
        <v>0.59150000000000003</v>
      </c>
      <c r="L124" s="133">
        <v>2.3889</v>
      </c>
      <c r="M124" s="133">
        <v>0.70599999999999996</v>
      </c>
      <c r="N124" s="133">
        <v>3.6116000000000001</v>
      </c>
      <c r="O124" s="133">
        <v>0.60819999999999996</v>
      </c>
      <c r="P124" s="133">
        <v>3.5908000000000002</v>
      </c>
      <c r="Q124" s="133">
        <v>0.65490000000000004</v>
      </c>
      <c r="R124" s="133">
        <v>1.9589000000000001</v>
      </c>
      <c r="S124" s="133">
        <v>1.2032</v>
      </c>
      <c r="T124" s="133">
        <v>1.5539000000000001</v>
      </c>
      <c r="U124" s="133">
        <v>1.0459000000000001</v>
      </c>
      <c r="V124" s="133">
        <v>2.5604</v>
      </c>
      <c r="W124" s="133">
        <v>0.68</v>
      </c>
      <c r="X124" s="133">
        <v>2.2757999999999998</v>
      </c>
      <c r="Y124" s="133">
        <v>0.69750000000000001</v>
      </c>
      <c r="Z124" s="133">
        <v>4.9104999999999999</v>
      </c>
      <c r="AA124" s="133">
        <v>0.66710000000000003</v>
      </c>
      <c r="AB124" s="133">
        <v>1.4581</v>
      </c>
      <c r="AC124" s="133">
        <v>0.80879999999999996</v>
      </c>
      <c r="AD124" s="133">
        <v>1.6673</v>
      </c>
      <c r="AE124" s="133">
        <v>1.4041999999999999</v>
      </c>
      <c r="AF124" s="133">
        <v>2.6936</v>
      </c>
      <c r="AG124" s="133">
        <v>0.6915</v>
      </c>
      <c r="AH124" s="133">
        <v>1.7887999999999999</v>
      </c>
      <c r="AI124" s="133">
        <v>0.89659999999999995</v>
      </c>
      <c r="AJ124" s="133"/>
      <c r="AK124" s="133"/>
      <c r="AL124" s="83"/>
      <c r="AM124" s="83"/>
    </row>
    <row r="125" spans="1:42" x14ac:dyDescent="0.2">
      <c r="A125" s="109"/>
      <c r="B125" s="133">
        <v>3.5244</v>
      </c>
      <c r="C125" s="133">
        <v>0.57669999999999999</v>
      </c>
      <c r="D125" s="133">
        <v>1.4155</v>
      </c>
      <c r="E125" s="133">
        <v>0.88619999999999999</v>
      </c>
      <c r="F125" s="109">
        <v>1.4951000000000001</v>
      </c>
      <c r="G125" s="109">
        <v>1.2230000000000001</v>
      </c>
      <c r="H125" s="133">
        <v>1.5755999999999999</v>
      </c>
      <c r="I125" s="133">
        <v>1.0502</v>
      </c>
      <c r="J125" s="133">
        <v>2.8159999999999998</v>
      </c>
      <c r="K125" s="133">
        <v>0.58950000000000002</v>
      </c>
      <c r="L125" s="133">
        <v>2.0139</v>
      </c>
      <c r="M125" s="133">
        <v>0.88400000000000001</v>
      </c>
      <c r="N125" s="133">
        <v>2.3157000000000001</v>
      </c>
      <c r="O125" s="133">
        <v>0.58169999999999999</v>
      </c>
      <c r="P125" s="133">
        <v>2.5413999999999999</v>
      </c>
      <c r="Q125" s="133">
        <v>0.66569999999999996</v>
      </c>
      <c r="R125" s="133">
        <v>1.7016</v>
      </c>
      <c r="S125" s="133">
        <v>1.3796999999999999</v>
      </c>
      <c r="T125" s="133">
        <v>1.6377999999999999</v>
      </c>
      <c r="U125" s="133">
        <v>0.68789999999999996</v>
      </c>
      <c r="V125" s="133">
        <v>1.7359</v>
      </c>
      <c r="W125" s="133">
        <v>0.64439999999999997</v>
      </c>
      <c r="X125" s="133">
        <v>3.0619999999999998</v>
      </c>
      <c r="Y125" s="133">
        <v>0.80789999999999995</v>
      </c>
      <c r="Z125" s="133">
        <v>1.776</v>
      </c>
      <c r="AA125" s="133">
        <v>0.65390000000000004</v>
      </c>
      <c r="AB125" s="133">
        <v>2.6507000000000001</v>
      </c>
      <c r="AC125" s="133">
        <v>0.69269999999999998</v>
      </c>
      <c r="AD125" s="133">
        <v>2.0935999999999999</v>
      </c>
      <c r="AE125" s="133">
        <v>1.1834</v>
      </c>
      <c r="AF125" s="133">
        <v>1.4867999999999999</v>
      </c>
      <c r="AG125" s="133">
        <v>0.82620000000000005</v>
      </c>
      <c r="AH125" s="133">
        <v>2.6545999999999998</v>
      </c>
      <c r="AI125" s="133">
        <v>0.61309999999999998</v>
      </c>
      <c r="AJ125" s="133"/>
      <c r="AK125" s="133"/>
      <c r="AL125" s="83"/>
      <c r="AM125" s="83"/>
    </row>
    <row r="126" spans="1:42" x14ac:dyDescent="0.2">
      <c r="A126" s="109"/>
      <c r="B126" s="133">
        <v>2.7094</v>
      </c>
      <c r="C126" s="133">
        <v>0.60940000000000005</v>
      </c>
      <c r="D126" s="133">
        <v>1.6886000000000001</v>
      </c>
      <c r="E126" s="133">
        <v>0.70189999999999997</v>
      </c>
      <c r="F126" s="109">
        <v>1.2782</v>
      </c>
      <c r="G126" s="109">
        <v>1.2085999999999999</v>
      </c>
      <c r="H126" s="133">
        <v>1.5615000000000001</v>
      </c>
      <c r="I126" s="133">
        <v>0.82450000000000001</v>
      </c>
      <c r="J126" s="133">
        <v>2.63</v>
      </c>
      <c r="K126" s="133">
        <v>0.64839999999999998</v>
      </c>
      <c r="L126" s="133">
        <v>1.7471000000000001</v>
      </c>
      <c r="M126" s="133">
        <v>0.74539999999999995</v>
      </c>
      <c r="N126" s="133">
        <v>3.0588000000000002</v>
      </c>
      <c r="O126" s="133">
        <v>0.67749999999999999</v>
      </c>
      <c r="P126" s="133">
        <v>3.0451999999999999</v>
      </c>
      <c r="Q126" s="133">
        <v>0.50239999999999996</v>
      </c>
      <c r="R126" s="133">
        <v>1.2226999999999999</v>
      </c>
      <c r="S126" s="133">
        <v>1.0087999999999999</v>
      </c>
      <c r="T126" s="133">
        <v>1.7132000000000001</v>
      </c>
      <c r="U126" s="133">
        <v>0.94779999999999998</v>
      </c>
      <c r="V126" s="133">
        <v>2.8622000000000001</v>
      </c>
      <c r="W126" s="133">
        <v>0.56289999999999996</v>
      </c>
      <c r="X126" s="133">
        <v>2.3927999999999998</v>
      </c>
      <c r="Y126" s="133">
        <v>0.78580000000000005</v>
      </c>
      <c r="Z126" s="133">
        <v>2.5975000000000001</v>
      </c>
      <c r="AA126" s="133">
        <v>0.59419999999999995</v>
      </c>
      <c r="AB126" s="133">
        <v>1.768</v>
      </c>
      <c r="AC126" s="133">
        <v>0.72350000000000003</v>
      </c>
      <c r="AD126" s="133">
        <v>1.3475999999999999</v>
      </c>
      <c r="AE126" s="133">
        <v>1.1460999999999999</v>
      </c>
      <c r="AF126" s="133">
        <v>1.4639</v>
      </c>
      <c r="AG126" s="133">
        <v>0.83450000000000002</v>
      </c>
      <c r="AH126" s="133">
        <v>1.8953</v>
      </c>
      <c r="AI126" s="133">
        <v>0.6946</v>
      </c>
      <c r="AJ126" s="133"/>
      <c r="AK126" s="133"/>
      <c r="AL126" s="83"/>
      <c r="AM126" s="83"/>
    </row>
    <row r="127" spans="1:42" x14ac:dyDescent="0.2">
      <c r="A127" s="109"/>
      <c r="B127" s="133">
        <v>2.4786000000000001</v>
      </c>
      <c r="C127" s="133">
        <v>0.63460000000000005</v>
      </c>
      <c r="D127" s="133">
        <v>1.9436</v>
      </c>
      <c r="E127" s="133">
        <v>0.71889999999999998</v>
      </c>
      <c r="F127" s="109">
        <v>1.2181999999999999</v>
      </c>
      <c r="G127" s="109">
        <v>1.0315000000000001</v>
      </c>
      <c r="H127" s="133">
        <v>2.0653999999999999</v>
      </c>
      <c r="I127" s="133">
        <v>0.73299999999999998</v>
      </c>
      <c r="J127" s="133">
        <v>2.2410000000000001</v>
      </c>
      <c r="K127" s="133">
        <v>1.4068000000000001</v>
      </c>
      <c r="L127" s="133">
        <v>1.7030000000000001</v>
      </c>
      <c r="M127" s="133">
        <v>0.66559999999999997</v>
      </c>
      <c r="N127" s="133">
        <v>1.7786999999999999</v>
      </c>
      <c r="O127" s="133">
        <v>0.6986</v>
      </c>
      <c r="P127" s="133">
        <v>3.0491000000000001</v>
      </c>
      <c r="Q127" s="133">
        <v>0.75880000000000003</v>
      </c>
      <c r="R127" s="133">
        <v>1.762</v>
      </c>
      <c r="S127" s="133">
        <v>1.1645000000000001</v>
      </c>
      <c r="T127" s="133">
        <v>2.2320000000000002</v>
      </c>
      <c r="U127" s="133">
        <v>0.56279999999999997</v>
      </c>
      <c r="V127" s="133">
        <v>2.4510999999999998</v>
      </c>
      <c r="W127" s="133">
        <v>0.65629999999999999</v>
      </c>
      <c r="X127" s="133">
        <v>2.4207000000000001</v>
      </c>
      <c r="Y127" s="133">
        <v>0.86870000000000003</v>
      </c>
      <c r="Z127" s="133">
        <v>2.5594000000000001</v>
      </c>
      <c r="AA127" s="133">
        <v>0.63890000000000002</v>
      </c>
      <c r="AB127" s="133">
        <v>2.0301999999999998</v>
      </c>
      <c r="AC127" s="133">
        <v>0.73580000000000001</v>
      </c>
      <c r="AD127" s="133">
        <v>1.377</v>
      </c>
      <c r="AE127" s="133">
        <v>1.0874999999999999</v>
      </c>
      <c r="AF127" s="133">
        <v>2.1943999999999999</v>
      </c>
      <c r="AG127" s="133">
        <v>0.78510000000000002</v>
      </c>
      <c r="AH127" s="133">
        <v>2.7233000000000001</v>
      </c>
      <c r="AI127" s="133">
        <v>0.65029999999999999</v>
      </c>
      <c r="AJ127" s="133"/>
      <c r="AK127" s="133"/>
      <c r="AL127" s="83"/>
      <c r="AM127" s="83"/>
    </row>
    <row r="128" spans="1:42" x14ac:dyDescent="0.2">
      <c r="A128" s="109"/>
      <c r="B128" s="133">
        <v>1.879</v>
      </c>
      <c r="C128" s="133">
        <v>0.6341</v>
      </c>
      <c r="D128" s="133">
        <v>2.3340000000000001</v>
      </c>
      <c r="E128" s="133">
        <v>0.51049999999999995</v>
      </c>
      <c r="F128" s="109">
        <v>1.2726999999999999</v>
      </c>
      <c r="G128" s="109">
        <v>1.0754999999999999</v>
      </c>
      <c r="H128" s="133">
        <v>1.6845000000000001</v>
      </c>
      <c r="I128" s="133">
        <v>1.2032</v>
      </c>
      <c r="J128" s="133">
        <v>3.4807000000000001</v>
      </c>
      <c r="K128" s="133">
        <v>0.68220000000000003</v>
      </c>
      <c r="L128" s="133">
        <v>1.6758999999999999</v>
      </c>
      <c r="M128" s="133">
        <v>0.77690000000000003</v>
      </c>
      <c r="N128" s="133">
        <v>3.177</v>
      </c>
      <c r="O128" s="133">
        <v>0.53190000000000004</v>
      </c>
      <c r="P128" s="133">
        <v>1.7779</v>
      </c>
      <c r="Q128" s="133">
        <v>0.71989999999999998</v>
      </c>
      <c r="R128" s="133">
        <v>2.0790999999999999</v>
      </c>
      <c r="S128" s="133">
        <v>1.3373999999999999</v>
      </c>
      <c r="T128" s="133">
        <v>1.6777</v>
      </c>
      <c r="U128" s="133">
        <v>0.68630000000000002</v>
      </c>
      <c r="V128" s="133">
        <v>2.2530999999999999</v>
      </c>
      <c r="W128" s="133">
        <v>0.61519999999999997</v>
      </c>
      <c r="X128" s="133">
        <v>1.2870999999999999</v>
      </c>
      <c r="Y128" s="133">
        <v>0.9002</v>
      </c>
      <c r="Z128" s="133">
        <v>3.3342999999999998</v>
      </c>
      <c r="AA128" s="133">
        <v>0.59630000000000005</v>
      </c>
      <c r="AB128" s="133">
        <v>1.8011999999999999</v>
      </c>
      <c r="AC128" s="133">
        <v>0.748</v>
      </c>
      <c r="AD128" s="133">
        <v>1.5247999999999999</v>
      </c>
      <c r="AE128" s="133">
        <v>1.2345999999999999</v>
      </c>
      <c r="AF128" s="133">
        <v>1.7169000000000001</v>
      </c>
      <c r="AG128" s="133">
        <v>0.80510000000000004</v>
      </c>
      <c r="AH128" s="133">
        <v>2.1419000000000001</v>
      </c>
      <c r="AI128" s="133">
        <v>0.63759999999999994</v>
      </c>
      <c r="AJ128" s="133"/>
      <c r="AK128" s="133"/>
      <c r="AL128" s="83"/>
      <c r="AM128" s="83"/>
    </row>
    <row r="129" spans="1:39" x14ac:dyDescent="0.2">
      <c r="A129" s="109"/>
      <c r="B129" s="133">
        <v>2.6255999999999999</v>
      </c>
      <c r="C129" s="133">
        <v>0.62590000000000001</v>
      </c>
      <c r="D129" s="133">
        <v>2.1240000000000001</v>
      </c>
      <c r="E129" s="133">
        <v>1.3796999999999999</v>
      </c>
      <c r="F129" s="109">
        <v>1.4910000000000001</v>
      </c>
      <c r="G129" s="109">
        <v>1.3506</v>
      </c>
      <c r="H129" s="133">
        <v>2.1259999999999999</v>
      </c>
      <c r="I129" s="133">
        <v>0.84299999999999997</v>
      </c>
      <c r="J129" s="133">
        <v>1.8768</v>
      </c>
      <c r="K129" s="133">
        <v>0.62949999999999995</v>
      </c>
      <c r="L129" s="133">
        <v>1.5712999999999999</v>
      </c>
      <c r="M129" s="133">
        <v>0.73250000000000004</v>
      </c>
      <c r="N129" s="133">
        <v>2.4373</v>
      </c>
      <c r="O129" s="133">
        <v>0.65480000000000005</v>
      </c>
      <c r="P129" s="133">
        <v>2.6501000000000001</v>
      </c>
      <c r="Q129" s="133">
        <v>0.62880000000000003</v>
      </c>
      <c r="R129" s="133">
        <v>1.4339</v>
      </c>
      <c r="S129" s="133">
        <v>1.2417</v>
      </c>
      <c r="T129" s="133">
        <v>1.6003000000000001</v>
      </c>
      <c r="U129" s="133">
        <v>1.4111</v>
      </c>
      <c r="V129" s="133">
        <v>2.4607999999999999</v>
      </c>
      <c r="W129" s="133">
        <v>0.58520000000000005</v>
      </c>
      <c r="X129" s="133">
        <v>2.1406999999999998</v>
      </c>
      <c r="Y129" s="133">
        <v>0.90269999999999995</v>
      </c>
      <c r="Z129" s="133">
        <v>2.1833</v>
      </c>
      <c r="AA129" s="133">
        <v>0.74550000000000005</v>
      </c>
      <c r="AB129" s="133">
        <v>1.8818999999999999</v>
      </c>
      <c r="AC129" s="133">
        <v>0.63149999999999995</v>
      </c>
      <c r="AD129" s="133">
        <v>1.4014</v>
      </c>
      <c r="AE129" s="133">
        <v>1.0908</v>
      </c>
      <c r="AF129" s="133">
        <v>1.4816</v>
      </c>
      <c r="AG129" s="133">
        <v>1.3345</v>
      </c>
      <c r="AH129" s="133">
        <v>1.5365</v>
      </c>
      <c r="AI129" s="133">
        <v>0.79290000000000005</v>
      </c>
      <c r="AJ129" s="133"/>
      <c r="AK129" s="133"/>
      <c r="AL129" s="83"/>
      <c r="AM129" s="83"/>
    </row>
    <row r="130" spans="1:39" x14ac:dyDescent="0.2">
      <c r="A130" s="109"/>
      <c r="B130" s="133">
        <v>2.8561999999999999</v>
      </c>
      <c r="C130" s="133">
        <v>0.64510000000000001</v>
      </c>
      <c r="D130" s="133">
        <v>1.6606000000000001</v>
      </c>
      <c r="E130" s="133">
        <v>0.67710000000000004</v>
      </c>
      <c r="F130" s="109">
        <v>1.2205999999999999</v>
      </c>
      <c r="G130" s="109">
        <v>1.004</v>
      </c>
      <c r="H130" s="133">
        <v>2.1949999999999998</v>
      </c>
      <c r="I130" s="133">
        <v>0.9022</v>
      </c>
      <c r="J130" s="133">
        <v>5.1657999999999999</v>
      </c>
      <c r="K130" s="133">
        <v>0.63390000000000002</v>
      </c>
      <c r="L130" s="133">
        <v>1.9483999999999999</v>
      </c>
      <c r="M130" s="133">
        <v>0.82250000000000001</v>
      </c>
      <c r="N130" s="133">
        <v>2.3847999999999998</v>
      </c>
      <c r="O130" s="133">
        <v>0.63090000000000002</v>
      </c>
      <c r="P130" s="133">
        <v>2.0653000000000001</v>
      </c>
      <c r="Q130" s="133">
        <v>0.68840000000000001</v>
      </c>
      <c r="R130" s="133">
        <v>1.6372</v>
      </c>
      <c r="S130" s="133">
        <v>1.4366000000000001</v>
      </c>
      <c r="T130" s="133">
        <v>1.7401</v>
      </c>
      <c r="U130" s="133">
        <v>0.70579999999999998</v>
      </c>
      <c r="V130" s="133">
        <v>2.3858999999999999</v>
      </c>
      <c r="W130" s="133">
        <v>0.68340000000000001</v>
      </c>
      <c r="X130" s="133">
        <v>1.8435999999999999</v>
      </c>
      <c r="Y130" s="133">
        <v>0.85070000000000001</v>
      </c>
      <c r="Z130" s="133">
        <v>2.0918999999999999</v>
      </c>
      <c r="AA130" s="133">
        <v>0.71630000000000005</v>
      </c>
      <c r="AB130" s="133">
        <v>1.7533000000000001</v>
      </c>
      <c r="AC130" s="133">
        <v>0.75049999999999994</v>
      </c>
      <c r="AD130" s="133">
        <v>1.6775</v>
      </c>
      <c r="AE130" s="133">
        <v>1.1517999999999999</v>
      </c>
      <c r="AF130" s="133">
        <v>1.5971</v>
      </c>
      <c r="AG130" s="133">
        <v>0.92659999999999998</v>
      </c>
      <c r="AH130" s="133">
        <v>4.0136000000000003</v>
      </c>
      <c r="AI130" s="133">
        <v>0.67820000000000003</v>
      </c>
      <c r="AJ130" s="133"/>
      <c r="AK130" s="133"/>
      <c r="AL130" s="83"/>
      <c r="AM130" s="83"/>
    </row>
    <row r="131" spans="1:39" x14ac:dyDescent="0.2">
      <c r="A131" s="109"/>
      <c r="B131" s="133">
        <v>2.7892999999999999</v>
      </c>
      <c r="C131" s="133">
        <v>0.63759999999999994</v>
      </c>
      <c r="D131" s="133">
        <v>2.093</v>
      </c>
      <c r="E131" s="133">
        <v>0.69259999999999999</v>
      </c>
      <c r="F131" s="109">
        <v>1.7221</v>
      </c>
      <c r="G131" s="109">
        <v>0.85729999999999995</v>
      </c>
      <c r="H131" s="133">
        <v>1.5758000000000001</v>
      </c>
      <c r="I131" s="133">
        <v>0.77090000000000003</v>
      </c>
      <c r="J131" s="133">
        <v>2.2827999999999999</v>
      </c>
      <c r="K131" s="133">
        <v>0.61460000000000004</v>
      </c>
      <c r="L131" s="133">
        <v>1.6909000000000001</v>
      </c>
      <c r="M131" s="133">
        <v>0.83309999999999995</v>
      </c>
      <c r="N131" s="133">
        <v>2.5497999999999998</v>
      </c>
      <c r="O131" s="133">
        <v>0.66739999999999999</v>
      </c>
      <c r="P131" s="133">
        <v>1.5189999999999999</v>
      </c>
      <c r="Q131" s="133">
        <v>0.75329999999999997</v>
      </c>
      <c r="R131" s="133">
        <v>1.2647999999999999</v>
      </c>
      <c r="S131" s="133">
        <v>1.0690999999999999</v>
      </c>
      <c r="T131" s="133">
        <v>1.6168</v>
      </c>
      <c r="U131" s="133">
        <v>1.0573999999999999</v>
      </c>
      <c r="V131" s="133">
        <v>2.8853</v>
      </c>
      <c r="W131" s="133">
        <v>0.65149999999999997</v>
      </c>
      <c r="X131" s="133">
        <v>1.6104000000000001</v>
      </c>
      <c r="Y131" s="133">
        <v>0.9607</v>
      </c>
      <c r="Z131" s="133">
        <v>2.1825000000000001</v>
      </c>
      <c r="AA131" s="133">
        <v>0.66949999999999998</v>
      </c>
      <c r="AB131" s="133">
        <v>2.2307000000000001</v>
      </c>
      <c r="AC131" s="133">
        <v>0.72660000000000002</v>
      </c>
      <c r="AD131" s="133">
        <v>1.2934000000000001</v>
      </c>
      <c r="AE131" s="133">
        <v>1.1389</v>
      </c>
      <c r="AF131" s="133">
        <v>2.1396999999999999</v>
      </c>
      <c r="AG131" s="133">
        <v>0.89829999999999999</v>
      </c>
      <c r="AH131" s="133">
        <v>2.5042</v>
      </c>
      <c r="AI131" s="133">
        <v>1.2404999999999999</v>
      </c>
      <c r="AJ131" s="133"/>
      <c r="AK131" s="133"/>
      <c r="AL131" s="83"/>
      <c r="AM131" s="83"/>
    </row>
    <row r="132" spans="1:39" x14ac:dyDescent="0.2">
      <c r="A132" s="109"/>
      <c r="B132" s="133">
        <v>1.9912000000000001</v>
      </c>
      <c r="C132" s="133">
        <v>0.61260000000000003</v>
      </c>
      <c r="D132" s="133">
        <v>1.5274000000000001</v>
      </c>
      <c r="E132" s="133">
        <v>1.0087999999999999</v>
      </c>
      <c r="F132" s="109">
        <v>1.4883</v>
      </c>
      <c r="G132" s="109">
        <v>1.1855</v>
      </c>
      <c r="H132" s="133">
        <v>1.7906</v>
      </c>
      <c r="I132" s="133">
        <v>0.71830000000000005</v>
      </c>
      <c r="J132" s="133">
        <v>2.1436000000000002</v>
      </c>
      <c r="K132" s="133">
        <v>0.6361</v>
      </c>
      <c r="L132" s="133">
        <v>1.2730999999999999</v>
      </c>
      <c r="M132" s="133">
        <v>1.1738999999999999</v>
      </c>
      <c r="N132" s="133">
        <v>2.2526000000000002</v>
      </c>
      <c r="O132" s="133">
        <v>0.54579999999999995</v>
      </c>
      <c r="P132" s="133">
        <v>2.8325</v>
      </c>
      <c r="Q132" s="133">
        <v>0.72350000000000003</v>
      </c>
      <c r="R132" s="133">
        <v>1.8381000000000001</v>
      </c>
      <c r="S132" s="133">
        <v>1.3405</v>
      </c>
      <c r="T132" s="133">
        <v>1.927</v>
      </c>
      <c r="U132" s="133">
        <v>0.56599999999999995</v>
      </c>
      <c r="V132" s="133">
        <v>3.3651</v>
      </c>
      <c r="W132" s="133">
        <v>0.66490000000000005</v>
      </c>
      <c r="X132" s="133">
        <v>1.9918</v>
      </c>
      <c r="Y132" s="133">
        <v>0.69689999999999996</v>
      </c>
      <c r="Z132" s="133">
        <v>1.8462000000000001</v>
      </c>
      <c r="AA132" s="133">
        <v>0.62350000000000005</v>
      </c>
      <c r="AB132" s="133">
        <v>1.7539</v>
      </c>
      <c r="AC132" s="133">
        <v>0.7863</v>
      </c>
      <c r="AD132" s="133">
        <v>1.4559</v>
      </c>
      <c r="AE132" s="133">
        <v>0.89249999999999996</v>
      </c>
      <c r="AF132" s="133">
        <v>1.4598</v>
      </c>
      <c r="AG132" s="133">
        <v>0.79630000000000001</v>
      </c>
      <c r="AH132" s="133">
        <v>3.0626000000000002</v>
      </c>
      <c r="AI132" s="133">
        <v>0.75039999999999996</v>
      </c>
      <c r="AJ132" s="133"/>
      <c r="AK132" s="133"/>
      <c r="AL132" s="83"/>
      <c r="AM132" s="83"/>
    </row>
    <row r="133" spans="1:39" x14ac:dyDescent="0.2">
      <c r="A133" s="109"/>
      <c r="B133" s="133">
        <v>3.4554</v>
      </c>
      <c r="C133" s="133">
        <v>0.51970000000000005</v>
      </c>
      <c r="D133" s="133">
        <v>1.6355999999999999</v>
      </c>
      <c r="E133" s="133">
        <v>0.70120000000000005</v>
      </c>
      <c r="F133" s="109">
        <v>1.575</v>
      </c>
      <c r="G133" s="109">
        <v>1.2324999999999999</v>
      </c>
      <c r="H133" s="133">
        <v>1.5531999999999999</v>
      </c>
      <c r="I133" s="133">
        <v>0.95020000000000004</v>
      </c>
      <c r="J133" s="133">
        <v>2.0074000000000001</v>
      </c>
      <c r="K133" s="133">
        <v>0.67510000000000003</v>
      </c>
      <c r="L133" s="133">
        <v>2.1063000000000001</v>
      </c>
      <c r="M133" s="133">
        <v>0.60229999999999995</v>
      </c>
      <c r="N133" s="133">
        <v>1.7856000000000001</v>
      </c>
      <c r="O133" s="133">
        <v>0.68859999999999999</v>
      </c>
      <c r="P133" s="133">
        <v>1.9395</v>
      </c>
      <c r="Q133" s="133">
        <v>0.72770000000000001</v>
      </c>
      <c r="R133" s="133">
        <v>2.585</v>
      </c>
      <c r="S133" s="133">
        <v>1.2679</v>
      </c>
      <c r="T133" s="133">
        <v>1.2488999999999999</v>
      </c>
      <c r="U133" s="133">
        <v>1.0896999999999999</v>
      </c>
      <c r="V133" s="133">
        <v>2.5289000000000001</v>
      </c>
      <c r="W133" s="133">
        <v>0.69089999999999996</v>
      </c>
      <c r="X133" s="133">
        <v>1.4809000000000001</v>
      </c>
      <c r="Y133" s="133">
        <v>0.92849999999999999</v>
      </c>
      <c r="Z133" s="133">
        <v>1.6567000000000001</v>
      </c>
      <c r="AA133" s="133">
        <v>0.69599999999999995</v>
      </c>
      <c r="AB133" s="133">
        <v>2.7984</v>
      </c>
      <c r="AC133" s="133">
        <v>0.64290000000000003</v>
      </c>
      <c r="AD133" s="133">
        <v>1.4861</v>
      </c>
      <c r="AE133" s="133">
        <v>1.3065</v>
      </c>
      <c r="AF133" s="133">
        <v>1.3126</v>
      </c>
      <c r="AG133" s="133">
        <v>1.2511000000000001</v>
      </c>
      <c r="AH133" s="133">
        <v>2.3191000000000002</v>
      </c>
      <c r="AI133" s="133">
        <v>1.3731</v>
      </c>
      <c r="AJ133" s="133"/>
      <c r="AK133" s="133"/>
      <c r="AL133" s="83"/>
      <c r="AM133" s="83"/>
    </row>
    <row r="134" spans="1:39" x14ac:dyDescent="0.2">
      <c r="A134" s="109"/>
      <c r="B134" s="133">
        <v>2.9935</v>
      </c>
      <c r="C134" s="133">
        <v>0.68400000000000005</v>
      </c>
      <c r="D134" s="133">
        <v>1.7036</v>
      </c>
      <c r="E134" s="133">
        <v>1.0992</v>
      </c>
      <c r="F134" s="109">
        <v>1.8605</v>
      </c>
      <c r="G134" s="109">
        <v>0.79769999999999996</v>
      </c>
      <c r="H134" s="133">
        <v>1.6189</v>
      </c>
      <c r="I134" s="133">
        <v>0.71899999999999997</v>
      </c>
      <c r="J134" s="133">
        <v>2.5177</v>
      </c>
      <c r="K134" s="133">
        <v>0.66149999999999998</v>
      </c>
      <c r="L134" s="133">
        <v>1.5866</v>
      </c>
      <c r="M134" s="133">
        <v>0.80300000000000005</v>
      </c>
      <c r="N134" s="133">
        <v>1.9571000000000001</v>
      </c>
      <c r="O134" s="133">
        <v>0.65920000000000001</v>
      </c>
      <c r="P134" s="133">
        <v>2.9363999999999999</v>
      </c>
      <c r="Q134" s="133">
        <v>0.6986</v>
      </c>
      <c r="R134" s="133">
        <v>1.3884000000000001</v>
      </c>
      <c r="S134" s="133">
        <v>1.2093</v>
      </c>
      <c r="T134" s="133">
        <v>1.7602</v>
      </c>
      <c r="U134" s="133">
        <v>1.0812999999999999</v>
      </c>
      <c r="V134" s="133">
        <v>2.5064000000000002</v>
      </c>
      <c r="W134" s="133">
        <v>0.54759999999999998</v>
      </c>
      <c r="X134" s="133">
        <v>1.5116000000000001</v>
      </c>
      <c r="Y134" s="133">
        <v>0.86880000000000002</v>
      </c>
      <c r="Z134" s="133">
        <v>2.1011000000000002</v>
      </c>
      <c r="AA134" s="133">
        <v>0.70889999999999997</v>
      </c>
      <c r="AB134" s="133">
        <v>1.6862999999999999</v>
      </c>
      <c r="AC134" s="133">
        <v>0.71030000000000004</v>
      </c>
      <c r="AD134" s="133">
        <v>1.7096</v>
      </c>
      <c r="AE134" s="133">
        <v>0.91659999999999997</v>
      </c>
      <c r="AF134" s="133">
        <v>1.6125</v>
      </c>
      <c r="AG134" s="133">
        <v>0.97389999999999999</v>
      </c>
      <c r="AH134" s="133">
        <v>2.1941000000000002</v>
      </c>
      <c r="AI134" s="133">
        <v>0.67549999999999999</v>
      </c>
      <c r="AJ134" s="133"/>
      <c r="AK134" s="133"/>
      <c r="AL134" s="83"/>
      <c r="AM134" s="83"/>
    </row>
    <row r="135" spans="1:39" x14ac:dyDescent="0.2">
      <c r="A135" s="109"/>
      <c r="B135" s="133">
        <v>2.81</v>
      </c>
      <c r="C135" s="133">
        <v>0.68420000000000003</v>
      </c>
      <c r="D135" s="133">
        <v>1.2552000000000001</v>
      </c>
      <c r="E135" s="133">
        <v>0.97770000000000001</v>
      </c>
      <c r="F135" s="109">
        <v>1.8149999999999999</v>
      </c>
      <c r="G135" s="109">
        <v>1.23</v>
      </c>
      <c r="H135" s="133">
        <v>1.3994</v>
      </c>
      <c r="I135" s="133">
        <v>0.96750000000000003</v>
      </c>
      <c r="J135" s="133">
        <v>2.8784999999999998</v>
      </c>
      <c r="K135" s="133">
        <v>0.63780000000000003</v>
      </c>
      <c r="L135" s="133">
        <v>1.8272999999999999</v>
      </c>
      <c r="M135" s="133">
        <v>1.0222</v>
      </c>
      <c r="N135" s="133">
        <v>3.2919999999999998</v>
      </c>
      <c r="O135" s="133">
        <v>0.66690000000000005</v>
      </c>
      <c r="P135" s="133">
        <v>2.6886999999999999</v>
      </c>
      <c r="Q135" s="133">
        <v>0.64</v>
      </c>
      <c r="R135" s="133">
        <v>1.4631000000000001</v>
      </c>
      <c r="S135" s="133">
        <v>1.1988000000000001</v>
      </c>
      <c r="T135" s="133">
        <v>1.2935000000000001</v>
      </c>
      <c r="U135" s="133">
        <v>1.2064999999999999</v>
      </c>
      <c r="V135" s="133">
        <v>2.6808999999999998</v>
      </c>
      <c r="W135" s="133">
        <v>0.60360000000000003</v>
      </c>
      <c r="X135" s="133">
        <v>1.5569999999999999</v>
      </c>
      <c r="Y135" s="133">
        <v>0.83630000000000004</v>
      </c>
      <c r="Z135" s="133">
        <v>1.7713000000000001</v>
      </c>
      <c r="AA135" s="133">
        <v>0.66039999999999999</v>
      </c>
      <c r="AB135" s="133">
        <v>2.2738999999999998</v>
      </c>
      <c r="AC135" s="133">
        <v>0.79379999999999995</v>
      </c>
      <c r="AD135" s="133">
        <v>2.3247</v>
      </c>
      <c r="AE135" s="133">
        <v>1.1862999999999999</v>
      </c>
      <c r="AF135" s="133">
        <v>1.7143999999999999</v>
      </c>
      <c r="AG135" s="133">
        <v>0.78380000000000005</v>
      </c>
      <c r="AH135" s="133">
        <v>2.2766000000000002</v>
      </c>
      <c r="AI135" s="133">
        <v>0.66749999999999998</v>
      </c>
      <c r="AJ135" s="133"/>
      <c r="AK135" s="133"/>
      <c r="AL135" s="83"/>
      <c r="AM135" s="83"/>
    </row>
    <row r="136" spans="1:39" x14ac:dyDescent="0.2">
      <c r="A136" s="109"/>
      <c r="B136" s="133">
        <v>2.0914999999999999</v>
      </c>
      <c r="C136" s="133">
        <v>1.4957</v>
      </c>
      <c r="D136" s="133">
        <v>1.4060999999999999</v>
      </c>
      <c r="E136" s="133">
        <v>0.78400000000000003</v>
      </c>
      <c r="F136" s="109">
        <v>2.2244999999999999</v>
      </c>
      <c r="G136" s="109">
        <v>1.1627000000000001</v>
      </c>
      <c r="H136" s="133">
        <v>1.5342</v>
      </c>
      <c r="I136" s="133">
        <v>0.7389</v>
      </c>
      <c r="J136" s="133">
        <v>1.6659999999999999</v>
      </c>
      <c r="K136" s="133">
        <v>0.75800000000000001</v>
      </c>
      <c r="L136" s="133">
        <v>2.0567000000000002</v>
      </c>
      <c r="M136" s="133">
        <v>0.82089999999999996</v>
      </c>
      <c r="N136" s="133">
        <v>2.9136000000000002</v>
      </c>
      <c r="O136" s="133">
        <v>1.1588000000000001</v>
      </c>
      <c r="P136" s="133">
        <v>1.6415</v>
      </c>
      <c r="Q136" s="133">
        <v>0.77210000000000001</v>
      </c>
      <c r="R136" s="133">
        <v>2.3210000000000002</v>
      </c>
      <c r="S136" s="133">
        <v>1.4476</v>
      </c>
      <c r="T136" s="133">
        <v>2.2446999999999999</v>
      </c>
      <c r="U136" s="133">
        <v>1.1181000000000001</v>
      </c>
      <c r="V136" s="133">
        <v>2.3652000000000002</v>
      </c>
      <c r="W136" s="133">
        <v>0.66200000000000003</v>
      </c>
      <c r="X136" s="133">
        <v>1.5629999999999999</v>
      </c>
      <c r="Y136" s="133">
        <v>0.87609999999999999</v>
      </c>
      <c r="Z136" s="133">
        <v>2.1301999999999999</v>
      </c>
      <c r="AA136" s="133">
        <v>0.76170000000000004</v>
      </c>
      <c r="AB136" s="133">
        <v>2.0735999999999999</v>
      </c>
      <c r="AC136" s="133">
        <v>0.70740000000000003</v>
      </c>
      <c r="AD136" s="133">
        <v>1.375</v>
      </c>
      <c r="AE136" s="133">
        <v>1.1752</v>
      </c>
      <c r="AF136" s="133">
        <v>1.4567000000000001</v>
      </c>
      <c r="AG136" s="133">
        <v>0.81689999999999996</v>
      </c>
      <c r="AH136" s="133">
        <v>1.7270000000000001</v>
      </c>
      <c r="AI136" s="133">
        <v>0.6704</v>
      </c>
      <c r="AJ136" s="133"/>
      <c r="AK136" s="133"/>
      <c r="AL136" s="83"/>
      <c r="AM136" s="83"/>
    </row>
    <row r="137" spans="1:39" x14ac:dyDescent="0.2">
      <c r="A137" s="109"/>
      <c r="B137" s="133">
        <v>2.7195999999999998</v>
      </c>
      <c r="C137" s="133">
        <v>0.5534</v>
      </c>
      <c r="D137" s="133">
        <v>1.5423</v>
      </c>
      <c r="E137" s="133">
        <v>1.0536000000000001</v>
      </c>
      <c r="F137" s="109">
        <v>1.3329</v>
      </c>
      <c r="G137" s="109">
        <v>1.1556</v>
      </c>
      <c r="H137" s="133">
        <v>1.7483</v>
      </c>
      <c r="I137" s="133">
        <v>0.7833</v>
      </c>
      <c r="J137" s="133">
        <v>2.1046</v>
      </c>
      <c r="K137" s="133">
        <v>0.66220000000000001</v>
      </c>
      <c r="L137" s="133">
        <v>2.3054000000000001</v>
      </c>
      <c r="M137" s="133">
        <v>0.80459999999999998</v>
      </c>
      <c r="N137" s="133">
        <v>2.9681000000000002</v>
      </c>
      <c r="O137" s="133">
        <v>0.67290000000000005</v>
      </c>
      <c r="P137" s="133">
        <v>2.0407999999999999</v>
      </c>
      <c r="Q137" s="133">
        <v>0.73750000000000004</v>
      </c>
      <c r="R137" s="133">
        <v>1.5681</v>
      </c>
      <c r="S137" s="133">
        <v>1.2926</v>
      </c>
      <c r="T137" s="133">
        <v>2.1636000000000002</v>
      </c>
      <c r="U137" s="133">
        <v>0.68400000000000005</v>
      </c>
      <c r="V137" s="133">
        <v>1.9179999999999999</v>
      </c>
      <c r="W137" s="133">
        <v>0.73089999999999999</v>
      </c>
      <c r="X137" s="133">
        <v>2.1857000000000002</v>
      </c>
      <c r="Y137" s="133">
        <v>0.76419999999999999</v>
      </c>
      <c r="Z137" s="133">
        <v>1.9414</v>
      </c>
      <c r="AA137" s="133">
        <v>0.70289999999999997</v>
      </c>
      <c r="AB137" s="133">
        <v>1.7363999999999999</v>
      </c>
      <c r="AC137" s="133">
        <v>0.62060000000000004</v>
      </c>
      <c r="AD137" s="133">
        <v>1.6054999999999999</v>
      </c>
      <c r="AE137" s="133">
        <v>1.3069999999999999</v>
      </c>
      <c r="AF137" s="133">
        <v>1.5386</v>
      </c>
      <c r="AG137" s="133">
        <v>0.80210000000000004</v>
      </c>
      <c r="AH137" s="133">
        <v>2.3001</v>
      </c>
      <c r="AI137" s="133">
        <v>0.65949999999999998</v>
      </c>
      <c r="AJ137" s="133"/>
      <c r="AK137" s="133"/>
      <c r="AL137" s="83"/>
      <c r="AM137" s="83"/>
    </row>
    <row r="138" spans="1:39" x14ac:dyDescent="0.2">
      <c r="A138" s="109"/>
      <c r="B138" s="133">
        <v>1.972</v>
      </c>
      <c r="C138" s="133">
        <v>0.60170000000000001</v>
      </c>
      <c r="D138" s="133">
        <v>2.7431000000000001</v>
      </c>
      <c r="E138" s="133">
        <v>0.72589999999999999</v>
      </c>
      <c r="F138" s="109">
        <v>1.2007000000000001</v>
      </c>
      <c r="G138" s="109">
        <v>1.0479000000000001</v>
      </c>
      <c r="H138" s="133">
        <v>1.3646</v>
      </c>
      <c r="I138" s="133">
        <v>1.0705</v>
      </c>
      <c r="J138" s="133">
        <v>4.1565000000000003</v>
      </c>
      <c r="K138" s="133">
        <v>0.78049999999999997</v>
      </c>
      <c r="L138" s="133">
        <v>1.8116000000000001</v>
      </c>
      <c r="M138" s="133">
        <v>0.79559999999999997</v>
      </c>
      <c r="N138" s="133">
        <v>2.1208999999999998</v>
      </c>
      <c r="O138" s="133">
        <v>0.57550000000000001</v>
      </c>
      <c r="P138" s="133">
        <v>1.9753000000000001</v>
      </c>
      <c r="Q138" s="133">
        <v>0.69310000000000005</v>
      </c>
      <c r="R138" s="133">
        <v>1.5003</v>
      </c>
      <c r="S138" s="133">
        <v>1.2548999999999999</v>
      </c>
      <c r="T138" s="133">
        <v>1.8443000000000001</v>
      </c>
      <c r="U138" s="133">
        <v>0.90290000000000004</v>
      </c>
      <c r="V138" s="133">
        <v>2.9590999999999998</v>
      </c>
      <c r="W138" s="133">
        <v>0.59240000000000004</v>
      </c>
      <c r="X138" s="133">
        <v>1.8948</v>
      </c>
      <c r="Y138" s="133">
        <v>0.82820000000000005</v>
      </c>
      <c r="Z138" s="133">
        <v>2.0543999999999998</v>
      </c>
      <c r="AA138" s="133">
        <v>0.65400000000000003</v>
      </c>
      <c r="AB138" s="133">
        <v>2.0474000000000001</v>
      </c>
      <c r="AC138" s="133">
        <v>0.73850000000000005</v>
      </c>
      <c r="AD138" s="133">
        <v>1.4242999999999999</v>
      </c>
      <c r="AE138" s="133">
        <v>1.0599000000000001</v>
      </c>
      <c r="AF138" s="133">
        <v>1.8039000000000001</v>
      </c>
      <c r="AG138" s="133">
        <v>0.76019999999999999</v>
      </c>
      <c r="AH138" s="133">
        <v>2.4226000000000001</v>
      </c>
      <c r="AI138" s="133">
        <v>0.6946</v>
      </c>
      <c r="AJ138" s="133"/>
      <c r="AK138" s="133"/>
      <c r="AL138" s="83"/>
      <c r="AM138" s="83"/>
    </row>
    <row r="139" spans="1:39" x14ac:dyDescent="0.2">
      <c r="A139" s="109"/>
      <c r="B139" s="133">
        <v>3.3247</v>
      </c>
      <c r="C139" s="133">
        <v>0.67359999999999998</v>
      </c>
      <c r="D139" s="133">
        <v>1.7309000000000001</v>
      </c>
      <c r="E139" s="133">
        <v>0.621</v>
      </c>
      <c r="F139" s="109">
        <v>1.4398</v>
      </c>
      <c r="G139" s="109">
        <v>1.2343</v>
      </c>
      <c r="H139" s="133">
        <v>1.3722000000000001</v>
      </c>
      <c r="I139" s="133">
        <v>0.92449999999999999</v>
      </c>
      <c r="J139" s="133">
        <v>2.6078000000000001</v>
      </c>
      <c r="K139" s="133">
        <v>0.63149999999999995</v>
      </c>
      <c r="L139" s="133">
        <v>2.1471</v>
      </c>
      <c r="M139" s="133">
        <v>0.72670000000000001</v>
      </c>
      <c r="N139" s="133">
        <v>2.1589999999999998</v>
      </c>
      <c r="O139" s="133">
        <v>0.62239999999999995</v>
      </c>
      <c r="P139" s="133">
        <v>2.488</v>
      </c>
      <c r="Q139" s="133">
        <v>0.77010000000000001</v>
      </c>
      <c r="R139" s="133">
        <v>1.5319</v>
      </c>
      <c r="S139" s="133">
        <v>1.3240000000000001</v>
      </c>
      <c r="T139" s="133">
        <v>2.2294</v>
      </c>
      <c r="U139" s="133">
        <v>0.67049999999999998</v>
      </c>
      <c r="V139" s="133">
        <v>2.3839000000000001</v>
      </c>
      <c r="W139" s="133">
        <v>0.65239999999999998</v>
      </c>
      <c r="X139" s="133">
        <v>3.0238</v>
      </c>
      <c r="Y139" s="133">
        <v>0.89449999999999996</v>
      </c>
      <c r="Z139" s="133">
        <v>2.3355999999999999</v>
      </c>
      <c r="AA139" s="133">
        <v>0.66549999999999998</v>
      </c>
      <c r="AB139" s="133">
        <v>1.6672</v>
      </c>
      <c r="AC139" s="133">
        <v>0.70089999999999997</v>
      </c>
      <c r="AD139" s="133">
        <v>1.4342999999999999</v>
      </c>
      <c r="AE139" s="133">
        <v>1.3991</v>
      </c>
      <c r="AF139" s="133">
        <v>1.9688000000000001</v>
      </c>
      <c r="AG139" s="133">
        <v>0.64300000000000002</v>
      </c>
      <c r="AH139" s="133">
        <v>2.2122999999999999</v>
      </c>
      <c r="AI139" s="133">
        <v>0.68910000000000005</v>
      </c>
      <c r="AJ139" s="133"/>
      <c r="AK139" s="133"/>
      <c r="AL139" s="83"/>
      <c r="AM139" s="83"/>
    </row>
    <row r="140" spans="1:39" x14ac:dyDescent="0.2">
      <c r="A140" s="109"/>
      <c r="B140" s="133">
        <v>3.0350000000000001</v>
      </c>
      <c r="C140" s="133">
        <v>0.64790000000000003</v>
      </c>
      <c r="D140" s="133">
        <v>2.34</v>
      </c>
      <c r="E140" s="133">
        <v>0.63690000000000002</v>
      </c>
      <c r="F140" s="109">
        <v>1.7535000000000001</v>
      </c>
      <c r="G140" s="109">
        <v>1.2938000000000001</v>
      </c>
      <c r="H140" s="133">
        <v>1.6526000000000001</v>
      </c>
      <c r="I140" s="133">
        <v>0.8286</v>
      </c>
      <c r="J140" s="133">
        <v>2.0402</v>
      </c>
      <c r="K140" s="133">
        <v>0.64159999999999995</v>
      </c>
      <c r="L140" s="133">
        <v>1.6425000000000001</v>
      </c>
      <c r="M140" s="133">
        <v>0.91710000000000003</v>
      </c>
      <c r="N140" s="133">
        <v>2.4981</v>
      </c>
      <c r="O140" s="133">
        <v>0.67449999999999999</v>
      </c>
      <c r="P140" s="133">
        <v>2.3580999999999999</v>
      </c>
      <c r="Q140" s="133">
        <v>0.79520000000000002</v>
      </c>
      <c r="R140" s="133">
        <v>1.2524999999999999</v>
      </c>
      <c r="S140" s="133">
        <v>1.1880999999999999</v>
      </c>
      <c r="T140" s="133">
        <v>1.6355999999999999</v>
      </c>
      <c r="U140" s="133">
        <v>0.78049999999999997</v>
      </c>
      <c r="V140" s="133">
        <v>2.3647</v>
      </c>
      <c r="W140" s="133">
        <v>0.61629999999999996</v>
      </c>
      <c r="X140" s="133">
        <v>2.0973000000000002</v>
      </c>
      <c r="Y140" s="133">
        <v>0.63160000000000005</v>
      </c>
      <c r="Z140" s="133">
        <v>1.8599000000000001</v>
      </c>
      <c r="AA140" s="133">
        <v>0.61950000000000005</v>
      </c>
      <c r="AB140" s="133">
        <v>3.0941000000000001</v>
      </c>
      <c r="AC140" s="133">
        <v>0.67230000000000001</v>
      </c>
      <c r="AD140" s="133">
        <v>1.3933</v>
      </c>
      <c r="AE140" s="133">
        <v>1.3107</v>
      </c>
      <c r="AF140" s="133">
        <v>2.5251000000000001</v>
      </c>
      <c r="AG140" s="133">
        <v>0.69810000000000005</v>
      </c>
      <c r="AH140" s="133">
        <v>3.7974000000000001</v>
      </c>
      <c r="AI140" s="133">
        <v>0.63090000000000002</v>
      </c>
      <c r="AJ140" s="133"/>
      <c r="AK140" s="133"/>
      <c r="AL140" s="83"/>
      <c r="AM140" s="83"/>
    </row>
    <row r="141" spans="1:39" x14ac:dyDescent="0.2">
      <c r="A141" s="109"/>
      <c r="B141" s="133">
        <v>2.8719000000000001</v>
      </c>
      <c r="C141" s="133">
        <v>0.59160000000000001</v>
      </c>
      <c r="D141" s="133">
        <v>1.7012</v>
      </c>
      <c r="E141" s="133">
        <v>0.65129999999999999</v>
      </c>
      <c r="F141" s="109">
        <v>2.1478000000000002</v>
      </c>
      <c r="G141" s="109">
        <v>1.3233999999999999</v>
      </c>
      <c r="H141" s="133">
        <v>1.5095000000000001</v>
      </c>
      <c r="I141" s="133">
        <v>0.83919999999999995</v>
      </c>
      <c r="J141" s="133">
        <v>3.0912999999999999</v>
      </c>
      <c r="K141" s="133">
        <v>0.62619999999999998</v>
      </c>
      <c r="L141" s="133">
        <v>2.1736</v>
      </c>
      <c r="M141" s="133">
        <v>1.2712000000000001</v>
      </c>
      <c r="N141" s="133">
        <v>2.2869000000000002</v>
      </c>
      <c r="O141" s="133">
        <v>0.64390000000000003</v>
      </c>
      <c r="P141" s="133">
        <v>1.9039999999999999</v>
      </c>
      <c r="Q141" s="133">
        <v>0.7</v>
      </c>
      <c r="R141" s="133">
        <v>1.4323999999999999</v>
      </c>
      <c r="S141" s="133">
        <v>1.3062</v>
      </c>
      <c r="T141" s="133">
        <v>1.8454999999999999</v>
      </c>
      <c r="U141" s="133">
        <v>0.72340000000000004</v>
      </c>
      <c r="V141" s="133">
        <v>3.0928</v>
      </c>
      <c r="W141" s="133">
        <v>0.55179999999999996</v>
      </c>
      <c r="X141" s="133">
        <v>1.5111000000000001</v>
      </c>
      <c r="Y141" s="133">
        <v>0.79500000000000004</v>
      </c>
      <c r="Z141" s="133">
        <v>1.7366999999999999</v>
      </c>
      <c r="AA141" s="133">
        <v>0.72240000000000004</v>
      </c>
      <c r="AB141" s="133">
        <v>3.0537000000000001</v>
      </c>
      <c r="AC141" s="133">
        <v>0.6089</v>
      </c>
      <c r="AD141" s="133">
        <v>1.1820999999999999</v>
      </c>
      <c r="AE141" s="133">
        <v>1.0670999999999999</v>
      </c>
      <c r="AF141" s="133">
        <v>1.5958000000000001</v>
      </c>
      <c r="AG141" s="133">
        <v>0.77500000000000002</v>
      </c>
      <c r="AH141" s="133">
        <v>2.1956000000000002</v>
      </c>
      <c r="AI141" s="133">
        <v>0.69130000000000003</v>
      </c>
      <c r="AJ141" s="133"/>
      <c r="AK141" s="133"/>
      <c r="AL141" s="83"/>
      <c r="AM141" s="83"/>
    </row>
    <row r="142" spans="1:39" x14ac:dyDescent="0.2">
      <c r="A142" s="109"/>
      <c r="B142" s="133">
        <v>2.0390000000000001</v>
      </c>
      <c r="C142" s="133">
        <v>0.60450000000000004</v>
      </c>
      <c r="D142" s="133">
        <v>1.9759</v>
      </c>
      <c r="E142" s="133">
        <v>1.0375000000000001</v>
      </c>
      <c r="F142" s="109">
        <v>1.3286</v>
      </c>
      <c r="G142" s="109">
        <v>1.0533999999999999</v>
      </c>
      <c r="H142" s="133">
        <v>1.3761000000000001</v>
      </c>
      <c r="I142" s="133">
        <v>0.85699999999999998</v>
      </c>
      <c r="J142" s="133">
        <v>1.9871000000000001</v>
      </c>
      <c r="K142" s="133">
        <v>0.63100000000000001</v>
      </c>
      <c r="L142" s="133">
        <v>1.6560999999999999</v>
      </c>
      <c r="M142" s="133">
        <v>0.74319999999999997</v>
      </c>
      <c r="N142" s="133">
        <v>2.0991</v>
      </c>
      <c r="O142" s="133">
        <v>0.57599999999999996</v>
      </c>
      <c r="P142" s="133"/>
      <c r="Q142" s="133"/>
      <c r="R142" s="133">
        <v>1.2371000000000001</v>
      </c>
      <c r="S142" s="133">
        <v>0.97409999999999997</v>
      </c>
      <c r="T142" s="133">
        <v>1.7021999999999999</v>
      </c>
      <c r="U142" s="133">
        <v>1.1364000000000001</v>
      </c>
      <c r="V142" s="133">
        <v>3.0226000000000002</v>
      </c>
      <c r="W142" s="133">
        <v>0.58860000000000001</v>
      </c>
      <c r="X142" s="133">
        <v>1.8385</v>
      </c>
      <c r="Y142" s="133">
        <v>0.69330000000000003</v>
      </c>
      <c r="Z142" s="133">
        <v>1.754</v>
      </c>
      <c r="AA142" s="133">
        <v>0.7591</v>
      </c>
      <c r="AB142" s="133">
        <v>1.6056999999999999</v>
      </c>
      <c r="AC142" s="133">
        <v>0.75160000000000005</v>
      </c>
      <c r="AD142" s="133">
        <v>2.5951</v>
      </c>
      <c r="AE142" s="133">
        <v>0.99009999999999998</v>
      </c>
      <c r="AF142" s="133">
        <v>2.9232</v>
      </c>
      <c r="AG142" s="133">
        <v>0.56950000000000001</v>
      </c>
      <c r="AH142" s="133">
        <v>3.0295999999999998</v>
      </c>
      <c r="AI142" s="133">
        <v>0.68730000000000002</v>
      </c>
      <c r="AJ142" s="133"/>
      <c r="AK142" s="133"/>
      <c r="AL142" s="83"/>
      <c r="AM142" s="83"/>
    </row>
    <row r="143" spans="1:39" x14ac:dyDescent="0.2">
      <c r="A143" s="109"/>
      <c r="B143" s="133">
        <v>2.2494000000000001</v>
      </c>
      <c r="C143" s="133">
        <v>0.6905</v>
      </c>
      <c r="D143" s="133">
        <v>2.3218999999999999</v>
      </c>
      <c r="E143" s="133">
        <v>0.66080000000000005</v>
      </c>
      <c r="F143" s="109">
        <v>1.9743999999999999</v>
      </c>
      <c r="G143" s="109">
        <v>1.0531999999999999</v>
      </c>
      <c r="H143" s="133">
        <v>1.9339999999999999</v>
      </c>
      <c r="I143" s="133">
        <v>0.79990000000000006</v>
      </c>
      <c r="J143" s="133">
        <v>2.4721000000000002</v>
      </c>
      <c r="K143" s="133">
        <v>1.3612</v>
      </c>
      <c r="L143" s="133">
        <v>1.5804</v>
      </c>
      <c r="M143" s="133">
        <v>0.96519999999999995</v>
      </c>
      <c r="N143" s="133">
        <v>3.2566999999999999</v>
      </c>
      <c r="O143" s="133">
        <v>0.55879999999999996</v>
      </c>
      <c r="P143" s="133"/>
      <c r="Q143" s="133"/>
      <c r="R143" s="133">
        <v>1.8071999999999999</v>
      </c>
      <c r="S143" s="133">
        <v>1.1303000000000001</v>
      </c>
      <c r="T143" s="133">
        <v>1.5239</v>
      </c>
      <c r="U143" s="133">
        <v>0.76249999999999996</v>
      </c>
      <c r="V143" s="133">
        <v>2.0491999999999999</v>
      </c>
      <c r="W143" s="133">
        <v>0.65010000000000001</v>
      </c>
      <c r="X143" s="133">
        <v>1.8265</v>
      </c>
      <c r="Y143" s="133">
        <v>0.86899999999999999</v>
      </c>
      <c r="Z143" s="133">
        <v>2.0859000000000001</v>
      </c>
      <c r="AA143" s="133">
        <v>0.65439999999999998</v>
      </c>
      <c r="AB143" s="133">
        <v>1.7283999999999999</v>
      </c>
      <c r="AC143" s="133">
        <v>0.77949999999999997</v>
      </c>
      <c r="AD143" s="133">
        <v>1.6606000000000001</v>
      </c>
      <c r="AE143" s="133">
        <v>1.0422</v>
      </c>
      <c r="AF143" s="133">
        <v>2.1057999999999999</v>
      </c>
      <c r="AG143" s="133">
        <v>1.1534</v>
      </c>
      <c r="AH143" s="133">
        <v>2.1164000000000001</v>
      </c>
      <c r="AI143" s="133">
        <v>0.64559999999999995</v>
      </c>
      <c r="AJ143" s="133"/>
      <c r="AK143" s="133"/>
      <c r="AL143" s="83"/>
      <c r="AM143" s="83"/>
    </row>
    <row r="144" spans="1:39" x14ac:dyDescent="0.2">
      <c r="A144" s="109"/>
      <c r="B144" s="133">
        <v>2.0305</v>
      </c>
      <c r="C144" s="133">
        <v>0.75349999999999995</v>
      </c>
      <c r="D144" s="133">
        <v>2.2212000000000001</v>
      </c>
      <c r="E144" s="133">
        <v>0.76039999999999996</v>
      </c>
      <c r="F144" s="109">
        <v>1.2791999999999999</v>
      </c>
      <c r="G144" s="109">
        <v>0.96079999999999999</v>
      </c>
      <c r="H144" s="133">
        <v>1.3391</v>
      </c>
      <c r="I144" s="133">
        <v>1.0277000000000001</v>
      </c>
      <c r="J144" s="133">
        <v>3.3731</v>
      </c>
      <c r="K144" s="133">
        <v>0.58819999999999995</v>
      </c>
      <c r="L144" s="133">
        <v>2.3315000000000001</v>
      </c>
      <c r="M144" s="133">
        <v>0.81769999999999998</v>
      </c>
      <c r="N144" s="133">
        <v>3.4662000000000002</v>
      </c>
      <c r="O144" s="133">
        <v>0.5837</v>
      </c>
      <c r="P144" s="133"/>
      <c r="Q144" s="133"/>
      <c r="R144" s="133">
        <v>1.4025000000000001</v>
      </c>
      <c r="S144" s="133">
        <v>1.2503</v>
      </c>
      <c r="T144" s="133">
        <v>1.228</v>
      </c>
      <c r="U144" s="133">
        <v>0.98670000000000002</v>
      </c>
      <c r="V144" s="133">
        <v>3.5280999999999998</v>
      </c>
      <c r="W144" s="133">
        <v>0.58819999999999995</v>
      </c>
      <c r="X144" s="133">
        <v>2.3555999999999999</v>
      </c>
      <c r="Y144" s="133">
        <v>0.94540000000000002</v>
      </c>
      <c r="Z144" s="133">
        <v>2.4691000000000001</v>
      </c>
      <c r="AA144" s="133">
        <v>0.65439999999999998</v>
      </c>
      <c r="AB144" s="133">
        <v>1.7591000000000001</v>
      </c>
      <c r="AC144" s="133">
        <v>0.71840000000000004</v>
      </c>
      <c r="AD144" s="133">
        <v>1.3087</v>
      </c>
      <c r="AE144" s="133">
        <v>1.02</v>
      </c>
      <c r="AF144" s="133">
        <v>1.665</v>
      </c>
      <c r="AG144" s="133">
        <v>1.0714999999999999</v>
      </c>
      <c r="AH144" s="133">
        <v>2.5205000000000002</v>
      </c>
      <c r="AI144" s="133">
        <v>0.65759999999999996</v>
      </c>
      <c r="AJ144" s="133"/>
      <c r="AK144" s="133"/>
      <c r="AL144" s="83"/>
      <c r="AM144" s="83"/>
    </row>
    <row r="145" spans="1:39" x14ac:dyDescent="0.2">
      <c r="A145" s="109"/>
      <c r="B145" s="133">
        <v>2.0015999999999998</v>
      </c>
      <c r="C145" s="133">
        <v>0.67879999999999996</v>
      </c>
      <c r="D145" s="133">
        <v>2.0951</v>
      </c>
      <c r="E145" s="133">
        <v>0.69930000000000003</v>
      </c>
      <c r="F145" s="109">
        <v>1.2947</v>
      </c>
      <c r="G145" s="109">
        <v>1.0548999999999999</v>
      </c>
      <c r="H145" s="133">
        <v>1.8184</v>
      </c>
      <c r="I145" s="133">
        <v>0.97019999999999995</v>
      </c>
      <c r="J145" s="133">
        <v>2.1467000000000001</v>
      </c>
      <c r="K145" s="133">
        <v>0.63119999999999998</v>
      </c>
      <c r="L145" s="133">
        <v>1.5445</v>
      </c>
      <c r="M145" s="133">
        <v>0.87970000000000004</v>
      </c>
      <c r="N145" s="133">
        <v>2.2850999999999999</v>
      </c>
      <c r="O145" s="133">
        <v>0.64429999999999998</v>
      </c>
      <c r="P145" s="133"/>
      <c r="Q145" s="133"/>
      <c r="R145" s="133">
        <v>1.3599000000000001</v>
      </c>
      <c r="S145" s="133">
        <v>1.2578</v>
      </c>
      <c r="T145" s="133">
        <v>1.9314</v>
      </c>
      <c r="U145" s="133">
        <v>0.60270000000000001</v>
      </c>
      <c r="V145" s="133">
        <v>1.6886000000000001</v>
      </c>
      <c r="W145" s="133">
        <v>0.80079999999999996</v>
      </c>
      <c r="X145" s="133">
        <v>1.8233999999999999</v>
      </c>
      <c r="Y145" s="133">
        <v>0.82509999999999994</v>
      </c>
      <c r="Z145" s="133">
        <v>1.681</v>
      </c>
      <c r="AA145" s="133">
        <v>0.66310000000000002</v>
      </c>
      <c r="AB145" s="133">
        <v>2.1877</v>
      </c>
      <c r="AC145" s="133">
        <v>0.81069999999999998</v>
      </c>
      <c r="AD145" s="133">
        <v>1.9004000000000001</v>
      </c>
      <c r="AE145" s="133">
        <v>1.3298000000000001</v>
      </c>
      <c r="AF145" s="133">
        <v>1.667</v>
      </c>
      <c r="AG145" s="133">
        <v>0.68920000000000003</v>
      </c>
      <c r="AH145" s="133">
        <v>3.2296999999999998</v>
      </c>
      <c r="AI145" s="133">
        <v>0.59219999999999995</v>
      </c>
      <c r="AJ145" s="133"/>
      <c r="AK145" s="133"/>
      <c r="AL145" s="83"/>
      <c r="AM145" s="83"/>
    </row>
    <row r="146" spans="1:39" x14ac:dyDescent="0.2">
      <c r="A146" s="109"/>
      <c r="B146" s="133">
        <v>2.3022</v>
      </c>
      <c r="C146" s="133">
        <v>0.66149999999999998</v>
      </c>
      <c r="D146" s="133">
        <v>1.7438</v>
      </c>
      <c r="E146" s="133">
        <v>0.80479999999999996</v>
      </c>
      <c r="F146" s="109">
        <v>1.8935999999999999</v>
      </c>
      <c r="G146" s="109">
        <v>1.0533999999999999</v>
      </c>
      <c r="H146" s="133">
        <v>1.4729000000000001</v>
      </c>
      <c r="I146" s="133">
        <v>1.1297999999999999</v>
      </c>
      <c r="J146" s="133">
        <v>2.4659</v>
      </c>
      <c r="K146" s="133">
        <v>0.55679999999999996</v>
      </c>
      <c r="L146" s="133">
        <v>1.8947000000000001</v>
      </c>
      <c r="M146" s="133">
        <v>0.84599999999999997</v>
      </c>
      <c r="N146" s="133">
        <v>1.9744999999999999</v>
      </c>
      <c r="O146" s="133">
        <v>0.59130000000000005</v>
      </c>
      <c r="P146" s="133"/>
      <c r="Q146" s="133"/>
      <c r="R146" s="133">
        <v>1.4643999999999999</v>
      </c>
      <c r="S146" s="133">
        <v>1.3868</v>
      </c>
      <c r="T146" s="133">
        <v>1.1812</v>
      </c>
      <c r="U146" s="133">
        <v>1.0494000000000001</v>
      </c>
      <c r="V146" s="133">
        <v>2.9988000000000001</v>
      </c>
      <c r="W146" s="133">
        <v>0.60960000000000003</v>
      </c>
      <c r="X146" s="133">
        <v>1.9329000000000001</v>
      </c>
      <c r="Y146" s="133">
        <v>0.77100000000000002</v>
      </c>
      <c r="Z146" s="133">
        <v>2.65</v>
      </c>
      <c r="AA146" s="133">
        <v>0.61539999999999995</v>
      </c>
      <c r="AB146" s="133">
        <v>1.613</v>
      </c>
      <c r="AC146" s="133">
        <v>0.76400000000000001</v>
      </c>
      <c r="AD146" s="133">
        <v>1.9641999999999999</v>
      </c>
      <c r="AE146" s="133">
        <v>1.1138999999999999</v>
      </c>
      <c r="AF146" s="133">
        <v>1.2044999999999999</v>
      </c>
      <c r="AG146" s="133">
        <v>1.2003999999999999</v>
      </c>
      <c r="AH146" s="133">
        <v>2.4409000000000001</v>
      </c>
      <c r="AI146" s="133">
        <v>0.61739999999999995</v>
      </c>
      <c r="AJ146" s="133"/>
      <c r="AK146" s="133"/>
      <c r="AL146" s="83"/>
      <c r="AM146" s="83"/>
    </row>
    <row r="147" spans="1:39" x14ac:dyDescent="0.2">
      <c r="A147" s="109"/>
      <c r="B147" s="133">
        <v>2.8378999999999999</v>
      </c>
      <c r="C147" s="133">
        <v>0.59770000000000001</v>
      </c>
      <c r="D147" s="133">
        <v>3.1562999999999999</v>
      </c>
      <c r="E147" s="133">
        <v>0.68530000000000002</v>
      </c>
      <c r="F147" s="109">
        <v>1.3178000000000001</v>
      </c>
      <c r="G147" s="109">
        <v>1.1406000000000001</v>
      </c>
      <c r="H147" s="133">
        <v>1.8181</v>
      </c>
      <c r="I147" s="133">
        <v>0.82020000000000004</v>
      </c>
      <c r="J147" s="133">
        <v>3.4361999999999999</v>
      </c>
      <c r="K147" s="133">
        <v>0.57909999999999995</v>
      </c>
      <c r="L147" s="133">
        <v>1.8315999999999999</v>
      </c>
      <c r="M147" s="133">
        <v>0.81179999999999997</v>
      </c>
      <c r="N147" s="133">
        <v>2.6661000000000001</v>
      </c>
      <c r="O147" s="133">
        <v>0.69389999999999996</v>
      </c>
      <c r="P147" s="133"/>
      <c r="Q147" s="133"/>
      <c r="R147" s="133">
        <v>1.4503999999999999</v>
      </c>
      <c r="S147" s="133">
        <v>1.2166999999999999</v>
      </c>
      <c r="T147" s="133">
        <v>2.1922000000000001</v>
      </c>
      <c r="U147" s="133">
        <v>0.96630000000000005</v>
      </c>
      <c r="V147" s="133">
        <v>2.3633999999999999</v>
      </c>
      <c r="W147" s="133">
        <v>0.60660000000000003</v>
      </c>
      <c r="X147" s="133">
        <v>1.7894000000000001</v>
      </c>
      <c r="Y147" s="133">
        <v>0.82889999999999997</v>
      </c>
      <c r="Z147" s="133">
        <v>1.92</v>
      </c>
      <c r="AA147" s="133">
        <v>0.63009999999999999</v>
      </c>
      <c r="AB147" s="133">
        <v>2.6996000000000002</v>
      </c>
      <c r="AC147" s="133">
        <v>0.60619999999999996</v>
      </c>
      <c r="AD147" s="133">
        <v>1.4656</v>
      </c>
      <c r="AE147" s="133">
        <v>1.2447999999999999</v>
      </c>
      <c r="AF147" s="133">
        <v>2.3435999999999999</v>
      </c>
      <c r="AG147" s="133">
        <v>0.84079999999999999</v>
      </c>
      <c r="AH147" s="133">
        <v>3.1669</v>
      </c>
      <c r="AI147" s="133">
        <v>0.61860000000000004</v>
      </c>
      <c r="AJ147" s="133"/>
      <c r="AK147" s="133"/>
      <c r="AL147" s="83"/>
      <c r="AM147" s="83"/>
    </row>
    <row r="148" spans="1:39" x14ac:dyDescent="0.2">
      <c r="A148" s="109"/>
      <c r="B148" s="133">
        <v>2.1217000000000001</v>
      </c>
      <c r="C148" s="133">
        <v>0.755</v>
      </c>
      <c r="D148" s="133">
        <v>2.5146999999999999</v>
      </c>
      <c r="E148" s="133">
        <v>0.69879999999999998</v>
      </c>
      <c r="F148" s="109">
        <v>1.2458</v>
      </c>
      <c r="G148" s="109">
        <v>1.0504</v>
      </c>
      <c r="H148" s="133">
        <v>2.0773999999999999</v>
      </c>
      <c r="I148" s="133">
        <v>1.006</v>
      </c>
      <c r="J148" s="133">
        <v>2.7892000000000001</v>
      </c>
      <c r="K148" s="133">
        <v>0.66449999999999998</v>
      </c>
      <c r="L148" s="133">
        <v>1.6598999999999999</v>
      </c>
      <c r="M148" s="133">
        <v>0.75339999999999996</v>
      </c>
      <c r="N148" s="133">
        <v>2.9744999999999999</v>
      </c>
      <c r="O148" s="133">
        <v>0.61399999999999999</v>
      </c>
      <c r="P148" s="133"/>
      <c r="Q148" s="133"/>
      <c r="R148" s="133">
        <v>1.6742999999999999</v>
      </c>
      <c r="S148" s="133">
        <v>0.96079999999999999</v>
      </c>
      <c r="T148" s="133">
        <v>1.7869999999999999</v>
      </c>
      <c r="U148" s="133">
        <v>0.9073</v>
      </c>
      <c r="V148" s="133">
        <v>3.3906999999999998</v>
      </c>
      <c r="W148" s="133">
        <v>0.58830000000000005</v>
      </c>
      <c r="X148" s="133">
        <v>2.0655000000000001</v>
      </c>
      <c r="Y148" s="133">
        <v>0.81699999999999995</v>
      </c>
      <c r="Z148" s="133">
        <v>1.9778</v>
      </c>
      <c r="AA148" s="133">
        <v>0.66439999999999999</v>
      </c>
      <c r="AB148" s="133">
        <v>2.0550999999999999</v>
      </c>
      <c r="AC148" s="133">
        <v>0.64939999999999998</v>
      </c>
      <c r="AD148" s="133">
        <v>1.5592999999999999</v>
      </c>
      <c r="AE148" s="133">
        <v>0.91659999999999997</v>
      </c>
      <c r="AF148" s="133">
        <v>1.6223000000000001</v>
      </c>
      <c r="AG148" s="133">
        <v>1.4656</v>
      </c>
      <c r="AH148" s="133">
        <v>2.4573</v>
      </c>
      <c r="AI148" s="133">
        <v>0.6613</v>
      </c>
      <c r="AJ148" s="133"/>
      <c r="AK148" s="133"/>
      <c r="AL148" s="83"/>
      <c r="AM148" s="83"/>
    </row>
    <row r="149" spans="1:39" x14ac:dyDescent="0.2">
      <c r="A149" s="109"/>
      <c r="B149" s="133">
        <v>2.5901999999999998</v>
      </c>
      <c r="C149" s="133">
        <v>0.59030000000000005</v>
      </c>
      <c r="D149" s="133">
        <v>1.8646</v>
      </c>
      <c r="E149" s="133">
        <v>0.67749999999999999</v>
      </c>
      <c r="F149" s="109">
        <v>1.6879999999999999</v>
      </c>
      <c r="G149" s="109">
        <v>1.4339999999999999</v>
      </c>
      <c r="H149" s="133">
        <v>1.7124999999999999</v>
      </c>
      <c r="I149" s="133">
        <v>1.4504999999999999</v>
      </c>
      <c r="J149" s="133">
        <v>1.8668</v>
      </c>
      <c r="K149" s="133">
        <v>0.59740000000000004</v>
      </c>
      <c r="L149" s="133">
        <v>2.1400999999999999</v>
      </c>
      <c r="M149" s="133">
        <v>0.56459999999999999</v>
      </c>
      <c r="N149" s="133">
        <v>2.6505999999999998</v>
      </c>
      <c r="O149" s="133">
        <v>0.6028</v>
      </c>
      <c r="P149" s="133"/>
      <c r="Q149" s="133"/>
      <c r="R149" s="133">
        <v>1.6758</v>
      </c>
      <c r="S149" s="133">
        <v>1.0244</v>
      </c>
      <c r="T149" s="133">
        <v>2.548</v>
      </c>
      <c r="U149" s="133">
        <v>0.97940000000000005</v>
      </c>
      <c r="V149" s="133">
        <v>2.6815000000000002</v>
      </c>
      <c r="W149" s="133">
        <v>0.61960000000000004</v>
      </c>
      <c r="X149" s="133">
        <v>1.5865</v>
      </c>
      <c r="Y149" s="133">
        <v>0.86750000000000005</v>
      </c>
      <c r="Z149" s="133">
        <v>1.9487000000000001</v>
      </c>
      <c r="AA149" s="133">
        <v>1.2776000000000001</v>
      </c>
      <c r="AB149" s="133">
        <v>2.1690999999999998</v>
      </c>
      <c r="AC149" s="133">
        <v>0.66769999999999996</v>
      </c>
      <c r="AD149" s="133">
        <v>1.3133999999999999</v>
      </c>
      <c r="AE149" s="133">
        <v>1.1127</v>
      </c>
      <c r="AF149" s="133">
        <v>1.3680000000000001</v>
      </c>
      <c r="AG149" s="133">
        <v>0.85429999999999995</v>
      </c>
      <c r="AH149" s="133">
        <v>3.6779999999999999</v>
      </c>
      <c r="AI149" s="133">
        <v>0.62929999999999997</v>
      </c>
      <c r="AJ149" s="133"/>
      <c r="AK149" s="133"/>
      <c r="AL149" s="83"/>
      <c r="AM149" s="83"/>
    </row>
    <row r="150" spans="1:39" x14ac:dyDescent="0.2">
      <c r="A150" s="109"/>
      <c r="B150" s="133">
        <v>1.8723000000000001</v>
      </c>
      <c r="C150" s="133">
        <v>0.61709999999999998</v>
      </c>
      <c r="D150" s="133">
        <v>1.7441</v>
      </c>
      <c r="E150" s="133">
        <v>0.83030000000000004</v>
      </c>
      <c r="F150" s="109">
        <v>1.5912999999999999</v>
      </c>
      <c r="G150" s="109">
        <v>1.0660000000000001</v>
      </c>
      <c r="H150" s="133">
        <v>1.4204000000000001</v>
      </c>
      <c r="I150" s="133">
        <v>0.98319999999999996</v>
      </c>
      <c r="J150" s="133">
        <v>2.5011000000000001</v>
      </c>
      <c r="K150" s="133">
        <v>0.67500000000000004</v>
      </c>
      <c r="L150" s="133">
        <v>1.3704000000000001</v>
      </c>
      <c r="M150" s="133">
        <v>0.87170000000000003</v>
      </c>
      <c r="N150" s="133">
        <v>2.2679</v>
      </c>
      <c r="O150" s="133">
        <v>0.57869999999999999</v>
      </c>
      <c r="P150" s="133"/>
      <c r="Q150" s="133"/>
      <c r="R150" s="133">
        <v>1.3272999999999999</v>
      </c>
      <c r="S150" s="133">
        <v>1.0652999999999999</v>
      </c>
      <c r="T150" s="133">
        <v>2.1396999999999999</v>
      </c>
      <c r="U150" s="133">
        <v>1.4031</v>
      </c>
      <c r="V150" s="133">
        <v>2.4407000000000001</v>
      </c>
      <c r="W150" s="133">
        <v>0.55649999999999999</v>
      </c>
      <c r="X150" s="133"/>
      <c r="Y150" s="133"/>
      <c r="Z150" s="133">
        <v>1.9237</v>
      </c>
      <c r="AA150" s="133">
        <v>0.62949999999999995</v>
      </c>
      <c r="AB150" s="133">
        <v>1.9690000000000001</v>
      </c>
      <c r="AC150" s="133">
        <v>0.74619999999999997</v>
      </c>
      <c r="AD150" s="133">
        <v>1.6575</v>
      </c>
      <c r="AE150" s="133">
        <v>0.92369999999999997</v>
      </c>
      <c r="AF150" s="133">
        <v>2.1676000000000002</v>
      </c>
      <c r="AG150" s="133">
        <v>0.85870000000000002</v>
      </c>
      <c r="AH150" s="133">
        <v>2.8517999999999999</v>
      </c>
      <c r="AI150" s="133">
        <v>1.2311000000000001</v>
      </c>
      <c r="AJ150" s="133"/>
      <c r="AK150" s="133"/>
      <c r="AL150" s="83"/>
      <c r="AM150" s="83"/>
    </row>
    <row r="151" spans="1:39" x14ac:dyDescent="0.2">
      <c r="A151" s="109"/>
      <c r="B151" s="133">
        <v>1.7385999999999999</v>
      </c>
      <c r="C151" s="133">
        <v>0.71419999999999995</v>
      </c>
      <c r="D151" s="133">
        <v>3.3616999999999999</v>
      </c>
      <c r="E151" s="133">
        <v>0.60529999999999995</v>
      </c>
      <c r="F151" s="109">
        <v>1.4231</v>
      </c>
      <c r="G151" s="109">
        <v>1.0759000000000001</v>
      </c>
      <c r="H151" s="133">
        <v>1.6869000000000001</v>
      </c>
      <c r="I151" s="133">
        <v>0.75929999999999997</v>
      </c>
      <c r="J151" s="133">
        <v>3.5184000000000002</v>
      </c>
      <c r="K151" s="133">
        <v>0.73019999999999996</v>
      </c>
      <c r="L151" s="133">
        <v>1.5006999999999999</v>
      </c>
      <c r="M151" s="133">
        <v>1.0891999999999999</v>
      </c>
      <c r="N151" s="133">
        <v>2.9283000000000001</v>
      </c>
      <c r="O151" s="133">
        <v>0.67679999999999996</v>
      </c>
      <c r="P151" s="133"/>
      <c r="Q151" s="133"/>
      <c r="R151" s="133">
        <v>1.2585</v>
      </c>
      <c r="S151" s="133">
        <v>1.1953</v>
      </c>
      <c r="T151" s="133">
        <v>1.5311999999999999</v>
      </c>
      <c r="U151" s="133">
        <v>0.7399</v>
      </c>
      <c r="V151" s="133">
        <v>2.5123000000000002</v>
      </c>
      <c r="W151" s="133">
        <v>0.6694</v>
      </c>
      <c r="X151" s="133"/>
      <c r="Y151" s="133"/>
      <c r="Z151" s="133">
        <v>2.9569999999999999</v>
      </c>
      <c r="AA151" s="133">
        <v>0.63959999999999995</v>
      </c>
      <c r="AB151" s="133">
        <v>2.4822000000000002</v>
      </c>
      <c r="AC151" s="133">
        <v>0.77839999999999998</v>
      </c>
      <c r="AD151" s="133">
        <v>2.7383000000000002</v>
      </c>
      <c r="AE151" s="133">
        <v>1.4637</v>
      </c>
      <c r="AF151" s="133">
        <v>1.8714999999999999</v>
      </c>
      <c r="AG151" s="133">
        <v>0.77029999999999998</v>
      </c>
      <c r="AH151" s="133">
        <v>2.7921999999999998</v>
      </c>
      <c r="AI151" s="133">
        <v>0.65659999999999996</v>
      </c>
      <c r="AJ151" s="133"/>
      <c r="AK151" s="133"/>
      <c r="AL151" s="83"/>
      <c r="AM151" s="83"/>
    </row>
    <row r="152" spans="1:39" x14ac:dyDescent="0.2">
      <c r="A152" s="109"/>
      <c r="B152" s="133">
        <v>2.8820999999999999</v>
      </c>
      <c r="C152" s="133">
        <v>0.60250000000000004</v>
      </c>
      <c r="D152" s="133">
        <v>2.2551000000000001</v>
      </c>
      <c r="E152" s="133">
        <v>0.71050000000000002</v>
      </c>
      <c r="F152" s="109">
        <v>2.0032999999999999</v>
      </c>
      <c r="G152" s="109">
        <v>1.0570999999999999</v>
      </c>
      <c r="H152" s="133">
        <v>1.5382</v>
      </c>
      <c r="I152" s="133">
        <v>0.79569999999999996</v>
      </c>
      <c r="J152" s="133">
        <v>2.3847</v>
      </c>
      <c r="K152" s="133">
        <v>0.65600000000000003</v>
      </c>
      <c r="L152" s="133">
        <v>1.5009999999999999</v>
      </c>
      <c r="M152" s="133">
        <v>0.81269999999999998</v>
      </c>
      <c r="N152" s="133">
        <v>1.865</v>
      </c>
      <c r="O152" s="133">
        <v>0.69269999999999998</v>
      </c>
      <c r="P152" s="133"/>
      <c r="Q152" s="133"/>
      <c r="R152" s="133">
        <v>1.6462000000000001</v>
      </c>
      <c r="S152" s="133">
        <v>1.2265999999999999</v>
      </c>
      <c r="T152" s="133">
        <v>2.1171000000000002</v>
      </c>
      <c r="U152" s="133">
        <v>0.88519999999999999</v>
      </c>
      <c r="V152" s="133">
        <v>2.9194</v>
      </c>
      <c r="W152" s="133">
        <v>0.50590000000000002</v>
      </c>
      <c r="X152" s="133"/>
      <c r="Y152" s="133"/>
      <c r="Z152" s="133">
        <v>5.1097000000000001</v>
      </c>
      <c r="AA152" s="133">
        <v>0.65380000000000005</v>
      </c>
      <c r="AB152" s="133">
        <v>2.2835999999999999</v>
      </c>
      <c r="AC152" s="133">
        <v>0.6704</v>
      </c>
      <c r="AD152" s="133">
        <v>1.2318</v>
      </c>
      <c r="AE152" s="133">
        <v>1.0664</v>
      </c>
      <c r="AF152" s="133">
        <v>1.9237</v>
      </c>
      <c r="AG152" s="133">
        <v>0.75370000000000004</v>
      </c>
      <c r="AH152" s="133">
        <v>1.6947000000000001</v>
      </c>
      <c r="AI152" s="133">
        <v>0.72070000000000001</v>
      </c>
      <c r="AJ152" s="133"/>
      <c r="AK152" s="133"/>
      <c r="AL152" s="83"/>
      <c r="AM152" s="83"/>
    </row>
    <row r="153" spans="1:39" x14ac:dyDescent="0.2">
      <c r="A153" s="109"/>
      <c r="B153" s="133">
        <v>2.0026999999999999</v>
      </c>
      <c r="C153" s="133">
        <v>0.63170000000000004</v>
      </c>
      <c r="D153" s="133">
        <v>2.2002000000000002</v>
      </c>
      <c r="E153" s="133">
        <v>0.55789999999999995</v>
      </c>
      <c r="F153" s="109">
        <v>1.2554000000000001</v>
      </c>
      <c r="G153" s="109">
        <v>1.0881000000000001</v>
      </c>
      <c r="H153" s="133">
        <v>1.974</v>
      </c>
      <c r="I153" s="133">
        <v>0.56520000000000004</v>
      </c>
      <c r="J153" s="133">
        <v>2.3260000000000001</v>
      </c>
      <c r="K153" s="133">
        <v>0.62970000000000004</v>
      </c>
      <c r="L153" s="133">
        <v>1.4645999999999999</v>
      </c>
      <c r="M153" s="133">
        <v>0.8135</v>
      </c>
      <c r="N153" s="133">
        <v>2.6452</v>
      </c>
      <c r="O153" s="133">
        <v>0.63160000000000005</v>
      </c>
      <c r="P153" s="133"/>
      <c r="Q153" s="133"/>
      <c r="R153" s="133">
        <v>1.6684000000000001</v>
      </c>
      <c r="S153" s="133">
        <v>1.2663</v>
      </c>
      <c r="T153" s="133">
        <v>1.9273</v>
      </c>
      <c r="U153" s="133">
        <v>1.4148000000000001</v>
      </c>
      <c r="V153" s="133">
        <v>2.9235000000000002</v>
      </c>
      <c r="W153" s="133">
        <v>0.61019999999999996</v>
      </c>
      <c r="X153" s="133"/>
      <c r="Y153" s="133"/>
      <c r="Z153" s="133">
        <v>2.4447999999999999</v>
      </c>
      <c r="AA153" s="133">
        <v>0.66149999999999998</v>
      </c>
      <c r="AB153" s="133">
        <v>1.8633999999999999</v>
      </c>
      <c r="AC153" s="133">
        <v>0.74490000000000001</v>
      </c>
      <c r="AD153" s="133">
        <v>1.7228000000000001</v>
      </c>
      <c r="AE153" s="133">
        <v>1.0692999999999999</v>
      </c>
      <c r="AF153" s="133">
        <v>1.6707000000000001</v>
      </c>
      <c r="AG153" s="133">
        <v>0.92179999999999995</v>
      </c>
      <c r="AH153" s="133">
        <v>3.242</v>
      </c>
      <c r="AI153" s="133">
        <v>1.3519000000000001</v>
      </c>
      <c r="AJ153" s="133"/>
      <c r="AK153" s="133"/>
      <c r="AL153" s="83"/>
      <c r="AM153" s="83"/>
    </row>
    <row r="154" spans="1:39" x14ac:dyDescent="0.2">
      <c r="A154" s="109"/>
      <c r="B154" s="133">
        <v>2.1638000000000002</v>
      </c>
      <c r="C154" s="133">
        <v>0.65790000000000004</v>
      </c>
      <c r="D154" s="133">
        <v>2.0573000000000001</v>
      </c>
      <c r="E154" s="133">
        <v>0.70479999999999998</v>
      </c>
      <c r="F154" s="109">
        <v>2.0127999999999999</v>
      </c>
      <c r="G154" s="109">
        <v>1.1387</v>
      </c>
      <c r="H154" s="133">
        <v>1.8936999999999999</v>
      </c>
      <c r="I154" s="133">
        <v>1.1611</v>
      </c>
      <c r="J154" s="133">
        <v>2.0392000000000001</v>
      </c>
      <c r="K154" s="133">
        <v>0.55359999999999998</v>
      </c>
      <c r="L154" s="133">
        <v>2.2450999999999999</v>
      </c>
      <c r="M154" s="133">
        <v>0.65200000000000002</v>
      </c>
      <c r="N154" s="133">
        <v>2.9943</v>
      </c>
      <c r="O154" s="133">
        <v>0.56240000000000001</v>
      </c>
      <c r="P154" s="133"/>
      <c r="Q154" s="133"/>
      <c r="R154" s="133">
        <v>1.2635000000000001</v>
      </c>
      <c r="S154" s="133">
        <v>1.1644000000000001</v>
      </c>
      <c r="T154" s="133">
        <v>1.4332</v>
      </c>
      <c r="U154" s="133">
        <v>0.84699999999999998</v>
      </c>
      <c r="V154" s="133">
        <v>2.0367999999999999</v>
      </c>
      <c r="W154" s="133">
        <v>0.73240000000000005</v>
      </c>
      <c r="X154" s="133"/>
      <c r="Y154" s="133"/>
      <c r="Z154" s="133">
        <v>1.4296</v>
      </c>
      <c r="AA154" s="133">
        <v>0.7853</v>
      </c>
      <c r="AB154" s="133">
        <v>3.1745000000000001</v>
      </c>
      <c r="AC154" s="133">
        <v>0.66269999999999996</v>
      </c>
      <c r="AD154" s="133">
        <v>1.6105</v>
      </c>
      <c r="AE154" s="133">
        <v>1.1759999999999999</v>
      </c>
      <c r="AF154" s="133">
        <v>1.7032</v>
      </c>
      <c r="AG154" s="133">
        <v>0.65329999999999999</v>
      </c>
      <c r="AH154" s="133">
        <v>1.9346000000000001</v>
      </c>
      <c r="AI154" s="133">
        <v>0.64190000000000003</v>
      </c>
      <c r="AJ154" s="133"/>
      <c r="AK154" s="133"/>
      <c r="AL154" s="83"/>
      <c r="AM154" s="83"/>
    </row>
    <row r="155" spans="1:39" x14ac:dyDescent="0.2">
      <c r="A155" s="109"/>
      <c r="B155" s="133">
        <v>2.1800999999999999</v>
      </c>
      <c r="C155" s="133">
        <v>1.2701</v>
      </c>
      <c r="D155" s="133">
        <v>2.1315</v>
      </c>
      <c r="E155" s="133">
        <v>1.2987</v>
      </c>
      <c r="F155" s="109">
        <v>1.9375</v>
      </c>
      <c r="G155" s="109">
        <v>1.4046000000000001</v>
      </c>
      <c r="H155" s="133">
        <v>2.1166999999999998</v>
      </c>
      <c r="I155" s="133">
        <v>0.69010000000000005</v>
      </c>
      <c r="J155" s="133">
        <v>2.2475999999999998</v>
      </c>
      <c r="K155" s="133">
        <v>0.56430000000000002</v>
      </c>
      <c r="L155" s="133">
        <v>2.8662000000000001</v>
      </c>
      <c r="M155" s="133">
        <v>0.82269999999999999</v>
      </c>
      <c r="N155" s="133">
        <v>2.1511999999999998</v>
      </c>
      <c r="O155" s="133">
        <v>0.6079</v>
      </c>
      <c r="P155" s="133"/>
      <c r="Q155" s="133"/>
      <c r="R155" s="133">
        <v>1.444</v>
      </c>
      <c r="S155" s="133">
        <v>1.0819000000000001</v>
      </c>
      <c r="T155" s="133">
        <v>2.1061000000000001</v>
      </c>
      <c r="U155" s="133">
        <v>0.65410000000000001</v>
      </c>
      <c r="V155" s="133">
        <v>3.0720000000000001</v>
      </c>
      <c r="W155" s="133">
        <v>0.54310000000000003</v>
      </c>
      <c r="X155" s="133"/>
      <c r="Y155" s="133"/>
      <c r="Z155" s="133">
        <v>2.8089</v>
      </c>
      <c r="AA155" s="133">
        <v>0.6653</v>
      </c>
      <c r="AB155" s="133">
        <v>1.7269000000000001</v>
      </c>
      <c r="AC155" s="133">
        <v>0.6472</v>
      </c>
      <c r="AD155" s="133">
        <v>1.306</v>
      </c>
      <c r="AE155" s="133">
        <v>1.2135</v>
      </c>
      <c r="AF155" s="133">
        <v>2.4209000000000001</v>
      </c>
      <c r="AG155" s="133">
        <v>0.67130000000000001</v>
      </c>
      <c r="AH155" s="133">
        <v>1.8963000000000001</v>
      </c>
      <c r="AI155" s="133">
        <v>0.68830000000000002</v>
      </c>
      <c r="AJ155" s="133"/>
      <c r="AK155" s="133"/>
      <c r="AL155" s="83"/>
      <c r="AM155" s="83"/>
    </row>
    <row r="156" spans="1:39" x14ac:dyDescent="0.2">
      <c r="A156" s="109"/>
      <c r="B156" s="133">
        <v>1.9339999999999999</v>
      </c>
      <c r="C156" s="133">
        <v>0.61009999999999998</v>
      </c>
      <c r="D156" s="133">
        <v>2.0647000000000002</v>
      </c>
      <c r="E156" s="133">
        <v>0.67569999999999997</v>
      </c>
      <c r="F156" s="109">
        <v>1.5028999999999999</v>
      </c>
      <c r="G156" s="109">
        <v>0.94099999999999995</v>
      </c>
      <c r="H156" s="133">
        <v>1.3893</v>
      </c>
      <c r="I156" s="133">
        <v>0.87870000000000004</v>
      </c>
      <c r="J156" s="133">
        <v>2.0223</v>
      </c>
      <c r="K156" s="133">
        <v>0.73350000000000004</v>
      </c>
      <c r="L156" s="133">
        <v>1.8159000000000001</v>
      </c>
      <c r="M156" s="133">
        <v>0.86850000000000005</v>
      </c>
      <c r="N156" s="133">
        <v>3.2244000000000002</v>
      </c>
      <c r="O156" s="133">
        <v>0.65100000000000002</v>
      </c>
      <c r="P156" s="133"/>
      <c r="Q156" s="133"/>
      <c r="R156" s="133">
        <v>1.1795</v>
      </c>
      <c r="S156" s="133">
        <v>1.1035999999999999</v>
      </c>
      <c r="T156" s="133">
        <v>1.7547999999999999</v>
      </c>
      <c r="U156" s="133">
        <v>0.87480000000000002</v>
      </c>
      <c r="V156" s="133">
        <v>2.0792999999999999</v>
      </c>
      <c r="W156" s="133">
        <v>0.64129999999999998</v>
      </c>
      <c r="X156" s="133"/>
      <c r="Y156" s="133"/>
      <c r="Z156" s="133">
        <v>2.2818000000000001</v>
      </c>
      <c r="AA156" s="133">
        <v>0.69310000000000005</v>
      </c>
      <c r="AB156" s="133">
        <v>2.3904999999999998</v>
      </c>
      <c r="AC156" s="133">
        <v>0.73909999999999998</v>
      </c>
      <c r="AD156" s="133">
        <v>1.5586</v>
      </c>
      <c r="AE156" s="133">
        <v>1.2</v>
      </c>
      <c r="AF156" s="133">
        <v>1.9095</v>
      </c>
      <c r="AG156" s="133">
        <v>0.88729999999999998</v>
      </c>
      <c r="AH156" s="133">
        <v>2.1049000000000002</v>
      </c>
      <c r="AI156" s="133">
        <v>0.61280000000000001</v>
      </c>
      <c r="AJ156" s="133"/>
      <c r="AK156" s="133"/>
      <c r="AL156" s="83"/>
      <c r="AM156" s="83"/>
    </row>
    <row r="157" spans="1:39" x14ac:dyDescent="0.2">
      <c r="A157" s="109"/>
      <c r="B157" s="133">
        <v>1.8701000000000001</v>
      </c>
      <c r="C157" s="133">
        <v>0.59930000000000005</v>
      </c>
      <c r="D157" s="133">
        <v>2.0175000000000001</v>
      </c>
      <c r="E157" s="133">
        <v>0.69089999999999996</v>
      </c>
      <c r="F157" s="109">
        <v>1.4244000000000001</v>
      </c>
      <c r="G157" s="109">
        <v>1.3168</v>
      </c>
      <c r="H157" s="133">
        <v>1.3553999999999999</v>
      </c>
      <c r="I157" s="133">
        <v>0.87370000000000003</v>
      </c>
      <c r="J157" s="133">
        <v>1.6828000000000001</v>
      </c>
      <c r="K157" s="133">
        <v>0.67110000000000003</v>
      </c>
      <c r="L157" s="133">
        <v>1.7376</v>
      </c>
      <c r="M157" s="133">
        <v>0.66039999999999999</v>
      </c>
      <c r="N157" s="133">
        <v>3.6044</v>
      </c>
      <c r="O157" s="133">
        <v>0.54769999999999996</v>
      </c>
      <c r="P157" s="133"/>
      <c r="Q157" s="133"/>
      <c r="R157" s="133">
        <v>1.7912999999999999</v>
      </c>
      <c r="S157" s="133">
        <v>0.75160000000000005</v>
      </c>
      <c r="T157" s="133">
        <v>1.3230999999999999</v>
      </c>
      <c r="U157" s="133">
        <v>0.97870000000000001</v>
      </c>
      <c r="V157" s="133">
        <v>4.7077</v>
      </c>
      <c r="W157" s="133">
        <v>0.64229999999999998</v>
      </c>
      <c r="X157" s="133"/>
      <c r="Y157" s="133"/>
      <c r="Z157" s="133">
        <v>2.7187000000000001</v>
      </c>
      <c r="AA157" s="133">
        <v>0.74680000000000002</v>
      </c>
      <c r="AB157" s="133">
        <v>2.3458999999999999</v>
      </c>
      <c r="AC157" s="133">
        <v>0.6875</v>
      </c>
      <c r="AD157" s="133">
        <v>1.5636000000000001</v>
      </c>
      <c r="AE157" s="133">
        <v>1.2463</v>
      </c>
      <c r="AF157" s="133">
        <v>2.1070000000000002</v>
      </c>
      <c r="AG157" s="133">
        <v>0.6593</v>
      </c>
      <c r="AH157" s="133">
        <v>2.6616</v>
      </c>
      <c r="AI157" s="133">
        <v>0.63219999999999998</v>
      </c>
      <c r="AJ157" s="133"/>
      <c r="AK157" s="133"/>
      <c r="AL157" s="83"/>
      <c r="AM157" s="83"/>
    </row>
    <row r="158" spans="1:39" x14ac:dyDescent="0.2">
      <c r="A158" s="109"/>
      <c r="B158" s="133">
        <v>3.1259999999999999</v>
      </c>
      <c r="C158" s="133">
        <v>0.63600000000000001</v>
      </c>
      <c r="D158" s="133">
        <v>2.3157000000000001</v>
      </c>
      <c r="E158" s="133">
        <v>0.80300000000000005</v>
      </c>
      <c r="F158" s="109">
        <v>1.3994</v>
      </c>
      <c r="G158" s="109">
        <v>1.1559999999999999</v>
      </c>
      <c r="H158" s="133">
        <v>1.6583000000000001</v>
      </c>
      <c r="I158" s="133">
        <v>0.77080000000000004</v>
      </c>
      <c r="J158" s="133">
        <v>1.7724</v>
      </c>
      <c r="K158" s="133">
        <v>0.66710000000000003</v>
      </c>
      <c r="L158" s="133">
        <v>1.2995000000000001</v>
      </c>
      <c r="M158" s="133">
        <v>0.92049999999999998</v>
      </c>
      <c r="N158" s="133">
        <v>2.4992000000000001</v>
      </c>
      <c r="O158" s="133">
        <v>0.67889999999999995</v>
      </c>
      <c r="P158" s="133"/>
      <c r="Q158" s="133"/>
      <c r="R158" s="133">
        <v>1.2921</v>
      </c>
      <c r="S158" s="133">
        <v>0.94159999999999999</v>
      </c>
      <c r="T158" s="133">
        <v>1.6476</v>
      </c>
      <c r="U158" s="133">
        <v>1.0077</v>
      </c>
      <c r="V158" s="133">
        <v>2.7227000000000001</v>
      </c>
      <c r="W158" s="133">
        <v>0.62390000000000001</v>
      </c>
      <c r="X158" s="133"/>
      <c r="Y158" s="133"/>
      <c r="Z158" s="133">
        <v>2.3641999999999999</v>
      </c>
      <c r="AA158" s="133">
        <v>0.70130000000000003</v>
      </c>
      <c r="AB158" s="133">
        <v>2.5055000000000001</v>
      </c>
      <c r="AC158" s="133">
        <v>0.6633</v>
      </c>
      <c r="AD158" s="133">
        <v>1.7690999999999999</v>
      </c>
      <c r="AE158" s="133">
        <v>1.0831</v>
      </c>
      <c r="AF158" s="133">
        <v>1.8514999999999999</v>
      </c>
      <c r="AG158" s="133">
        <v>0.69059999999999999</v>
      </c>
      <c r="AH158" s="133">
        <v>2.5909</v>
      </c>
      <c r="AI158" s="133">
        <v>0.68910000000000005</v>
      </c>
      <c r="AJ158" s="133"/>
      <c r="AK158" s="133"/>
      <c r="AL158" s="83"/>
      <c r="AM158" s="83"/>
    </row>
    <row r="159" spans="1:39" x14ac:dyDescent="0.2">
      <c r="A159" s="109"/>
      <c r="B159" s="133">
        <v>1.7202</v>
      </c>
      <c r="C159" s="133">
        <v>0.68989999999999996</v>
      </c>
      <c r="D159" s="133">
        <v>1.5736000000000001</v>
      </c>
      <c r="E159" s="133">
        <v>0.87</v>
      </c>
      <c r="F159" s="109">
        <v>1.3422000000000001</v>
      </c>
      <c r="G159" s="109">
        <v>1.1838</v>
      </c>
      <c r="H159" s="133">
        <v>1.7258</v>
      </c>
      <c r="I159" s="133">
        <v>0.77659999999999996</v>
      </c>
      <c r="J159" s="133">
        <v>1.8543000000000001</v>
      </c>
      <c r="K159" s="133">
        <v>0.73580000000000001</v>
      </c>
      <c r="L159" s="133">
        <v>1.6567000000000001</v>
      </c>
      <c r="M159" s="133">
        <v>0.92269999999999996</v>
      </c>
      <c r="N159" s="133">
        <v>2.5996000000000001</v>
      </c>
      <c r="O159" s="133">
        <v>0.59089999999999998</v>
      </c>
      <c r="P159" s="133"/>
      <c r="Q159" s="133"/>
      <c r="R159" s="133">
        <v>1.5216000000000001</v>
      </c>
      <c r="S159" s="133">
        <v>1.2801</v>
      </c>
      <c r="T159" s="133">
        <v>1.6166</v>
      </c>
      <c r="U159" s="133">
        <v>0.91249999999999998</v>
      </c>
      <c r="V159" s="133">
        <v>3.1490999999999998</v>
      </c>
      <c r="W159" s="133">
        <v>0.57310000000000005</v>
      </c>
      <c r="X159" s="133"/>
      <c r="Y159" s="133"/>
      <c r="Z159" s="133">
        <v>2.6453000000000002</v>
      </c>
      <c r="AA159" s="133">
        <v>0.59840000000000004</v>
      </c>
      <c r="AB159" s="133">
        <v>2.5565000000000002</v>
      </c>
      <c r="AC159" s="133">
        <v>0.65990000000000004</v>
      </c>
      <c r="AD159" s="133">
        <v>2.7858999999999998</v>
      </c>
      <c r="AE159" s="133">
        <v>1.3243</v>
      </c>
      <c r="AF159" s="133">
        <v>1.7783</v>
      </c>
      <c r="AG159" s="133">
        <v>0.64800000000000002</v>
      </c>
      <c r="AH159" s="133">
        <v>2.2664</v>
      </c>
      <c r="AI159" s="133">
        <v>0.67730000000000001</v>
      </c>
      <c r="AJ159" s="133"/>
      <c r="AK159" s="133"/>
      <c r="AL159" s="83"/>
      <c r="AM159" s="83"/>
    </row>
    <row r="160" spans="1:39" x14ac:dyDescent="0.2">
      <c r="A160" s="109"/>
      <c r="B160" s="133">
        <v>2.6650999999999998</v>
      </c>
      <c r="C160" s="133">
        <v>0.63880000000000003</v>
      </c>
      <c r="D160" s="133">
        <v>1.3801000000000001</v>
      </c>
      <c r="E160" s="133">
        <v>0.86809999999999998</v>
      </c>
      <c r="F160" s="109">
        <v>1.7012</v>
      </c>
      <c r="G160" s="109">
        <v>1.0338000000000001</v>
      </c>
      <c r="H160" s="133">
        <v>1.589</v>
      </c>
      <c r="I160" s="133">
        <v>0.71309999999999996</v>
      </c>
      <c r="J160" s="133">
        <v>1.9406000000000001</v>
      </c>
      <c r="K160" s="133">
        <v>0.55879999999999996</v>
      </c>
      <c r="L160" s="133">
        <v>1.4531000000000001</v>
      </c>
      <c r="M160" s="133">
        <v>0.84060000000000001</v>
      </c>
      <c r="N160" s="133">
        <v>4.1847000000000003</v>
      </c>
      <c r="O160" s="133">
        <v>0.64910000000000001</v>
      </c>
      <c r="P160" s="133"/>
      <c r="Q160" s="133"/>
      <c r="R160" s="133">
        <v>1.4781</v>
      </c>
      <c r="S160" s="133">
        <v>1.0590999999999999</v>
      </c>
      <c r="T160" s="133">
        <v>1.2461</v>
      </c>
      <c r="U160" s="133">
        <v>0.98909999999999998</v>
      </c>
      <c r="V160" s="133">
        <v>2.0015999999999998</v>
      </c>
      <c r="W160" s="133">
        <v>0.63200000000000001</v>
      </c>
      <c r="X160" s="133"/>
      <c r="Y160" s="133"/>
      <c r="Z160" s="133">
        <v>1.8240000000000001</v>
      </c>
      <c r="AA160" s="133">
        <v>0.69199999999999995</v>
      </c>
      <c r="AB160" s="133">
        <v>2.0884999999999998</v>
      </c>
      <c r="AC160" s="133">
        <v>0.69450000000000001</v>
      </c>
      <c r="AD160" s="133">
        <v>1.4683999999999999</v>
      </c>
      <c r="AE160" s="133">
        <v>1.2854000000000001</v>
      </c>
      <c r="AF160" s="133">
        <v>1.5149999999999999</v>
      </c>
      <c r="AG160" s="133">
        <v>0.89</v>
      </c>
      <c r="AH160" s="133">
        <v>1.9527000000000001</v>
      </c>
      <c r="AI160" s="133">
        <v>0.75239999999999996</v>
      </c>
      <c r="AJ160" s="133"/>
      <c r="AK160" s="133"/>
      <c r="AL160" s="83"/>
      <c r="AM160" s="83"/>
    </row>
    <row r="161" spans="1:39" x14ac:dyDescent="0.2">
      <c r="A161" s="109"/>
      <c r="B161" s="133">
        <v>1.8913</v>
      </c>
      <c r="C161" s="133">
        <v>0.60329999999999995</v>
      </c>
      <c r="D161" s="133">
        <v>2.5358000000000001</v>
      </c>
      <c r="E161" s="133">
        <v>0.56040000000000001</v>
      </c>
      <c r="F161" s="109">
        <v>2.1334</v>
      </c>
      <c r="G161" s="109">
        <v>1.2768999999999999</v>
      </c>
      <c r="H161" s="133">
        <v>1.9141999999999999</v>
      </c>
      <c r="I161" s="133">
        <v>1.0105</v>
      </c>
      <c r="J161" s="133">
        <v>1.8796999999999999</v>
      </c>
      <c r="K161" s="133">
        <v>0.62939999999999996</v>
      </c>
      <c r="L161" s="133">
        <v>1.6702999999999999</v>
      </c>
      <c r="M161" s="133">
        <v>0.74860000000000004</v>
      </c>
      <c r="N161" s="133">
        <v>2.2098</v>
      </c>
      <c r="O161" s="133">
        <v>0.63149999999999995</v>
      </c>
      <c r="P161" s="133"/>
      <c r="Q161" s="133"/>
      <c r="R161" s="133">
        <v>1.3292999999999999</v>
      </c>
      <c r="S161" s="133">
        <v>0.95209999999999995</v>
      </c>
      <c r="T161" s="133">
        <v>1.7883</v>
      </c>
      <c r="U161" s="133">
        <v>0.8992</v>
      </c>
      <c r="V161" s="133">
        <v>3.3593000000000002</v>
      </c>
      <c r="W161" s="133">
        <v>0.63900000000000001</v>
      </c>
      <c r="X161" s="133"/>
      <c r="Y161" s="133"/>
      <c r="Z161" s="133">
        <v>2.4780000000000002</v>
      </c>
      <c r="AA161" s="133">
        <v>0.73360000000000003</v>
      </c>
      <c r="AB161" s="133">
        <v>1.7124999999999999</v>
      </c>
      <c r="AC161" s="133">
        <v>0.77359999999999995</v>
      </c>
      <c r="AD161" s="133">
        <v>1.4083000000000001</v>
      </c>
      <c r="AE161" s="133">
        <v>1.1653</v>
      </c>
      <c r="AF161" s="133">
        <v>1.5482</v>
      </c>
      <c r="AG161" s="133">
        <v>1.0564</v>
      </c>
      <c r="AH161" s="133">
        <v>2.1671999999999998</v>
      </c>
      <c r="AI161" s="133">
        <v>0.69230000000000003</v>
      </c>
      <c r="AJ161" s="133"/>
      <c r="AK161" s="133"/>
      <c r="AL161" s="83"/>
      <c r="AM161" s="83"/>
    </row>
    <row r="162" spans="1:39" x14ac:dyDescent="0.2">
      <c r="A162" s="109"/>
      <c r="B162" s="133">
        <v>2.6901999999999999</v>
      </c>
      <c r="C162" s="133">
        <v>0.61439999999999995</v>
      </c>
      <c r="D162" s="133">
        <v>1.8004</v>
      </c>
      <c r="E162" s="133">
        <v>0.72170000000000001</v>
      </c>
      <c r="F162" s="109">
        <v>1.9410000000000001</v>
      </c>
      <c r="G162" s="109">
        <v>1.0633999999999999</v>
      </c>
      <c r="H162" s="133">
        <v>2.1152000000000002</v>
      </c>
      <c r="I162" s="133">
        <v>0.67120000000000002</v>
      </c>
      <c r="J162" s="133">
        <v>2.4666999999999999</v>
      </c>
      <c r="K162" s="133">
        <v>0.63039999999999996</v>
      </c>
      <c r="L162" s="133">
        <v>1.5918000000000001</v>
      </c>
      <c r="M162" s="133">
        <v>0.72460000000000002</v>
      </c>
      <c r="N162" s="133">
        <v>1.7544</v>
      </c>
      <c r="O162" s="133">
        <v>0.63539999999999996</v>
      </c>
      <c r="P162" s="133"/>
      <c r="Q162" s="133"/>
      <c r="R162" s="133">
        <v>1.3323</v>
      </c>
      <c r="S162" s="133">
        <v>0.89729999999999999</v>
      </c>
      <c r="T162" s="133">
        <v>1.8640000000000001</v>
      </c>
      <c r="U162" s="133">
        <v>0.67410000000000003</v>
      </c>
      <c r="V162" s="133">
        <v>3.4022999999999999</v>
      </c>
      <c r="W162" s="133">
        <v>0.60460000000000003</v>
      </c>
      <c r="X162" s="133"/>
      <c r="Y162" s="133"/>
      <c r="Z162" s="133">
        <v>2.4956999999999998</v>
      </c>
      <c r="AA162" s="133">
        <v>0.6613</v>
      </c>
      <c r="AB162" s="133">
        <v>2.5413999999999999</v>
      </c>
      <c r="AC162" s="133">
        <v>0.69910000000000005</v>
      </c>
      <c r="AD162" s="133">
        <v>1.7665999999999999</v>
      </c>
      <c r="AE162" s="133">
        <v>1.4363999999999999</v>
      </c>
      <c r="AF162" s="133">
        <v>1.5329999999999999</v>
      </c>
      <c r="AG162" s="133">
        <v>0.78249999999999997</v>
      </c>
      <c r="AH162" s="133">
        <v>2.2682000000000002</v>
      </c>
      <c r="AI162" s="133">
        <v>0.65769999999999995</v>
      </c>
      <c r="AJ162" s="133"/>
      <c r="AK162" s="133"/>
      <c r="AL162" s="83"/>
      <c r="AM162" s="83"/>
    </row>
    <row r="163" spans="1:39" x14ac:dyDescent="0.2">
      <c r="A163" s="109"/>
      <c r="B163" s="133">
        <v>2.7246999999999999</v>
      </c>
      <c r="C163" s="133">
        <v>0.68430000000000002</v>
      </c>
      <c r="D163" s="133">
        <v>1.2816000000000001</v>
      </c>
      <c r="E163" s="133">
        <v>0.99619999999999997</v>
      </c>
      <c r="F163" s="109">
        <v>1.2356</v>
      </c>
      <c r="G163" s="109">
        <v>1.103</v>
      </c>
      <c r="H163" s="133">
        <v>2.9009</v>
      </c>
      <c r="I163" s="133">
        <v>0.83109999999999995</v>
      </c>
      <c r="J163" s="133">
        <v>1.9568000000000001</v>
      </c>
      <c r="K163" s="133">
        <v>0.6099</v>
      </c>
      <c r="L163" s="133">
        <v>1.7908999999999999</v>
      </c>
      <c r="M163" s="133">
        <v>0.73819999999999997</v>
      </c>
      <c r="N163" s="133">
        <v>2.7650999999999999</v>
      </c>
      <c r="O163" s="133">
        <v>0.57609999999999995</v>
      </c>
      <c r="P163" s="133"/>
      <c r="Q163" s="133"/>
      <c r="R163" s="133">
        <v>1.1976</v>
      </c>
      <c r="S163" s="133">
        <v>1.1175999999999999</v>
      </c>
      <c r="T163" s="133">
        <v>2.1341000000000001</v>
      </c>
      <c r="U163" s="133">
        <v>0.75029999999999997</v>
      </c>
      <c r="V163" s="133">
        <v>3.3149000000000002</v>
      </c>
      <c r="W163" s="133">
        <v>0.63039999999999996</v>
      </c>
      <c r="X163" s="133"/>
      <c r="Y163" s="133"/>
      <c r="Z163" s="133">
        <v>2.3967999999999998</v>
      </c>
      <c r="AA163" s="133">
        <v>0.63500000000000001</v>
      </c>
      <c r="AB163" s="133">
        <v>1.9865999999999999</v>
      </c>
      <c r="AC163" s="133">
        <v>1.4177</v>
      </c>
      <c r="AD163" s="133">
        <v>1.5349999999999999</v>
      </c>
      <c r="AE163" s="133">
        <v>1.1943999999999999</v>
      </c>
      <c r="AF163" s="133">
        <v>1.7666999999999999</v>
      </c>
      <c r="AG163" s="133">
        <v>0.95609999999999995</v>
      </c>
      <c r="AH163" s="133">
        <v>2.3405999999999998</v>
      </c>
      <c r="AI163" s="133">
        <v>0.60229999999999995</v>
      </c>
      <c r="AJ163" s="133"/>
      <c r="AK163" s="133"/>
      <c r="AL163" s="83"/>
      <c r="AM163" s="83"/>
    </row>
    <row r="164" spans="1:39" x14ac:dyDescent="0.2">
      <c r="A164" s="109"/>
      <c r="B164" s="133">
        <v>2.9525999999999999</v>
      </c>
      <c r="C164" s="133">
        <v>0.62090000000000001</v>
      </c>
      <c r="D164" s="133">
        <v>2.3077999999999999</v>
      </c>
      <c r="E164" s="133">
        <v>0.73929999999999996</v>
      </c>
      <c r="F164" s="109">
        <v>1.1436999999999999</v>
      </c>
      <c r="G164" s="109">
        <v>1.1140000000000001</v>
      </c>
      <c r="H164" s="133">
        <v>1.9187000000000001</v>
      </c>
      <c r="I164" s="133">
        <v>0.75319999999999998</v>
      </c>
      <c r="J164" s="133">
        <v>1.9081999999999999</v>
      </c>
      <c r="K164" s="133">
        <v>0.72570000000000001</v>
      </c>
      <c r="L164" s="133">
        <v>2.4098999999999999</v>
      </c>
      <c r="M164" s="133">
        <v>0.72140000000000004</v>
      </c>
      <c r="N164" s="133">
        <v>2.8001</v>
      </c>
      <c r="O164" s="133">
        <v>0.67059999999999997</v>
      </c>
      <c r="P164" s="133"/>
      <c r="Q164" s="133"/>
      <c r="R164" s="133">
        <v>1.3277000000000001</v>
      </c>
      <c r="S164" s="133">
        <v>1.0681</v>
      </c>
      <c r="T164" s="133">
        <v>2.2406000000000001</v>
      </c>
      <c r="U164" s="133">
        <v>0.74890000000000001</v>
      </c>
      <c r="V164" s="133">
        <v>3.2873999999999999</v>
      </c>
      <c r="W164" s="133">
        <v>0.60929999999999995</v>
      </c>
      <c r="X164" s="133"/>
      <c r="Y164" s="133"/>
      <c r="Z164" s="133">
        <v>2.4257</v>
      </c>
      <c r="AA164" s="133">
        <v>0.6643</v>
      </c>
      <c r="AB164" s="133">
        <v>2.4434</v>
      </c>
      <c r="AC164" s="133">
        <v>0.72750000000000004</v>
      </c>
      <c r="AD164" s="133">
        <v>1.3987000000000001</v>
      </c>
      <c r="AE164" s="133">
        <v>1.0488999999999999</v>
      </c>
      <c r="AF164" s="133">
        <v>2.4729000000000001</v>
      </c>
      <c r="AG164" s="133">
        <v>0.65680000000000005</v>
      </c>
      <c r="AH164" s="133">
        <v>2.3008000000000002</v>
      </c>
      <c r="AI164" s="133">
        <v>0.64029999999999998</v>
      </c>
      <c r="AJ164" s="133"/>
      <c r="AK164" s="133"/>
      <c r="AL164" s="83"/>
      <c r="AM164" s="83"/>
    </row>
    <row r="165" spans="1:39" x14ac:dyDescent="0.2">
      <c r="A165" s="109"/>
      <c r="B165" s="133">
        <v>2.1339999999999999</v>
      </c>
      <c r="C165" s="133">
        <v>0.63419999999999999</v>
      </c>
      <c r="D165" s="133">
        <v>2.3942999999999999</v>
      </c>
      <c r="E165" s="133">
        <v>0.63180000000000003</v>
      </c>
      <c r="F165" s="109">
        <v>1.2726</v>
      </c>
      <c r="G165" s="109">
        <v>1.1869000000000001</v>
      </c>
      <c r="H165" s="133">
        <v>1.64</v>
      </c>
      <c r="I165" s="133">
        <v>0.82740000000000002</v>
      </c>
      <c r="J165" s="133">
        <v>2.9171</v>
      </c>
      <c r="K165" s="133">
        <v>0.6835</v>
      </c>
      <c r="L165" s="133">
        <v>1.6136999999999999</v>
      </c>
      <c r="M165" s="133">
        <v>0.78490000000000004</v>
      </c>
      <c r="N165" s="133">
        <v>2.4569000000000001</v>
      </c>
      <c r="O165" s="133">
        <v>0.61009999999999998</v>
      </c>
      <c r="P165" s="133"/>
      <c r="Q165" s="133"/>
      <c r="R165" s="133">
        <v>1.4469000000000001</v>
      </c>
      <c r="S165" s="133">
        <v>1.1769000000000001</v>
      </c>
      <c r="T165" s="133">
        <v>1.6113999999999999</v>
      </c>
      <c r="U165" s="133">
        <v>0.74299999999999999</v>
      </c>
      <c r="V165" s="133">
        <v>2.5928</v>
      </c>
      <c r="W165" s="133">
        <v>0.6079</v>
      </c>
      <c r="X165" s="133"/>
      <c r="Y165" s="133"/>
      <c r="Z165" s="133">
        <v>2.0710999999999999</v>
      </c>
      <c r="AA165" s="133">
        <v>0.64980000000000004</v>
      </c>
      <c r="AB165" s="133">
        <v>2.3552</v>
      </c>
      <c r="AC165" s="133">
        <v>0.54239999999999999</v>
      </c>
      <c r="AD165" s="133">
        <v>1.6093</v>
      </c>
      <c r="AE165" s="133">
        <v>1.2867</v>
      </c>
      <c r="AF165" s="133">
        <v>1.4833000000000001</v>
      </c>
      <c r="AG165" s="133">
        <v>0.84009999999999996</v>
      </c>
      <c r="AH165" s="133">
        <v>2.2014</v>
      </c>
      <c r="AI165" s="133">
        <v>0.67600000000000005</v>
      </c>
      <c r="AJ165" s="133"/>
      <c r="AK165" s="133"/>
      <c r="AL165" s="83"/>
      <c r="AM165" s="83"/>
    </row>
    <row r="166" spans="1:39" x14ac:dyDescent="0.2">
      <c r="A166" s="109"/>
      <c r="B166" s="133">
        <v>2.6253000000000002</v>
      </c>
      <c r="C166" s="133">
        <v>0.65400000000000003</v>
      </c>
      <c r="D166" s="133">
        <v>2.0464000000000002</v>
      </c>
      <c r="E166" s="133">
        <v>0.70320000000000005</v>
      </c>
      <c r="F166" s="109">
        <v>1.5846</v>
      </c>
      <c r="G166" s="109">
        <v>1.4812000000000001</v>
      </c>
      <c r="H166" s="133">
        <v>1.6241000000000001</v>
      </c>
      <c r="I166" s="133">
        <v>1.1737</v>
      </c>
      <c r="J166" s="133">
        <v>3.5831</v>
      </c>
      <c r="K166" s="133">
        <v>0.60629999999999995</v>
      </c>
      <c r="L166" s="133">
        <v>1.5528</v>
      </c>
      <c r="M166" s="133">
        <v>0.74629999999999996</v>
      </c>
      <c r="N166" s="133">
        <v>2.0074999999999998</v>
      </c>
      <c r="O166" s="133">
        <v>0.67730000000000001</v>
      </c>
      <c r="P166" s="133"/>
      <c r="Q166" s="133"/>
      <c r="R166" s="133">
        <v>1.3667</v>
      </c>
      <c r="S166" s="133">
        <v>1.181</v>
      </c>
      <c r="T166" s="133">
        <v>2.0249000000000001</v>
      </c>
      <c r="U166" s="133">
        <v>0.7833</v>
      </c>
      <c r="V166" s="133">
        <v>2.8481000000000001</v>
      </c>
      <c r="W166" s="133">
        <v>0.64859999999999995</v>
      </c>
      <c r="X166" s="133"/>
      <c r="Y166" s="133"/>
      <c r="Z166" s="133">
        <v>2.6726999999999999</v>
      </c>
      <c r="AA166" s="133">
        <v>0.60760000000000003</v>
      </c>
      <c r="AB166" s="133">
        <v>2.641</v>
      </c>
      <c r="AC166" s="133">
        <v>0.59140000000000004</v>
      </c>
      <c r="AD166" s="133">
        <v>2.2643</v>
      </c>
      <c r="AE166" s="133">
        <v>1.3582000000000001</v>
      </c>
      <c r="AF166" s="133">
        <v>1.4511000000000001</v>
      </c>
      <c r="AG166" s="133">
        <v>1.1379999999999999</v>
      </c>
      <c r="AH166" s="133">
        <v>3.2652999999999999</v>
      </c>
      <c r="AI166" s="133">
        <v>0.67190000000000005</v>
      </c>
      <c r="AJ166" s="133"/>
      <c r="AK166" s="133"/>
      <c r="AL166" s="83"/>
      <c r="AM166" s="83"/>
    </row>
    <row r="167" spans="1:39" x14ac:dyDescent="0.2">
      <c r="A167" s="109"/>
      <c r="B167" s="133">
        <v>1.8592</v>
      </c>
      <c r="C167" s="133">
        <v>0.67420000000000002</v>
      </c>
      <c r="D167" s="133">
        <v>1.9464999999999999</v>
      </c>
      <c r="E167" s="133">
        <v>0.68310000000000004</v>
      </c>
      <c r="F167" s="109">
        <v>1.5484</v>
      </c>
      <c r="G167" s="109">
        <v>1.4035</v>
      </c>
      <c r="H167" s="133">
        <v>2.3323999999999998</v>
      </c>
      <c r="I167" s="133">
        <v>0.72370000000000001</v>
      </c>
      <c r="J167" s="133">
        <v>2.1417999999999999</v>
      </c>
      <c r="K167" s="133">
        <v>0.79720000000000002</v>
      </c>
      <c r="L167" s="133">
        <v>1.8612</v>
      </c>
      <c r="M167" s="133">
        <v>0.82430000000000003</v>
      </c>
      <c r="N167" s="133">
        <v>2.9497</v>
      </c>
      <c r="O167" s="133">
        <v>0.66859999999999997</v>
      </c>
      <c r="P167" s="133"/>
      <c r="Q167" s="133"/>
      <c r="R167" s="133">
        <v>1.3011999999999999</v>
      </c>
      <c r="S167" s="133">
        <v>1.0094000000000001</v>
      </c>
      <c r="T167" s="133">
        <v>2.2374000000000001</v>
      </c>
      <c r="U167" s="133">
        <v>0.89780000000000004</v>
      </c>
      <c r="V167" s="133">
        <v>2.8372000000000002</v>
      </c>
      <c r="W167" s="133">
        <v>0.61529999999999996</v>
      </c>
      <c r="X167" s="133"/>
      <c r="Y167" s="133"/>
      <c r="Z167" s="133">
        <v>2.2713000000000001</v>
      </c>
      <c r="AA167" s="133">
        <v>0.70860000000000001</v>
      </c>
      <c r="AB167" s="133">
        <v>2.5697999999999999</v>
      </c>
      <c r="AC167" s="133">
        <v>0.64510000000000001</v>
      </c>
      <c r="AD167" s="133">
        <v>1.7746</v>
      </c>
      <c r="AE167" s="133">
        <v>1.1383000000000001</v>
      </c>
      <c r="AF167" s="133">
        <v>2.2938000000000001</v>
      </c>
      <c r="AG167" s="133">
        <v>0.87090000000000001</v>
      </c>
      <c r="AH167" s="133">
        <v>3.0350000000000001</v>
      </c>
      <c r="AI167" s="133">
        <v>0.56759999999999999</v>
      </c>
      <c r="AJ167" s="133"/>
      <c r="AK167" s="133"/>
      <c r="AL167" s="83"/>
      <c r="AM167" s="83"/>
    </row>
    <row r="168" spans="1:39" x14ac:dyDescent="0.2">
      <c r="A168" s="109"/>
      <c r="B168" s="133">
        <v>2.1554000000000002</v>
      </c>
      <c r="C168" s="133">
        <v>0.56489999999999996</v>
      </c>
      <c r="D168" s="133">
        <v>4.6452999999999998</v>
      </c>
      <c r="E168" s="133">
        <v>0.71989999999999998</v>
      </c>
      <c r="F168" s="109">
        <v>1.2052</v>
      </c>
      <c r="G168" s="109">
        <v>1.0119</v>
      </c>
      <c r="H168" s="133">
        <v>1.746</v>
      </c>
      <c r="I168" s="133">
        <v>0.86990000000000001</v>
      </c>
      <c r="J168" s="133">
        <v>2.6240000000000001</v>
      </c>
      <c r="K168" s="133">
        <v>0.57569999999999999</v>
      </c>
      <c r="L168" s="133">
        <v>1.4569000000000001</v>
      </c>
      <c r="M168" s="133">
        <v>0.77280000000000004</v>
      </c>
      <c r="N168" s="133">
        <v>2.0137</v>
      </c>
      <c r="O168" s="133">
        <v>0.70850000000000002</v>
      </c>
      <c r="P168" s="133"/>
      <c r="Q168" s="133"/>
      <c r="R168" s="133">
        <v>1.9274</v>
      </c>
      <c r="S168" s="133">
        <v>1.0186999999999999</v>
      </c>
      <c r="T168" s="133">
        <v>1.5631999999999999</v>
      </c>
      <c r="U168" s="133">
        <v>0.74790000000000001</v>
      </c>
      <c r="V168" s="133">
        <v>2.7229999999999999</v>
      </c>
      <c r="W168" s="133">
        <v>0.60160000000000002</v>
      </c>
      <c r="X168" s="133"/>
      <c r="Y168" s="133"/>
      <c r="Z168" s="133">
        <v>1.8904000000000001</v>
      </c>
      <c r="AA168" s="133">
        <v>0.61270000000000002</v>
      </c>
      <c r="AB168" s="133">
        <v>1.9067000000000001</v>
      </c>
      <c r="AC168" s="133">
        <v>0.6452</v>
      </c>
      <c r="AD168" s="133">
        <v>2.4222999999999999</v>
      </c>
      <c r="AE168" s="133">
        <v>1.0387999999999999</v>
      </c>
      <c r="AF168" s="133">
        <v>2.6541999999999999</v>
      </c>
      <c r="AG168" s="133">
        <v>0.57720000000000005</v>
      </c>
      <c r="AH168" s="133">
        <v>2.5798999999999999</v>
      </c>
      <c r="AI168" s="133">
        <v>0.60040000000000004</v>
      </c>
      <c r="AJ168" s="133"/>
      <c r="AK168" s="133"/>
      <c r="AL168" s="83"/>
      <c r="AM168" s="83"/>
    </row>
    <row r="169" spans="1:39" x14ac:dyDescent="0.2">
      <c r="A169" s="109"/>
      <c r="B169" s="133">
        <v>2.242</v>
      </c>
      <c r="C169" s="133">
        <v>0.66469999999999996</v>
      </c>
      <c r="D169" s="133">
        <v>2.4819</v>
      </c>
      <c r="E169" s="133">
        <v>0.63329999999999997</v>
      </c>
      <c r="F169" s="109">
        <v>1.9523999999999999</v>
      </c>
      <c r="G169" s="109">
        <v>1.0322</v>
      </c>
      <c r="H169" s="133">
        <v>2.1284999999999998</v>
      </c>
      <c r="I169" s="133">
        <v>0.86839999999999995</v>
      </c>
      <c r="J169" s="133">
        <v>1.9400999999999999</v>
      </c>
      <c r="K169" s="133">
        <v>0.77329999999999999</v>
      </c>
      <c r="L169" s="133">
        <v>1.7032</v>
      </c>
      <c r="M169" s="133">
        <v>1.4514</v>
      </c>
      <c r="N169" s="133">
        <v>2.6831</v>
      </c>
      <c r="O169" s="133">
        <v>0.73960000000000004</v>
      </c>
      <c r="P169" s="133"/>
      <c r="Q169" s="133"/>
      <c r="R169" s="133">
        <v>1.8136000000000001</v>
      </c>
      <c r="S169" s="133">
        <v>0.76300000000000001</v>
      </c>
      <c r="T169" s="133">
        <v>2.2179000000000002</v>
      </c>
      <c r="U169" s="133">
        <v>0.86939999999999995</v>
      </c>
      <c r="V169" s="133">
        <v>2.6576</v>
      </c>
      <c r="W169" s="133">
        <v>0.6643</v>
      </c>
      <c r="X169" s="133"/>
      <c r="Y169" s="133"/>
      <c r="Z169" s="133">
        <v>2.2235999999999998</v>
      </c>
      <c r="AA169" s="133">
        <v>1.4721</v>
      </c>
      <c r="AB169" s="133">
        <v>2.1006</v>
      </c>
      <c r="AC169" s="133">
        <v>0.73370000000000002</v>
      </c>
      <c r="AD169" s="133">
        <v>1.4985999999999999</v>
      </c>
      <c r="AE169" s="133">
        <v>1.0558000000000001</v>
      </c>
      <c r="AF169" s="133">
        <v>1.7141</v>
      </c>
      <c r="AG169" s="133">
        <v>1.2862</v>
      </c>
      <c r="AH169" s="133">
        <v>2.7625000000000002</v>
      </c>
      <c r="AI169" s="133">
        <v>0.64529999999999998</v>
      </c>
      <c r="AJ169" s="133"/>
      <c r="AK169" s="133"/>
      <c r="AL169" s="83"/>
      <c r="AM169" s="83"/>
    </row>
    <row r="170" spans="1:39" x14ac:dyDescent="0.2">
      <c r="A170" s="109"/>
      <c r="B170" s="133">
        <v>2.2921999999999998</v>
      </c>
      <c r="C170" s="133">
        <v>0.65390000000000004</v>
      </c>
      <c r="D170" s="133">
        <v>2.2042000000000002</v>
      </c>
      <c r="E170" s="133">
        <v>0.67720000000000002</v>
      </c>
      <c r="F170" s="109">
        <v>1.9565999999999999</v>
      </c>
      <c r="G170" s="109">
        <v>1.2271000000000001</v>
      </c>
      <c r="H170" s="133">
        <v>2.0590000000000002</v>
      </c>
      <c r="I170" s="133">
        <v>0.95009999999999994</v>
      </c>
      <c r="J170" s="133">
        <v>2.0251999999999999</v>
      </c>
      <c r="K170" s="133">
        <v>0.58530000000000004</v>
      </c>
      <c r="L170" s="133">
        <v>2.3509000000000002</v>
      </c>
      <c r="M170" s="133">
        <v>0.95030000000000003</v>
      </c>
      <c r="N170" s="133">
        <v>2.1419000000000001</v>
      </c>
      <c r="O170" s="133">
        <v>0.5867</v>
      </c>
      <c r="P170" s="133"/>
      <c r="Q170" s="133"/>
      <c r="R170" s="133">
        <v>1.3165</v>
      </c>
      <c r="S170" s="133">
        <v>0.92820000000000003</v>
      </c>
      <c r="T170" s="133">
        <v>1.3784000000000001</v>
      </c>
      <c r="U170" s="133">
        <v>1.2265999999999999</v>
      </c>
      <c r="V170" s="133">
        <v>2.5562</v>
      </c>
      <c r="W170" s="133">
        <v>0.56040000000000001</v>
      </c>
      <c r="X170" s="133"/>
      <c r="Y170" s="133"/>
      <c r="Z170" s="133">
        <v>2.3369</v>
      </c>
      <c r="AA170" s="133">
        <v>0.56589999999999996</v>
      </c>
      <c r="AB170" s="133">
        <v>2.0047000000000001</v>
      </c>
      <c r="AC170" s="133">
        <v>0.80530000000000002</v>
      </c>
      <c r="AD170" s="133">
        <v>1.7441</v>
      </c>
      <c r="AE170" s="133">
        <v>1.2195</v>
      </c>
      <c r="AF170" s="133">
        <v>1.9367000000000001</v>
      </c>
      <c r="AG170" s="133">
        <v>0.77170000000000005</v>
      </c>
      <c r="AH170" s="133">
        <v>2.8700999999999999</v>
      </c>
      <c r="AI170" s="133">
        <v>0.57169999999999999</v>
      </c>
      <c r="AJ170" s="133"/>
      <c r="AK170" s="133"/>
      <c r="AL170" s="83"/>
      <c r="AM170" s="83"/>
    </row>
    <row r="171" spans="1:39" x14ac:dyDescent="0.2">
      <c r="A171" s="109"/>
      <c r="B171" s="133">
        <v>1.9094</v>
      </c>
      <c r="C171" s="133">
        <v>0.59099999999999997</v>
      </c>
      <c r="D171" s="133">
        <v>2.1395</v>
      </c>
      <c r="E171" s="133">
        <v>0.58299999999999996</v>
      </c>
      <c r="F171" s="109">
        <v>1.5591999999999999</v>
      </c>
      <c r="G171" s="109">
        <v>1.2337</v>
      </c>
      <c r="H171" s="133">
        <v>1.4981</v>
      </c>
      <c r="I171" s="133">
        <v>1.0801000000000001</v>
      </c>
      <c r="J171" s="133">
        <v>3.335</v>
      </c>
      <c r="K171" s="133">
        <v>0.64300000000000002</v>
      </c>
      <c r="L171" s="133">
        <v>2.0032999999999999</v>
      </c>
      <c r="M171" s="133">
        <v>0.79690000000000005</v>
      </c>
      <c r="N171" s="133">
        <v>1.7867</v>
      </c>
      <c r="O171" s="133">
        <v>1.4587000000000001</v>
      </c>
      <c r="P171" s="133"/>
      <c r="Q171" s="133"/>
      <c r="R171" s="133">
        <v>1.2337</v>
      </c>
      <c r="S171" s="133">
        <v>1.0298</v>
      </c>
      <c r="T171" s="133">
        <v>2.0937999999999999</v>
      </c>
      <c r="U171" s="133">
        <v>0.59819999999999995</v>
      </c>
      <c r="V171" s="133">
        <v>2.9668000000000001</v>
      </c>
      <c r="W171" s="133">
        <v>0.57169999999999999</v>
      </c>
      <c r="X171" s="133"/>
      <c r="Y171" s="133"/>
      <c r="Z171" s="133">
        <v>2.9544000000000001</v>
      </c>
      <c r="AA171" s="133">
        <v>0.63919999999999999</v>
      </c>
      <c r="AB171" s="133">
        <v>1.9307000000000001</v>
      </c>
      <c r="AC171" s="133">
        <v>0.67810000000000004</v>
      </c>
      <c r="AD171" s="133">
        <v>2.1067</v>
      </c>
      <c r="AE171" s="133">
        <v>1.4129</v>
      </c>
      <c r="AF171" s="133">
        <v>1.8668</v>
      </c>
      <c r="AG171" s="133">
        <v>0.84750000000000003</v>
      </c>
      <c r="AH171" s="133">
        <v>1.784</v>
      </c>
      <c r="AI171" s="133">
        <v>0.69320000000000004</v>
      </c>
      <c r="AJ171" s="133"/>
      <c r="AK171" s="133"/>
      <c r="AL171" s="83"/>
      <c r="AM171" s="83"/>
    </row>
    <row r="172" spans="1:39" x14ac:dyDescent="0.2">
      <c r="A172" s="109"/>
      <c r="B172" s="133">
        <v>2.7862</v>
      </c>
      <c r="C172" s="133">
        <v>0.58479999999999999</v>
      </c>
      <c r="D172" s="133">
        <v>1.9482999999999999</v>
      </c>
      <c r="E172" s="133">
        <v>0.64280000000000004</v>
      </c>
      <c r="F172" s="109">
        <v>1.8908</v>
      </c>
      <c r="G172" s="109">
        <v>1.0567</v>
      </c>
      <c r="H172" s="133">
        <v>1.6883999999999999</v>
      </c>
      <c r="I172" s="133">
        <v>0.66180000000000005</v>
      </c>
      <c r="J172" s="133">
        <v>1.7111000000000001</v>
      </c>
      <c r="K172" s="133">
        <v>0.66410000000000002</v>
      </c>
      <c r="L172" s="133">
        <v>2.0855000000000001</v>
      </c>
      <c r="M172" s="133">
        <v>0.74060000000000004</v>
      </c>
      <c r="N172" s="133">
        <v>3.5335000000000001</v>
      </c>
      <c r="O172" s="133">
        <v>0.56720000000000004</v>
      </c>
      <c r="P172" s="133"/>
      <c r="Q172" s="133"/>
      <c r="R172" s="133">
        <v>1.4806999999999999</v>
      </c>
      <c r="S172" s="133">
        <v>0.86160000000000003</v>
      </c>
      <c r="T172" s="133">
        <v>1.7766999999999999</v>
      </c>
      <c r="U172" s="133">
        <v>0.74429999999999996</v>
      </c>
      <c r="V172" s="133">
        <v>3.0600999999999998</v>
      </c>
      <c r="W172" s="133">
        <v>0.57169999999999999</v>
      </c>
      <c r="X172" s="133"/>
      <c r="Y172" s="133"/>
      <c r="Z172" s="133">
        <v>1.923</v>
      </c>
      <c r="AA172" s="133">
        <v>0.7087</v>
      </c>
      <c r="AB172" s="133">
        <v>2.3801999999999999</v>
      </c>
      <c r="AC172" s="133">
        <v>0.68389999999999995</v>
      </c>
      <c r="AD172" s="133">
        <v>1.5181</v>
      </c>
      <c r="AE172" s="133">
        <v>1.1007</v>
      </c>
      <c r="AF172" s="133">
        <v>1.5573999999999999</v>
      </c>
      <c r="AG172" s="133">
        <v>0.81710000000000005</v>
      </c>
      <c r="AH172" s="133">
        <v>2.3780000000000001</v>
      </c>
      <c r="AI172" s="133">
        <v>0.58479999999999999</v>
      </c>
      <c r="AJ172" s="133"/>
      <c r="AK172" s="133"/>
      <c r="AL172" s="83"/>
      <c r="AM172" s="83"/>
    </row>
    <row r="173" spans="1:39" x14ac:dyDescent="0.2">
      <c r="A173" s="109"/>
      <c r="B173" s="133">
        <v>2.4081999999999999</v>
      </c>
      <c r="C173" s="133">
        <v>0.56769999999999998</v>
      </c>
      <c r="D173" s="133">
        <v>2.5871</v>
      </c>
      <c r="E173" s="133">
        <v>0.67120000000000002</v>
      </c>
      <c r="F173" s="109">
        <v>1.6282000000000001</v>
      </c>
      <c r="G173" s="109">
        <v>0.85640000000000005</v>
      </c>
      <c r="H173" s="133">
        <v>1.8731</v>
      </c>
      <c r="I173" s="133">
        <v>0.70240000000000002</v>
      </c>
      <c r="J173" s="133">
        <v>2.9018999999999999</v>
      </c>
      <c r="K173" s="133">
        <v>0.53859999999999997</v>
      </c>
      <c r="L173" s="133">
        <v>1.8271999999999999</v>
      </c>
      <c r="M173" s="133">
        <v>0.74819999999999998</v>
      </c>
      <c r="N173" s="133">
        <v>2.5642</v>
      </c>
      <c r="O173" s="133">
        <v>0.6048</v>
      </c>
      <c r="P173" s="133"/>
      <c r="Q173" s="133"/>
      <c r="R173" s="133">
        <v>1.6375</v>
      </c>
      <c r="S173" s="133">
        <v>1.1337999999999999</v>
      </c>
      <c r="T173" s="133">
        <v>1.8591</v>
      </c>
      <c r="U173" s="133">
        <v>1.0405</v>
      </c>
      <c r="V173" s="133">
        <v>2.9956</v>
      </c>
      <c r="W173" s="133">
        <v>0.68700000000000006</v>
      </c>
      <c r="X173" s="133"/>
      <c r="Y173" s="133"/>
      <c r="Z173" s="133">
        <v>2.0863</v>
      </c>
      <c r="AA173" s="133">
        <v>0.71530000000000005</v>
      </c>
      <c r="AB173" s="133">
        <v>1.8178000000000001</v>
      </c>
      <c r="AC173" s="133">
        <v>0.66369999999999996</v>
      </c>
      <c r="AD173" s="133">
        <v>2.0171999999999999</v>
      </c>
      <c r="AE173" s="133">
        <v>1.1936</v>
      </c>
      <c r="AF173" s="133">
        <v>1.9416</v>
      </c>
      <c r="AG173" s="133">
        <v>0.74929999999999997</v>
      </c>
      <c r="AH173" s="133">
        <v>2.8933</v>
      </c>
      <c r="AI173" s="133">
        <v>0.71909999999999996</v>
      </c>
      <c r="AJ173" s="133"/>
      <c r="AK173" s="133"/>
      <c r="AL173" s="83"/>
      <c r="AM173" s="83"/>
    </row>
    <row r="174" spans="1:39" x14ac:dyDescent="0.2">
      <c r="A174" s="109"/>
      <c r="B174" s="133">
        <v>2.3035999999999999</v>
      </c>
      <c r="C174" s="133">
        <v>0.64200000000000002</v>
      </c>
      <c r="D174" s="133">
        <v>1.7826</v>
      </c>
      <c r="E174" s="133">
        <v>0.63829999999999998</v>
      </c>
      <c r="F174" s="109">
        <v>1.8885000000000001</v>
      </c>
      <c r="G174" s="109">
        <v>0.84319999999999995</v>
      </c>
      <c r="H174" s="133">
        <v>1.8963000000000001</v>
      </c>
      <c r="I174" s="133">
        <v>0.58050000000000002</v>
      </c>
      <c r="J174" s="133">
        <v>2.9119000000000002</v>
      </c>
      <c r="K174" s="133">
        <v>0.66059999999999997</v>
      </c>
      <c r="L174" s="133">
        <v>1.7715000000000001</v>
      </c>
      <c r="M174" s="133">
        <v>0.73760000000000003</v>
      </c>
      <c r="N174" s="133">
        <v>5.6792999999999996</v>
      </c>
      <c r="O174" s="133">
        <v>0.57579999999999998</v>
      </c>
      <c r="P174" s="133"/>
      <c r="Q174" s="133"/>
      <c r="R174" s="133">
        <v>1.3144</v>
      </c>
      <c r="S174" s="133">
        <v>1.2219</v>
      </c>
      <c r="T174" s="133">
        <v>1.8614999999999999</v>
      </c>
      <c r="U174" s="133">
        <v>0.72560000000000002</v>
      </c>
      <c r="V174" s="133">
        <v>3.2519999999999998</v>
      </c>
      <c r="W174" s="133">
        <v>0.62360000000000004</v>
      </c>
      <c r="X174" s="133"/>
      <c r="Y174" s="133"/>
      <c r="Z174" s="133">
        <v>1.8085</v>
      </c>
      <c r="AA174" s="133">
        <v>0.64900000000000002</v>
      </c>
      <c r="AB174" s="133">
        <v>2.3742000000000001</v>
      </c>
      <c r="AC174" s="133">
        <v>1.4016999999999999</v>
      </c>
      <c r="AD174" s="133">
        <v>2.1741000000000001</v>
      </c>
      <c r="AE174" s="133">
        <v>1.264</v>
      </c>
      <c r="AF174" s="133">
        <v>1.6196999999999999</v>
      </c>
      <c r="AG174" s="133">
        <v>0.8518</v>
      </c>
      <c r="AH174" s="133">
        <v>1.8186</v>
      </c>
      <c r="AI174" s="133">
        <v>0.63729999999999998</v>
      </c>
      <c r="AJ174" s="133"/>
      <c r="AK174" s="133"/>
      <c r="AL174" s="83"/>
      <c r="AM174" s="83"/>
    </row>
    <row r="175" spans="1:39" x14ac:dyDescent="0.2">
      <c r="A175" s="109"/>
      <c r="B175" s="133">
        <v>2.7353999999999998</v>
      </c>
      <c r="C175" s="133">
        <v>0.59509999999999996</v>
      </c>
      <c r="D175" s="133">
        <v>3.9296000000000002</v>
      </c>
      <c r="E175" s="133">
        <v>0.59430000000000005</v>
      </c>
      <c r="F175" s="109">
        <v>1.5416000000000001</v>
      </c>
      <c r="G175" s="109">
        <v>0.9395</v>
      </c>
      <c r="H175" s="133">
        <v>1.9329000000000001</v>
      </c>
      <c r="I175" s="133">
        <v>0.76119999999999999</v>
      </c>
      <c r="J175" s="133">
        <v>2.8197999999999999</v>
      </c>
      <c r="K175" s="133">
        <v>0.64370000000000005</v>
      </c>
      <c r="L175" s="133">
        <v>2.2637999999999998</v>
      </c>
      <c r="M175" s="133">
        <v>0.7389</v>
      </c>
      <c r="N175" s="133">
        <v>2.5472999999999999</v>
      </c>
      <c r="O175" s="133">
        <v>0.6724</v>
      </c>
      <c r="P175" s="133"/>
      <c r="Q175" s="133"/>
      <c r="R175" s="133">
        <v>1.4442999999999999</v>
      </c>
      <c r="S175" s="133">
        <v>0.87870000000000004</v>
      </c>
      <c r="T175" s="133">
        <v>1.5233000000000001</v>
      </c>
      <c r="U175" s="133">
        <v>1.1811</v>
      </c>
      <c r="V175" s="133">
        <v>2.8197000000000001</v>
      </c>
      <c r="W175" s="133">
        <v>0.59199999999999997</v>
      </c>
      <c r="X175" s="133"/>
      <c r="Y175" s="133"/>
      <c r="Z175" s="133">
        <v>2.1899000000000002</v>
      </c>
      <c r="AA175" s="133">
        <v>0.63290000000000002</v>
      </c>
      <c r="AB175" s="133">
        <v>2.0733000000000001</v>
      </c>
      <c r="AC175" s="133">
        <v>0.66679999999999995</v>
      </c>
      <c r="AD175" s="133">
        <v>2.1493000000000002</v>
      </c>
      <c r="AE175" s="133">
        <v>1.1785000000000001</v>
      </c>
      <c r="AF175" s="133">
        <v>1.8391</v>
      </c>
      <c r="AG175" s="133">
        <v>0.64439999999999997</v>
      </c>
      <c r="AH175" s="133">
        <v>2.3940000000000001</v>
      </c>
      <c r="AI175" s="133">
        <v>0.65710000000000002</v>
      </c>
      <c r="AJ175" s="133"/>
      <c r="AK175" s="133"/>
      <c r="AL175" s="83"/>
      <c r="AM175" s="83"/>
    </row>
    <row r="176" spans="1:39" x14ac:dyDescent="0.2">
      <c r="A176" s="109"/>
      <c r="B176" s="133">
        <v>1.8898999999999999</v>
      </c>
      <c r="C176" s="133">
        <v>0.73909999999999998</v>
      </c>
      <c r="D176" s="133">
        <v>1.6052</v>
      </c>
      <c r="E176" s="133">
        <v>1.2727999999999999</v>
      </c>
      <c r="F176" s="109">
        <v>1.7795000000000001</v>
      </c>
      <c r="G176" s="109">
        <v>1.4177</v>
      </c>
      <c r="H176" s="133">
        <v>1.2890999999999999</v>
      </c>
      <c r="I176" s="133">
        <v>1.1573</v>
      </c>
      <c r="J176" s="133">
        <v>3.7530999999999999</v>
      </c>
      <c r="K176" s="133">
        <v>0.6714</v>
      </c>
      <c r="L176" s="133">
        <v>1.7333000000000001</v>
      </c>
      <c r="M176" s="133">
        <v>0.8296</v>
      </c>
      <c r="N176" s="133">
        <v>2.754</v>
      </c>
      <c r="O176" s="133">
        <v>0.70820000000000005</v>
      </c>
      <c r="P176" s="133"/>
      <c r="Q176" s="133"/>
      <c r="R176" s="133">
        <v>1.2499</v>
      </c>
      <c r="S176" s="133">
        <v>1.2189000000000001</v>
      </c>
      <c r="T176" s="133">
        <v>1.8833</v>
      </c>
      <c r="U176" s="133">
        <v>0.8105</v>
      </c>
      <c r="V176" s="133">
        <v>2.0573999999999999</v>
      </c>
      <c r="W176" s="133">
        <v>0.6573</v>
      </c>
      <c r="X176" s="133"/>
      <c r="Y176" s="133"/>
      <c r="Z176" s="133">
        <v>2.6833999999999998</v>
      </c>
      <c r="AA176" s="133">
        <v>0.60599999999999998</v>
      </c>
      <c r="AB176" s="133">
        <v>3.3022</v>
      </c>
      <c r="AC176" s="133">
        <v>0.61890000000000001</v>
      </c>
      <c r="AD176" s="133">
        <v>1.3580000000000001</v>
      </c>
      <c r="AE176" s="133">
        <v>1.2075</v>
      </c>
      <c r="AF176" s="133">
        <v>1.5636000000000001</v>
      </c>
      <c r="AG176" s="133">
        <v>0.79179999999999995</v>
      </c>
      <c r="AH176" s="133">
        <v>3.3946000000000001</v>
      </c>
      <c r="AI176" s="133">
        <v>0.59909999999999997</v>
      </c>
      <c r="AJ176" s="133"/>
      <c r="AK176" s="133"/>
      <c r="AL176" s="83"/>
      <c r="AM176" s="83"/>
    </row>
    <row r="177" spans="1:39" x14ac:dyDescent="0.2">
      <c r="A177" s="109"/>
      <c r="B177" s="133">
        <v>1.9406000000000001</v>
      </c>
      <c r="C177" s="133">
        <v>0.6835</v>
      </c>
      <c r="D177" s="133">
        <v>1.7082999999999999</v>
      </c>
      <c r="E177" s="133">
        <v>0.69140000000000001</v>
      </c>
      <c r="F177" s="109">
        <v>1.6628000000000001</v>
      </c>
      <c r="G177" s="109">
        <v>1.1593</v>
      </c>
      <c r="H177" s="133">
        <v>1.3459000000000001</v>
      </c>
      <c r="I177" s="133">
        <v>0.91559999999999997</v>
      </c>
      <c r="J177" s="133">
        <v>2.1272000000000002</v>
      </c>
      <c r="K177" s="133">
        <v>0.55120000000000002</v>
      </c>
      <c r="L177" s="133">
        <v>1.883</v>
      </c>
      <c r="M177" s="133">
        <v>0.72450000000000003</v>
      </c>
      <c r="N177" s="133">
        <v>2.0743</v>
      </c>
      <c r="O177" s="133">
        <v>0.65259999999999996</v>
      </c>
      <c r="P177" s="133"/>
      <c r="Q177" s="133"/>
      <c r="R177" s="133">
        <v>1.4097</v>
      </c>
      <c r="S177" s="133">
        <v>0.89039999999999997</v>
      </c>
      <c r="T177" s="133">
        <v>1.4871000000000001</v>
      </c>
      <c r="U177" s="133">
        <v>0.88380000000000003</v>
      </c>
      <c r="V177" s="133">
        <v>1.8855999999999999</v>
      </c>
      <c r="W177" s="133">
        <v>0.625</v>
      </c>
      <c r="X177" s="133"/>
      <c r="Y177" s="133"/>
      <c r="Z177" s="133">
        <v>2.0608</v>
      </c>
      <c r="AA177" s="133">
        <v>0.69189999999999996</v>
      </c>
      <c r="AB177" s="133">
        <v>2.649</v>
      </c>
      <c r="AC177" s="133">
        <v>0.68689999999999996</v>
      </c>
      <c r="AD177" s="133">
        <v>1.2270000000000001</v>
      </c>
      <c r="AE177" s="133">
        <v>1.2186999999999999</v>
      </c>
      <c r="AF177" s="133">
        <v>1.3242</v>
      </c>
      <c r="AG177" s="133">
        <v>1.175</v>
      </c>
      <c r="AH177" s="133">
        <v>1.9031</v>
      </c>
      <c r="AI177" s="133">
        <v>0.61729999999999996</v>
      </c>
      <c r="AJ177" s="133"/>
      <c r="AK177" s="133"/>
      <c r="AL177" s="83"/>
      <c r="AM177" s="83"/>
    </row>
    <row r="178" spans="1:39" x14ac:dyDescent="0.2">
      <c r="A178" s="109"/>
      <c r="B178" s="133">
        <v>3.2867000000000002</v>
      </c>
      <c r="C178" s="133">
        <v>0.61439999999999995</v>
      </c>
      <c r="D178" s="133">
        <v>2.6133000000000002</v>
      </c>
      <c r="E178" s="133">
        <v>0.51539999999999997</v>
      </c>
      <c r="F178" s="109">
        <v>1.7725</v>
      </c>
      <c r="G178" s="109">
        <v>1.2744</v>
      </c>
      <c r="H178" s="133">
        <v>2.2993000000000001</v>
      </c>
      <c r="I178" s="133">
        <v>1.3008999999999999</v>
      </c>
      <c r="J178" s="133">
        <v>1.7656000000000001</v>
      </c>
      <c r="K178" s="133">
        <v>0.75180000000000002</v>
      </c>
      <c r="L178" s="133">
        <v>1.4691000000000001</v>
      </c>
      <c r="M178" s="133">
        <v>0.90900000000000003</v>
      </c>
      <c r="N178" s="133">
        <v>2.0882000000000001</v>
      </c>
      <c r="O178" s="133">
        <v>0.59699999999999998</v>
      </c>
      <c r="P178" s="133"/>
      <c r="Q178" s="133"/>
      <c r="R178" s="133">
        <v>1.3318000000000001</v>
      </c>
      <c r="S178" s="133">
        <v>1.1298999999999999</v>
      </c>
      <c r="T178" s="133">
        <v>1.6047</v>
      </c>
      <c r="U178" s="133">
        <v>0.80469999999999997</v>
      </c>
      <c r="V178" s="133">
        <v>3.0865999999999998</v>
      </c>
      <c r="W178" s="133">
        <v>0.59099999999999997</v>
      </c>
      <c r="X178" s="133"/>
      <c r="Y178" s="133"/>
      <c r="Z178" s="133">
        <v>2.1233</v>
      </c>
      <c r="AA178" s="133">
        <v>0.60799999999999998</v>
      </c>
      <c r="AB178" s="133">
        <v>3.0234999999999999</v>
      </c>
      <c r="AC178" s="133">
        <v>0.75439999999999996</v>
      </c>
      <c r="AD178" s="133">
        <v>1.3506</v>
      </c>
      <c r="AE178" s="133">
        <v>0.98270000000000002</v>
      </c>
      <c r="AF178" s="133">
        <v>1.7289000000000001</v>
      </c>
      <c r="AG178" s="133">
        <v>1.0767</v>
      </c>
      <c r="AH178" s="133">
        <v>2.2679999999999998</v>
      </c>
      <c r="AI178" s="133">
        <v>0.95209999999999995</v>
      </c>
      <c r="AJ178" s="133"/>
      <c r="AK178" s="133"/>
      <c r="AL178" s="83"/>
      <c r="AM178" s="83"/>
    </row>
    <row r="179" spans="1:39" x14ac:dyDescent="0.2">
      <c r="A179" s="109"/>
      <c r="B179" s="133">
        <v>2.9382000000000001</v>
      </c>
      <c r="C179" s="133">
        <v>0.67320000000000002</v>
      </c>
      <c r="D179" s="133">
        <v>2.0287000000000002</v>
      </c>
      <c r="E179" s="133">
        <v>0.63270000000000004</v>
      </c>
      <c r="F179" s="109">
        <v>2.2164999999999999</v>
      </c>
      <c r="G179" s="109">
        <v>1.2847999999999999</v>
      </c>
      <c r="H179" s="133">
        <v>1.5931999999999999</v>
      </c>
      <c r="I179" s="133">
        <v>0.86599999999999999</v>
      </c>
      <c r="J179" s="133">
        <v>1.8378000000000001</v>
      </c>
      <c r="K179" s="133">
        <v>0.67849999999999999</v>
      </c>
      <c r="L179" s="133">
        <v>1.5091000000000001</v>
      </c>
      <c r="M179" s="133">
        <v>0.83489999999999998</v>
      </c>
      <c r="N179" s="133">
        <v>2.5798999999999999</v>
      </c>
      <c r="O179" s="133">
        <v>0.63519999999999999</v>
      </c>
      <c r="P179" s="133"/>
      <c r="Q179" s="133"/>
      <c r="R179" s="133">
        <v>1.2587999999999999</v>
      </c>
      <c r="S179" s="133">
        <v>1.0163</v>
      </c>
      <c r="T179" s="133">
        <v>2.0512000000000001</v>
      </c>
      <c r="U179" s="133">
        <v>0.75960000000000005</v>
      </c>
      <c r="V179" s="133">
        <v>3.0095000000000001</v>
      </c>
      <c r="W179" s="133">
        <v>0.63180000000000003</v>
      </c>
      <c r="X179" s="133"/>
      <c r="Y179" s="133"/>
      <c r="Z179" s="133">
        <v>1.9891000000000001</v>
      </c>
      <c r="AA179" s="133">
        <v>0.7339</v>
      </c>
      <c r="AB179" s="133">
        <v>2.2185999999999999</v>
      </c>
      <c r="AC179" s="133">
        <v>0.70089999999999997</v>
      </c>
      <c r="AD179" s="133">
        <v>1.5845</v>
      </c>
      <c r="AE179" s="133">
        <v>1.4238999999999999</v>
      </c>
      <c r="AF179" s="133">
        <v>1.9536</v>
      </c>
      <c r="AG179" s="133">
        <v>0.94410000000000005</v>
      </c>
      <c r="AH179" s="133">
        <v>3.1284000000000001</v>
      </c>
      <c r="AI179" s="133">
        <v>0.63600000000000001</v>
      </c>
      <c r="AJ179" s="133"/>
      <c r="AK179" s="133"/>
      <c r="AL179" s="83"/>
      <c r="AM179" s="83"/>
    </row>
    <row r="180" spans="1:39" x14ac:dyDescent="0.2">
      <c r="A180" s="109"/>
      <c r="B180" s="133">
        <v>2.6985000000000001</v>
      </c>
      <c r="C180" s="133">
        <v>0.62</v>
      </c>
      <c r="D180" s="133">
        <v>2.0619000000000001</v>
      </c>
      <c r="E180" s="133">
        <v>0.70960000000000001</v>
      </c>
      <c r="F180" s="109">
        <v>1.3945000000000001</v>
      </c>
      <c r="G180" s="109">
        <v>1.2295</v>
      </c>
      <c r="H180" s="133">
        <v>1.8805000000000001</v>
      </c>
      <c r="I180" s="133">
        <v>1.0044999999999999</v>
      </c>
      <c r="J180" s="133">
        <v>2.1118999999999999</v>
      </c>
      <c r="K180" s="133">
        <v>0.67269999999999996</v>
      </c>
      <c r="L180" s="133">
        <v>2.3357999999999999</v>
      </c>
      <c r="M180" s="133">
        <v>0.80800000000000005</v>
      </c>
      <c r="N180" s="133">
        <v>2.1008</v>
      </c>
      <c r="O180" s="133">
        <v>0.54620000000000002</v>
      </c>
      <c r="P180" s="133"/>
      <c r="Q180" s="133"/>
      <c r="R180" s="133">
        <v>1.6474</v>
      </c>
      <c r="S180" s="133">
        <v>1.0095000000000001</v>
      </c>
      <c r="T180" s="133">
        <v>1.7410000000000001</v>
      </c>
      <c r="U180" s="133">
        <v>0.71189999999999998</v>
      </c>
      <c r="V180" s="133">
        <v>2.516</v>
      </c>
      <c r="W180" s="133">
        <v>0.66669999999999996</v>
      </c>
      <c r="X180" s="133"/>
      <c r="Y180" s="133"/>
      <c r="Z180" s="133">
        <v>1.948</v>
      </c>
      <c r="AA180" s="133">
        <v>0.6532</v>
      </c>
      <c r="AB180" s="133">
        <v>2.3367</v>
      </c>
      <c r="AC180" s="133">
        <v>0.65410000000000001</v>
      </c>
      <c r="AD180" s="133">
        <v>2.2324000000000002</v>
      </c>
      <c r="AE180" s="133">
        <v>1.2294</v>
      </c>
      <c r="AF180" s="133">
        <v>1.8874</v>
      </c>
      <c r="AG180" s="133">
        <v>0.63619999999999999</v>
      </c>
      <c r="AH180" s="133">
        <v>2.4304000000000001</v>
      </c>
      <c r="AI180" s="133">
        <v>0.56859999999999999</v>
      </c>
      <c r="AJ180" s="133"/>
      <c r="AK180" s="133"/>
      <c r="AL180" s="83"/>
      <c r="AM180" s="83"/>
    </row>
    <row r="181" spans="1:39" x14ac:dyDescent="0.2">
      <c r="A181" s="109"/>
      <c r="B181" s="133">
        <v>2.5076000000000001</v>
      </c>
      <c r="C181" s="133">
        <v>0.56420000000000003</v>
      </c>
      <c r="D181" s="133">
        <v>2.3462000000000001</v>
      </c>
      <c r="E181" s="133">
        <v>0.57010000000000005</v>
      </c>
      <c r="F181" s="109">
        <v>1.2897000000000001</v>
      </c>
      <c r="G181" s="109">
        <v>1.2296</v>
      </c>
      <c r="H181" s="133">
        <v>1.4622999999999999</v>
      </c>
      <c r="I181" s="133">
        <v>0.78490000000000004</v>
      </c>
      <c r="J181" s="133">
        <v>2.3611</v>
      </c>
      <c r="K181" s="133">
        <v>0.6976</v>
      </c>
      <c r="L181" s="133">
        <v>1.8062</v>
      </c>
      <c r="M181" s="133">
        <v>0.65090000000000003</v>
      </c>
      <c r="N181" s="133">
        <v>2.9803000000000002</v>
      </c>
      <c r="O181" s="133">
        <v>1.2005999999999999</v>
      </c>
      <c r="P181" s="133"/>
      <c r="Q181" s="133"/>
      <c r="R181" s="133">
        <v>1.3144</v>
      </c>
      <c r="S181" s="133">
        <v>1.2082999999999999</v>
      </c>
      <c r="T181" s="133">
        <v>2.1446999999999998</v>
      </c>
      <c r="U181" s="133">
        <v>0.65629999999999999</v>
      </c>
      <c r="V181" s="133">
        <v>2.0497000000000001</v>
      </c>
      <c r="W181" s="133">
        <v>0.77590000000000003</v>
      </c>
      <c r="X181" s="133"/>
      <c r="Y181" s="133"/>
      <c r="Z181" s="133">
        <v>2.2084999999999999</v>
      </c>
      <c r="AA181" s="133">
        <v>0.65949999999999998</v>
      </c>
      <c r="AB181" s="133">
        <v>1.7377</v>
      </c>
      <c r="AC181" s="133">
        <v>0.86060000000000003</v>
      </c>
      <c r="AD181" s="133">
        <v>1.5603</v>
      </c>
      <c r="AE181" s="133">
        <v>1.2030000000000001</v>
      </c>
      <c r="AF181" s="133">
        <v>1.9965999999999999</v>
      </c>
      <c r="AG181" s="133">
        <v>0.73080000000000001</v>
      </c>
      <c r="AH181" s="133">
        <v>3.5531999999999999</v>
      </c>
      <c r="AI181" s="133">
        <v>0.61099999999999999</v>
      </c>
      <c r="AJ181" s="133"/>
      <c r="AK181" s="133"/>
      <c r="AL181" s="83"/>
      <c r="AM181" s="83"/>
    </row>
    <row r="182" spans="1:39" x14ac:dyDescent="0.2">
      <c r="A182" s="109"/>
      <c r="B182" s="133">
        <v>1.8554999999999999</v>
      </c>
      <c r="C182" s="133">
        <v>0.63400000000000001</v>
      </c>
      <c r="D182" s="133">
        <v>3.4354</v>
      </c>
      <c r="E182" s="133">
        <v>0.60970000000000002</v>
      </c>
      <c r="F182" s="109">
        <v>1.6536999999999999</v>
      </c>
      <c r="G182" s="109">
        <v>1.2757000000000001</v>
      </c>
      <c r="H182" s="133">
        <v>1.6440999999999999</v>
      </c>
      <c r="I182" s="133">
        <v>0.88839999999999997</v>
      </c>
      <c r="J182" s="133">
        <v>1.7115</v>
      </c>
      <c r="K182" s="133">
        <v>0.71889999999999998</v>
      </c>
      <c r="L182" s="133">
        <v>1.7615000000000001</v>
      </c>
      <c r="M182" s="133">
        <v>0.91059999999999997</v>
      </c>
      <c r="N182" s="133">
        <v>2.3346</v>
      </c>
      <c r="O182" s="133">
        <v>0.64090000000000003</v>
      </c>
      <c r="P182" s="133"/>
      <c r="Q182" s="133"/>
      <c r="R182" s="133">
        <v>1.1948000000000001</v>
      </c>
      <c r="S182" s="133">
        <v>1.1428</v>
      </c>
      <c r="T182" s="133">
        <v>1.6621999999999999</v>
      </c>
      <c r="U182" s="133">
        <v>0.91239999999999999</v>
      </c>
      <c r="V182" s="133">
        <v>1.7112000000000001</v>
      </c>
      <c r="W182" s="133">
        <v>0.74109999999999998</v>
      </c>
      <c r="X182" s="133"/>
      <c r="Y182" s="133"/>
      <c r="Z182" s="133">
        <v>2.0964</v>
      </c>
      <c r="AA182" s="133">
        <v>0.63</v>
      </c>
      <c r="AB182" s="133">
        <v>1.6944999999999999</v>
      </c>
      <c r="AC182" s="133">
        <v>0.72499999999999998</v>
      </c>
      <c r="AD182" s="133">
        <v>1.6457999999999999</v>
      </c>
      <c r="AE182" s="133">
        <v>1.2016</v>
      </c>
      <c r="AF182" s="133">
        <v>1.9619</v>
      </c>
      <c r="AG182" s="133">
        <v>0.77300000000000002</v>
      </c>
      <c r="AH182" s="133">
        <v>2.3993000000000002</v>
      </c>
      <c r="AI182" s="133">
        <v>0.58650000000000002</v>
      </c>
      <c r="AJ182" s="133"/>
      <c r="AK182" s="133"/>
      <c r="AL182" s="83"/>
      <c r="AM182" s="83"/>
    </row>
    <row r="183" spans="1:39" x14ac:dyDescent="0.2">
      <c r="A183" s="109"/>
      <c r="B183" s="133">
        <v>2.08</v>
      </c>
      <c r="C183" s="133">
        <v>0.54320000000000002</v>
      </c>
      <c r="D183" s="133">
        <v>1.7562</v>
      </c>
      <c r="E183" s="133">
        <v>0.72199999999999998</v>
      </c>
      <c r="F183" s="109">
        <v>1.6927000000000001</v>
      </c>
      <c r="G183" s="109">
        <v>1.2391000000000001</v>
      </c>
      <c r="H183" s="133">
        <v>1.2925</v>
      </c>
      <c r="I183" s="133">
        <v>0.94679999999999997</v>
      </c>
      <c r="J183" s="133">
        <v>2.0505</v>
      </c>
      <c r="K183" s="133">
        <v>0.68620000000000003</v>
      </c>
      <c r="L183" s="133">
        <v>1.712</v>
      </c>
      <c r="M183" s="133">
        <v>0.83179999999999998</v>
      </c>
      <c r="N183" s="133">
        <v>2.6827000000000001</v>
      </c>
      <c r="O183" s="133">
        <v>0.52210000000000001</v>
      </c>
      <c r="P183" s="133"/>
      <c r="Q183" s="133"/>
      <c r="R183" s="133">
        <v>1.1891</v>
      </c>
      <c r="S183" s="133">
        <v>1.0324</v>
      </c>
      <c r="T183" s="133">
        <v>1.5306</v>
      </c>
      <c r="U183" s="133">
        <v>0.97640000000000005</v>
      </c>
      <c r="V183" s="133">
        <v>1.857</v>
      </c>
      <c r="W183" s="133">
        <v>0.64339999999999997</v>
      </c>
      <c r="X183" s="133"/>
      <c r="Y183" s="133"/>
      <c r="Z183" s="133">
        <v>1.8016000000000001</v>
      </c>
      <c r="AA183" s="133">
        <v>0.65969999999999995</v>
      </c>
      <c r="AB183" s="133">
        <v>2.6320999999999999</v>
      </c>
      <c r="AC183" s="133">
        <v>0.5484</v>
      </c>
      <c r="AD183" s="133">
        <v>1.3966000000000001</v>
      </c>
      <c r="AE183" s="133">
        <v>1.2040999999999999</v>
      </c>
      <c r="AF183" s="133">
        <v>1.8237000000000001</v>
      </c>
      <c r="AG183" s="133">
        <v>0.81699999999999995</v>
      </c>
      <c r="AH183" s="133">
        <v>3.0449999999999999</v>
      </c>
      <c r="AI183" s="133">
        <v>0.5</v>
      </c>
      <c r="AJ183" s="133"/>
      <c r="AK183" s="133"/>
      <c r="AL183" s="83"/>
      <c r="AM183" s="83"/>
    </row>
    <row r="184" spans="1:39" x14ac:dyDescent="0.2">
      <c r="A184" s="109"/>
      <c r="B184" s="133">
        <v>1.7403999999999999</v>
      </c>
      <c r="C184" s="133">
        <v>0.64439999999999997</v>
      </c>
      <c r="D184" s="133">
        <v>2.7483</v>
      </c>
      <c r="E184" s="133">
        <v>0.5181</v>
      </c>
      <c r="F184" s="109">
        <v>1.3068</v>
      </c>
      <c r="G184" s="109">
        <v>1.1329</v>
      </c>
      <c r="H184" s="133">
        <v>1.7908999999999999</v>
      </c>
      <c r="I184" s="133">
        <v>0.81079999999999997</v>
      </c>
      <c r="J184" s="133">
        <v>1.6492</v>
      </c>
      <c r="K184" s="133">
        <v>0.69550000000000001</v>
      </c>
      <c r="L184" s="133">
        <v>2.3313000000000001</v>
      </c>
      <c r="M184" s="133">
        <v>0.89949999999999997</v>
      </c>
      <c r="N184" s="133">
        <v>2.1448999999999998</v>
      </c>
      <c r="O184" s="133">
        <v>0.61219999999999997</v>
      </c>
      <c r="P184" s="133"/>
      <c r="Q184" s="133"/>
      <c r="R184" s="133">
        <v>1.3644000000000001</v>
      </c>
      <c r="S184" s="133">
        <v>1.0871999999999999</v>
      </c>
      <c r="T184" s="133">
        <v>1.623</v>
      </c>
      <c r="U184" s="133">
        <v>0.8367</v>
      </c>
      <c r="V184" s="133">
        <v>2.6398999999999999</v>
      </c>
      <c r="W184" s="133">
        <v>0.59009999999999996</v>
      </c>
      <c r="X184" s="133"/>
      <c r="Y184" s="133"/>
      <c r="Z184" s="133">
        <v>2.1901999999999999</v>
      </c>
      <c r="AA184" s="133">
        <v>0.66720000000000002</v>
      </c>
      <c r="AB184" s="133">
        <v>1.7032</v>
      </c>
      <c r="AC184" s="133">
        <v>1.3150999999999999</v>
      </c>
      <c r="AD184" s="133">
        <v>1.2516</v>
      </c>
      <c r="AE184" s="133">
        <v>1.0861000000000001</v>
      </c>
      <c r="AF184" s="133">
        <v>1.6140000000000001</v>
      </c>
      <c r="AG184" s="133">
        <v>0.74419999999999997</v>
      </c>
      <c r="AH184" s="133">
        <v>2.4630999999999998</v>
      </c>
      <c r="AI184" s="133">
        <v>0.62660000000000005</v>
      </c>
      <c r="AJ184" s="133"/>
      <c r="AK184" s="133"/>
      <c r="AL184" s="83"/>
      <c r="AM184" s="83"/>
    </row>
    <row r="185" spans="1:39" x14ac:dyDescent="0.2">
      <c r="A185" s="109"/>
      <c r="B185" s="133">
        <v>1.7338</v>
      </c>
      <c r="C185" s="133">
        <v>0.70330000000000004</v>
      </c>
      <c r="D185" s="133">
        <v>2.2928000000000002</v>
      </c>
      <c r="E185" s="133">
        <v>0.68569999999999998</v>
      </c>
      <c r="F185" s="109">
        <v>1.1739999999999999</v>
      </c>
      <c r="G185" s="109">
        <v>1.0569</v>
      </c>
      <c r="H185" s="133">
        <v>1.3915</v>
      </c>
      <c r="I185" s="133">
        <v>0.87649999999999995</v>
      </c>
      <c r="J185" s="133">
        <v>2.3426999999999998</v>
      </c>
      <c r="K185" s="133">
        <v>0.6583</v>
      </c>
      <c r="L185" s="133">
        <v>2.3489</v>
      </c>
      <c r="M185" s="133">
        <v>0.76910000000000001</v>
      </c>
      <c r="N185" s="133">
        <v>2.1326000000000001</v>
      </c>
      <c r="O185" s="133">
        <v>0.65839999999999999</v>
      </c>
      <c r="P185" s="133"/>
      <c r="Q185" s="133"/>
      <c r="R185" s="133">
        <v>1.2704</v>
      </c>
      <c r="S185" s="133">
        <v>1.2043999999999999</v>
      </c>
      <c r="T185" s="133">
        <v>1.4228000000000001</v>
      </c>
      <c r="U185" s="133">
        <v>0.88270000000000004</v>
      </c>
      <c r="V185" s="133">
        <v>2.7749000000000001</v>
      </c>
      <c r="W185" s="133">
        <v>0.58940000000000003</v>
      </c>
      <c r="X185" s="133"/>
      <c r="Y185" s="133"/>
      <c r="Z185" s="133">
        <v>1.9792000000000001</v>
      </c>
      <c r="AA185" s="133">
        <v>0.66879999999999995</v>
      </c>
      <c r="AB185" s="133">
        <v>2.2071999999999998</v>
      </c>
      <c r="AC185" s="133">
        <v>0.87339999999999995</v>
      </c>
      <c r="AD185" s="133">
        <v>1.6858</v>
      </c>
      <c r="AE185" s="133">
        <v>1.4187000000000001</v>
      </c>
      <c r="AF185" s="133">
        <v>1.4006000000000001</v>
      </c>
      <c r="AG185" s="133">
        <v>0.98860000000000003</v>
      </c>
      <c r="AH185" s="133">
        <v>1.8479000000000001</v>
      </c>
      <c r="AI185" s="133">
        <v>0.62119999999999997</v>
      </c>
      <c r="AJ185" s="133"/>
      <c r="AK185" s="133"/>
      <c r="AL185" s="83"/>
      <c r="AM185" s="83"/>
    </row>
    <row r="186" spans="1:39" x14ac:dyDescent="0.2">
      <c r="A186" s="109"/>
      <c r="B186" s="133">
        <v>2.4133</v>
      </c>
      <c r="C186" s="133">
        <v>0.58809999999999996</v>
      </c>
      <c r="D186" s="133">
        <v>1.8148</v>
      </c>
      <c r="E186" s="133">
        <v>0.74109999999999998</v>
      </c>
      <c r="F186" s="109">
        <v>1.93</v>
      </c>
      <c r="G186" s="109">
        <v>1.173</v>
      </c>
      <c r="H186" s="133">
        <v>1.9341999999999999</v>
      </c>
      <c r="I186" s="133">
        <v>1.4460999999999999</v>
      </c>
      <c r="J186" s="133">
        <v>2.9965000000000002</v>
      </c>
      <c r="K186" s="133">
        <v>0.64339999999999997</v>
      </c>
      <c r="L186" s="133">
        <v>1.8429</v>
      </c>
      <c r="M186" s="133">
        <v>0.93389999999999995</v>
      </c>
      <c r="N186" s="133">
        <v>2.6113</v>
      </c>
      <c r="O186" s="133">
        <v>0.65200000000000002</v>
      </c>
      <c r="P186" s="133"/>
      <c r="Q186" s="133"/>
      <c r="R186" s="133">
        <v>1.2721</v>
      </c>
      <c r="S186" s="133">
        <v>0.98740000000000006</v>
      </c>
      <c r="T186" s="133">
        <v>1.7335</v>
      </c>
      <c r="U186" s="133">
        <v>1.4015</v>
      </c>
      <c r="V186" s="133">
        <v>2.6008</v>
      </c>
      <c r="W186" s="133">
        <v>0.6129</v>
      </c>
      <c r="X186" s="133"/>
      <c r="Y186" s="133"/>
      <c r="Z186" s="133">
        <v>2.2917999999999998</v>
      </c>
      <c r="AA186" s="133">
        <v>0.6401</v>
      </c>
      <c r="AB186" s="133">
        <v>2.1149</v>
      </c>
      <c r="AC186" s="133">
        <v>0.66590000000000005</v>
      </c>
      <c r="AD186" s="133">
        <v>1.7091000000000001</v>
      </c>
      <c r="AE186" s="133">
        <v>1.3552999999999999</v>
      </c>
      <c r="AF186" s="133">
        <v>1.5290999999999999</v>
      </c>
      <c r="AG186" s="133">
        <v>0.79300000000000004</v>
      </c>
      <c r="AH186" s="133">
        <v>2.0958999999999999</v>
      </c>
      <c r="AI186" s="133">
        <v>0.64270000000000005</v>
      </c>
      <c r="AJ186" s="133"/>
      <c r="AK186" s="133"/>
      <c r="AL186" s="83"/>
      <c r="AM186" s="83"/>
    </row>
    <row r="187" spans="1:39" x14ac:dyDescent="0.2">
      <c r="A187" s="109"/>
      <c r="B187" s="133">
        <v>1.9123000000000001</v>
      </c>
      <c r="C187" s="133">
        <v>0.69430000000000003</v>
      </c>
      <c r="D187" s="133">
        <v>1.3461000000000001</v>
      </c>
      <c r="E187" s="133">
        <v>0.88370000000000004</v>
      </c>
      <c r="F187" s="109">
        <v>1.7596000000000001</v>
      </c>
      <c r="G187" s="109">
        <v>1.3612</v>
      </c>
      <c r="H187" s="133">
        <v>1.8620000000000001</v>
      </c>
      <c r="I187" s="133">
        <v>0.84019999999999995</v>
      </c>
      <c r="J187" s="133">
        <v>1.8879999999999999</v>
      </c>
      <c r="K187" s="133">
        <v>0.5786</v>
      </c>
      <c r="L187" s="133">
        <v>2.5676000000000001</v>
      </c>
      <c r="M187" s="133">
        <v>0.82750000000000001</v>
      </c>
      <c r="N187" s="133">
        <v>2.3344</v>
      </c>
      <c r="O187" s="133">
        <v>0.59809999999999997</v>
      </c>
      <c r="P187" s="133"/>
      <c r="Q187" s="133"/>
      <c r="R187" s="133">
        <v>1.2044999999999999</v>
      </c>
      <c r="S187" s="133">
        <v>1.0034000000000001</v>
      </c>
      <c r="T187" s="133">
        <v>1.4156</v>
      </c>
      <c r="U187" s="133">
        <v>1.1033999999999999</v>
      </c>
      <c r="V187" s="133">
        <v>1.7830999999999999</v>
      </c>
      <c r="W187" s="133">
        <v>0.64229999999999998</v>
      </c>
      <c r="X187" s="133"/>
      <c r="Y187" s="133"/>
      <c r="Z187" s="133">
        <v>2.2964000000000002</v>
      </c>
      <c r="AA187" s="133">
        <v>0.61199999999999999</v>
      </c>
      <c r="AB187" s="133">
        <v>2.3321000000000001</v>
      </c>
      <c r="AC187" s="133">
        <v>0.74370000000000003</v>
      </c>
      <c r="AD187" s="133">
        <v>1.2992999999999999</v>
      </c>
      <c r="AE187" s="133">
        <v>1.1506000000000001</v>
      </c>
      <c r="AF187" s="133">
        <v>1.6178999999999999</v>
      </c>
      <c r="AG187" s="133">
        <v>0.95850000000000002</v>
      </c>
      <c r="AH187" s="133">
        <v>2.5047999999999999</v>
      </c>
      <c r="AI187" s="133">
        <v>0.62160000000000004</v>
      </c>
      <c r="AJ187" s="133"/>
      <c r="AK187" s="133"/>
      <c r="AL187" s="83"/>
      <c r="AM187" s="83"/>
    </row>
    <row r="188" spans="1:39" x14ac:dyDescent="0.2">
      <c r="A188" s="109"/>
      <c r="B188" s="133">
        <v>2.9184999999999999</v>
      </c>
      <c r="C188" s="133">
        <v>0.61919999999999997</v>
      </c>
      <c r="D188" s="133">
        <v>1.7572000000000001</v>
      </c>
      <c r="E188" s="133">
        <v>0.68379999999999996</v>
      </c>
      <c r="F188" s="109">
        <v>1.9824999999999999</v>
      </c>
      <c r="G188" s="109">
        <v>1.1440999999999999</v>
      </c>
      <c r="H188" s="133">
        <v>1.7750999999999999</v>
      </c>
      <c r="I188" s="133">
        <v>0.83650000000000002</v>
      </c>
      <c r="J188" s="133">
        <v>2.1377000000000002</v>
      </c>
      <c r="K188" s="133">
        <v>0.6069</v>
      </c>
      <c r="L188" s="133">
        <v>1.3449</v>
      </c>
      <c r="M188" s="133">
        <v>0.89139999999999997</v>
      </c>
      <c r="N188" s="133">
        <v>2.0581</v>
      </c>
      <c r="O188" s="133">
        <v>0.5766</v>
      </c>
      <c r="P188" s="133"/>
      <c r="Q188" s="133"/>
      <c r="R188" s="133">
        <v>1.7569999999999999</v>
      </c>
      <c r="S188" s="133">
        <v>1.2272000000000001</v>
      </c>
      <c r="T188" s="133">
        <v>1.8083</v>
      </c>
      <c r="U188" s="133">
        <v>0.71919999999999995</v>
      </c>
      <c r="V188" s="133">
        <v>2.3797999999999999</v>
      </c>
      <c r="W188" s="133">
        <v>0.62719999999999998</v>
      </c>
      <c r="X188" s="133"/>
      <c r="Y188" s="133"/>
      <c r="Z188" s="133">
        <v>2.5274999999999999</v>
      </c>
      <c r="AA188" s="133">
        <v>0.65310000000000001</v>
      </c>
      <c r="AB188" s="133">
        <v>2.6640999999999999</v>
      </c>
      <c r="AC188" s="133">
        <v>0.60209999999999997</v>
      </c>
      <c r="AD188" s="133">
        <v>1.6472</v>
      </c>
      <c r="AE188" s="133">
        <v>1.2677</v>
      </c>
      <c r="AF188" s="133">
        <v>1.3969</v>
      </c>
      <c r="AG188" s="133">
        <v>1.0348999999999999</v>
      </c>
      <c r="AH188" s="133">
        <v>3.0849000000000002</v>
      </c>
      <c r="AI188" s="133">
        <v>0.56089999999999995</v>
      </c>
      <c r="AJ188" s="133"/>
      <c r="AK188" s="133"/>
      <c r="AL188" s="83"/>
      <c r="AM188" s="83"/>
    </row>
    <row r="189" spans="1:39" x14ac:dyDescent="0.2">
      <c r="A189" s="109"/>
      <c r="B189" s="133">
        <v>2.0484</v>
      </c>
      <c r="C189" s="133">
        <v>0.64359999999999995</v>
      </c>
      <c r="D189" s="133">
        <v>1.6093</v>
      </c>
      <c r="E189" s="133">
        <v>0.75680000000000003</v>
      </c>
      <c r="F189" s="109">
        <v>1.2968</v>
      </c>
      <c r="G189" s="109">
        <v>1.0973999999999999</v>
      </c>
      <c r="H189" s="133">
        <v>1.8263</v>
      </c>
      <c r="I189" s="133">
        <v>0.6996</v>
      </c>
      <c r="J189" s="133">
        <v>2.1225999999999998</v>
      </c>
      <c r="K189" s="133">
        <v>0.5877</v>
      </c>
      <c r="L189" s="133">
        <v>1.6646000000000001</v>
      </c>
      <c r="M189" s="133">
        <v>0.76959999999999995</v>
      </c>
      <c r="N189" s="133">
        <v>2.5899000000000001</v>
      </c>
      <c r="O189" s="133">
        <v>0.64259999999999995</v>
      </c>
      <c r="P189" s="133"/>
      <c r="Q189" s="133"/>
      <c r="R189" s="133">
        <v>1.3283</v>
      </c>
      <c r="S189" s="133">
        <v>1.2544</v>
      </c>
      <c r="T189" s="133">
        <v>2.4249999999999998</v>
      </c>
      <c r="U189" s="133">
        <v>0.87470000000000003</v>
      </c>
      <c r="V189" s="133">
        <v>1.6813</v>
      </c>
      <c r="W189" s="133">
        <v>0.79500000000000004</v>
      </c>
      <c r="X189" s="133"/>
      <c r="Y189" s="133"/>
      <c r="Z189" s="133">
        <v>1.7890999999999999</v>
      </c>
      <c r="AA189" s="133">
        <v>0.68240000000000001</v>
      </c>
      <c r="AB189" s="133">
        <v>2.2599</v>
      </c>
      <c r="AC189" s="133">
        <v>0.51980000000000004</v>
      </c>
      <c r="AD189" s="133">
        <v>1.8815999999999999</v>
      </c>
      <c r="AE189" s="133">
        <v>1.0761000000000001</v>
      </c>
      <c r="AF189" s="133">
        <v>1.7583</v>
      </c>
      <c r="AG189" s="133">
        <v>0.86629999999999996</v>
      </c>
      <c r="AH189" s="133">
        <v>2.2368999999999999</v>
      </c>
      <c r="AI189" s="133">
        <v>0.63719999999999999</v>
      </c>
      <c r="AJ189" s="133"/>
      <c r="AK189" s="133"/>
      <c r="AL189" s="83"/>
      <c r="AM189" s="83"/>
    </row>
    <row r="190" spans="1:39" x14ac:dyDescent="0.2">
      <c r="A190" s="109"/>
      <c r="B190" s="133">
        <v>2.5478000000000001</v>
      </c>
      <c r="C190" s="133">
        <v>0.67390000000000005</v>
      </c>
      <c r="D190" s="133">
        <v>2.2170999999999998</v>
      </c>
      <c r="E190" s="133">
        <v>0.69879999999999998</v>
      </c>
      <c r="F190" s="109">
        <v>1.3545</v>
      </c>
      <c r="G190" s="109">
        <v>1.2922</v>
      </c>
      <c r="H190" s="133">
        <v>2.2461000000000002</v>
      </c>
      <c r="I190" s="133">
        <v>0.96709999999999996</v>
      </c>
      <c r="J190" s="133">
        <v>2.0286</v>
      </c>
      <c r="K190" s="133">
        <v>0.58479999999999999</v>
      </c>
      <c r="L190" s="133">
        <v>1.8573999999999999</v>
      </c>
      <c r="M190" s="133">
        <v>0.93500000000000005</v>
      </c>
      <c r="N190" s="133">
        <v>2.0207999999999999</v>
      </c>
      <c r="O190" s="133">
        <v>0.75039999999999996</v>
      </c>
      <c r="P190" s="133"/>
      <c r="Q190" s="133"/>
      <c r="R190" s="133">
        <v>1.5481</v>
      </c>
      <c r="S190" s="133">
        <v>1.0064</v>
      </c>
      <c r="T190" s="133">
        <v>1.5581</v>
      </c>
      <c r="U190" s="133">
        <v>1.2532000000000001</v>
      </c>
      <c r="V190" s="133">
        <v>2.4207999999999998</v>
      </c>
      <c r="W190" s="133">
        <v>0.63639999999999997</v>
      </c>
      <c r="X190" s="133"/>
      <c r="Y190" s="133"/>
      <c r="Z190" s="133">
        <v>1.9772000000000001</v>
      </c>
      <c r="AA190" s="133">
        <v>0.62570000000000003</v>
      </c>
      <c r="AB190" s="133">
        <v>2.0482999999999998</v>
      </c>
      <c r="AC190" s="133">
        <v>0.71840000000000004</v>
      </c>
      <c r="AD190" s="133">
        <v>1.7133</v>
      </c>
      <c r="AE190" s="133">
        <v>1.3089999999999999</v>
      </c>
      <c r="AF190" s="133">
        <v>1.8216000000000001</v>
      </c>
      <c r="AG190" s="133">
        <v>1.4247000000000001</v>
      </c>
      <c r="AH190" s="133">
        <v>2.1345000000000001</v>
      </c>
      <c r="AI190" s="133">
        <v>0.68569999999999998</v>
      </c>
      <c r="AJ190" s="133"/>
      <c r="AK190" s="133"/>
      <c r="AL190" s="83"/>
      <c r="AM190" s="83"/>
    </row>
    <row r="191" spans="1:39" x14ac:dyDescent="0.2">
      <c r="A191" s="109"/>
      <c r="B191" s="133">
        <v>2.6246</v>
      </c>
      <c r="C191" s="133">
        <v>0.57830000000000004</v>
      </c>
      <c r="D191" s="133">
        <v>1.7987</v>
      </c>
      <c r="E191" s="133">
        <v>1.2827</v>
      </c>
      <c r="F191" s="109">
        <v>1.3207</v>
      </c>
      <c r="G191" s="109">
        <v>1.1136999999999999</v>
      </c>
      <c r="H191" s="133"/>
      <c r="I191" s="133"/>
      <c r="J191" s="133">
        <v>2.2652999999999999</v>
      </c>
      <c r="K191" s="133">
        <v>0.79249999999999998</v>
      </c>
      <c r="L191" s="133">
        <v>1.7174</v>
      </c>
      <c r="M191" s="133">
        <v>0.9012</v>
      </c>
      <c r="N191" s="133">
        <v>2.6926999999999999</v>
      </c>
      <c r="O191" s="133">
        <v>0.62390000000000001</v>
      </c>
      <c r="P191" s="133"/>
      <c r="Q191" s="133"/>
      <c r="R191" s="133">
        <v>1.2888999999999999</v>
      </c>
      <c r="S191" s="133">
        <v>1.2794000000000001</v>
      </c>
      <c r="T191" s="133">
        <v>2.0830000000000002</v>
      </c>
      <c r="U191" s="133">
        <v>0.66569999999999996</v>
      </c>
      <c r="V191" s="133">
        <v>3.5861000000000001</v>
      </c>
      <c r="W191" s="133">
        <v>0.59509999999999996</v>
      </c>
      <c r="X191" s="133"/>
      <c r="Y191" s="133"/>
      <c r="Z191" s="133">
        <v>1.8594999999999999</v>
      </c>
      <c r="AA191" s="133">
        <v>0.70850000000000002</v>
      </c>
      <c r="AB191" s="133">
        <v>2.0543999999999998</v>
      </c>
      <c r="AC191" s="133">
        <v>0.71340000000000003</v>
      </c>
      <c r="AD191" s="133">
        <v>1.5176000000000001</v>
      </c>
      <c r="AE191" s="133">
        <v>1.4523999999999999</v>
      </c>
      <c r="AF191" s="133">
        <v>1.6043000000000001</v>
      </c>
      <c r="AG191" s="133">
        <v>0.73250000000000004</v>
      </c>
      <c r="AH191" s="133">
        <v>2.0661</v>
      </c>
      <c r="AI191" s="133">
        <v>0.66620000000000001</v>
      </c>
      <c r="AJ191" s="133"/>
      <c r="AK191" s="133"/>
      <c r="AL191" s="83"/>
      <c r="AM191" s="83"/>
    </row>
    <row r="192" spans="1:39" x14ac:dyDescent="0.2">
      <c r="A192" s="109"/>
      <c r="B192" s="133">
        <v>2.6078000000000001</v>
      </c>
      <c r="C192" s="133">
        <v>0.627</v>
      </c>
      <c r="D192" s="133">
        <v>3.4058999999999999</v>
      </c>
      <c r="E192" s="133">
        <v>0.64710000000000001</v>
      </c>
      <c r="F192" s="109">
        <v>1.4489000000000001</v>
      </c>
      <c r="G192" s="109">
        <v>1.1288</v>
      </c>
      <c r="H192" s="133"/>
      <c r="I192" s="133"/>
      <c r="J192" s="133">
        <v>2.4937999999999998</v>
      </c>
      <c r="K192" s="133">
        <v>0.60699999999999998</v>
      </c>
      <c r="L192" s="133">
        <v>2.476</v>
      </c>
      <c r="M192" s="133">
        <v>0.90549999999999997</v>
      </c>
      <c r="N192" s="133">
        <v>3.0398999999999998</v>
      </c>
      <c r="O192" s="133">
        <v>0.59130000000000005</v>
      </c>
      <c r="P192" s="133"/>
      <c r="Q192" s="133"/>
      <c r="R192" s="133">
        <v>1.5947</v>
      </c>
      <c r="S192" s="133">
        <v>1.1209</v>
      </c>
      <c r="T192" s="133">
        <v>1.4298999999999999</v>
      </c>
      <c r="U192" s="133">
        <v>0.86929999999999996</v>
      </c>
      <c r="V192" s="133">
        <v>3.1577999999999999</v>
      </c>
      <c r="W192" s="133">
        <v>0.63829999999999998</v>
      </c>
      <c r="X192" s="133"/>
      <c r="Y192" s="133"/>
      <c r="Z192" s="133">
        <v>2.2296999999999998</v>
      </c>
      <c r="AA192" s="133">
        <v>0.66749999999999998</v>
      </c>
      <c r="AB192" s="133"/>
      <c r="AC192" s="133"/>
      <c r="AD192" s="133">
        <v>1.6024</v>
      </c>
      <c r="AE192" s="133">
        <v>1.2769999999999999</v>
      </c>
      <c r="AF192" s="133">
        <v>1.7741</v>
      </c>
      <c r="AG192" s="133">
        <v>0.97030000000000005</v>
      </c>
      <c r="AH192" s="133">
        <v>1.8774</v>
      </c>
      <c r="AI192" s="133">
        <v>0.58150000000000002</v>
      </c>
      <c r="AJ192" s="133"/>
      <c r="AK192" s="133"/>
      <c r="AL192" s="83"/>
      <c r="AM192" s="83"/>
    </row>
    <row r="193" spans="1:39" x14ac:dyDescent="0.2">
      <c r="A193" s="109"/>
      <c r="B193" s="133">
        <v>1.9807999999999999</v>
      </c>
      <c r="C193" s="133">
        <v>1.3488</v>
      </c>
      <c r="D193" s="133">
        <v>2.6627999999999998</v>
      </c>
      <c r="E193" s="133">
        <v>0.70779999999999998</v>
      </c>
      <c r="F193" s="109">
        <v>1.2990999999999999</v>
      </c>
      <c r="G193" s="109">
        <v>1.0045999999999999</v>
      </c>
      <c r="H193" s="133"/>
      <c r="I193" s="133"/>
      <c r="J193" s="133">
        <v>2.1993999999999998</v>
      </c>
      <c r="K193" s="133">
        <v>0.66690000000000005</v>
      </c>
      <c r="L193" s="133">
        <v>2.0823</v>
      </c>
      <c r="M193" s="133">
        <v>0.76200000000000001</v>
      </c>
      <c r="N193" s="133">
        <v>1.9891000000000001</v>
      </c>
      <c r="O193" s="133">
        <v>0.68979999999999997</v>
      </c>
      <c r="P193" s="133"/>
      <c r="Q193" s="133"/>
      <c r="R193" s="133">
        <v>1.3458000000000001</v>
      </c>
      <c r="S193" s="133">
        <v>1.0032000000000001</v>
      </c>
      <c r="T193" s="133">
        <v>1.3859999999999999</v>
      </c>
      <c r="U193" s="133">
        <v>0.98839999999999995</v>
      </c>
      <c r="V193" s="133">
        <v>2.1608999999999998</v>
      </c>
      <c r="W193" s="133">
        <v>0.59160000000000001</v>
      </c>
      <c r="X193" s="133"/>
      <c r="Y193" s="133"/>
      <c r="Z193" s="133">
        <v>2.3748</v>
      </c>
      <c r="AA193" s="133">
        <v>0.64300000000000002</v>
      </c>
      <c r="AB193" s="133"/>
      <c r="AC193" s="133"/>
      <c r="AD193" s="133">
        <v>1.6705000000000001</v>
      </c>
      <c r="AE193" s="133">
        <v>1.3998999999999999</v>
      </c>
      <c r="AF193" s="133">
        <v>2.2959999999999998</v>
      </c>
      <c r="AG193" s="133">
        <v>0.51259999999999994</v>
      </c>
      <c r="AH193" s="133">
        <v>2.1341999999999999</v>
      </c>
      <c r="AI193" s="133">
        <v>0.62760000000000005</v>
      </c>
      <c r="AJ193" s="133"/>
      <c r="AK193" s="133"/>
      <c r="AL193" s="83"/>
      <c r="AM193" s="83"/>
    </row>
    <row r="194" spans="1:39" x14ac:dyDescent="0.2">
      <c r="A194" s="109"/>
      <c r="B194" s="133">
        <v>1.8660000000000001</v>
      </c>
      <c r="C194" s="133">
        <v>0.62970000000000004</v>
      </c>
      <c r="D194" s="133">
        <v>1.8138000000000001</v>
      </c>
      <c r="E194" s="133">
        <v>0.71899999999999997</v>
      </c>
      <c r="F194" s="109">
        <v>1.8492999999999999</v>
      </c>
      <c r="G194" s="109">
        <v>1.1309</v>
      </c>
      <c r="H194" s="133"/>
      <c r="I194" s="133"/>
      <c r="J194" s="133">
        <v>2.1987000000000001</v>
      </c>
      <c r="K194" s="133">
        <v>0.63109999999999999</v>
      </c>
      <c r="L194" s="133">
        <v>1.3101</v>
      </c>
      <c r="M194" s="133">
        <v>1.0724</v>
      </c>
      <c r="N194" s="133">
        <v>2.9571999999999998</v>
      </c>
      <c r="O194" s="133">
        <v>0.65010000000000001</v>
      </c>
      <c r="P194" s="133"/>
      <c r="Q194" s="133"/>
      <c r="R194" s="133">
        <v>1.5149999999999999</v>
      </c>
      <c r="S194" s="133">
        <v>1.0238</v>
      </c>
      <c r="T194" s="133">
        <v>1.7438</v>
      </c>
      <c r="U194" s="133">
        <v>0.77780000000000005</v>
      </c>
      <c r="V194" s="133">
        <v>3.7803</v>
      </c>
      <c r="W194" s="133">
        <v>0.70930000000000004</v>
      </c>
      <c r="X194" s="133"/>
      <c r="Y194" s="133"/>
      <c r="Z194" s="133">
        <v>2.2240000000000002</v>
      </c>
      <c r="AA194" s="133">
        <v>0.67079999999999995</v>
      </c>
      <c r="AB194" s="133"/>
      <c r="AC194" s="133"/>
      <c r="AD194" s="133">
        <v>1.6043000000000001</v>
      </c>
      <c r="AE194" s="133">
        <v>1.1959</v>
      </c>
      <c r="AF194" s="133">
        <v>2.0447000000000002</v>
      </c>
      <c r="AG194" s="133">
        <v>0.66180000000000005</v>
      </c>
      <c r="AH194" s="133">
        <v>2.1497000000000002</v>
      </c>
      <c r="AI194" s="133">
        <v>0.70889999999999997</v>
      </c>
      <c r="AJ194" s="133"/>
      <c r="AK194" s="133"/>
      <c r="AL194" s="83"/>
      <c r="AM194" s="83"/>
    </row>
    <row r="195" spans="1:39" x14ac:dyDescent="0.2">
      <c r="A195" s="109"/>
      <c r="B195" s="133">
        <v>2.8121999999999998</v>
      </c>
      <c r="C195" s="133">
        <v>0.55659999999999998</v>
      </c>
      <c r="D195" s="133">
        <v>1.7907</v>
      </c>
      <c r="E195" s="133">
        <v>0.70309999999999995</v>
      </c>
      <c r="F195" s="109">
        <v>1.7351000000000001</v>
      </c>
      <c r="G195" s="109">
        <v>1.167</v>
      </c>
      <c r="H195" s="133"/>
      <c r="I195" s="133"/>
      <c r="J195" s="133">
        <v>2.2707999999999999</v>
      </c>
      <c r="K195" s="133">
        <v>1.3935</v>
      </c>
      <c r="L195" s="133">
        <v>1.4139999999999999</v>
      </c>
      <c r="M195" s="133">
        <v>0.88260000000000005</v>
      </c>
      <c r="N195" s="133">
        <v>2.0030999999999999</v>
      </c>
      <c r="O195" s="133">
        <v>0.64270000000000005</v>
      </c>
      <c r="P195" s="133"/>
      <c r="Q195" s="133"/>
      <c r="R195" s="133">
        <v>1.2038</v>
      </c>
      <c r="S195" s="133">
        <v>1.0407</v>
      </c>
      <c r="T195" s="133">
        <v>1.8579000000000001</v>
      </c>
      <c r="U195" s="133">
        <v>0.57579999999999998</v>
      </c>
      <c r="V195" s="133">
        <v>2.9584000000000001</v>
      </c>
      <c r="W195" s="133">
        <v>0.63060000000000005</v>
      </c>
      <c r="X195" s="133"/>
      <c r="Y195" s="133"/>
      <c r="Z195" s="133">
        <v>2.3250999999999999</v>
      </c>
      <c r="AA195" s="133">
        <v>0.60770000000000002</v>
      </c>
      <c r="AB195" s="133"/>
      <c r="AC195" s="133"/>
      <c r="AD195" s="133">
        <v>1.2598</v>
      </c>
      <c r="AE195" s="133">
        <v>1.0511999999999999</v>
      </c>
      <c r="AF195" s="133">
        <v>1.5236000000000001</v>
      </c>
      <c r="AG195" s="133">
        <v>0.89749999999999996</v>
      </c>
      <c r="AH195" s="133">
        <v>2.1238000000000001</v>
      </c>
      <c r="AI195" s="133">
        <v>0.64690000000000003</v>
      </c>
      <c r="AJ195" s="133"/>
      <c r="AK195" s="133"/>
      <c r="AL195" s="83"/>
      <c r="AM195" s="83"/>
    </row>
    <row r="196" spans="1:39" x14ac:dyDescent="0.2">
      <c r="A196" s="109"/>
      <c r="B196" s="133">
        <v>4.5153999999999996</v>
      </c>
      <c r="C196" s="133">
        <v>0.58779999999999999</v>
      </c>
      <c r="D196" s="133">
        <v>2.4319000000000002</v>
      </c>
      <c r="E196" s="133">
        <v>0.65029999999999999</v>
      </c>
      <c r="F196" s="109">
        <v>1.3076000000000001</v>
      </c>
      <c r="G196" s="109">
        <v>1.0633999999999999</v>
      </c>
      <c r="H196" s="133"/>
      <c r="I196" s="133"/>
      <c r="J196" s="133">
        <v>1.9359999999999999</v>
      </c>
      <c r="K196" s="133">
        <v>0.71889999999999998</v>
      </c>
      <c r="L196" s="133">
        <v>1.8889</v>
      </c>
      <c r="M196" s="133">
        <v>1.0357000000000001</v>
      </c>
      <c r="N196" s="133">
        <v>2.9554999999999998</v>
      </c>
      <c r="O196" s="133">
        <v>0.57130000000000003</v>
      </c>
      <c r="P196" s="133"/>
      <c r="Q196" s="133"/>
      <c r="R196" s="133">
        <v>1.2325999999999999</v>
      </c>
      <c r="S196" s="133">
        <v>1.0892999999999999</v>
      </c>
      <c r="T196" s="133">
        <v>1.7978000000000001</v>
      </c>
      <c r="U196" s="133">
        <v>0.88649999999999995</v>
      </c>
      <c r="V196" s="133">
        <v>2.5293999999999999</v>
      </c>
      <c r="W196" s="133">
        <v>0.60699999999999998</v>
      </c>
      <c r="X196" s="133"/>
      <c r="Y196" s="133"/>
      <c r="Z196" s="133">
        <v>1.8113999999999999</v>
      </c>
      <c r="AA196" s="133">
        <v>0.67259999999999998</v>
      </c>
      <c r="AB196" s="133"/>
      <c r="AC196" s="133"/>
      <c r="AD196" s="133">
        <v>1.5079</v>
      </c>
      <c r="AE196" s="133">
        <v>1.4097999999999999</v>
      </c>
      <c r="AF196" s="133"/>
      <c r="AG196" s="133"/>
      <c r="AH196" s="133">
        <v>2.2273999999999998</v>
      </c>
      <c r="AI196" s="133">
        <v>0.65110000000000001</v>
      </c>
      <c r="AJ196" s="133"/>
      <c r="AK196" s="133"/>
      <c r="AL196" s="83"/>
      <c r="AM196" s="83"/>
    </row>
    <row r="197" spans="1:39" x14ac:dyDescent="0.2">
      <c r="A197" s="109"/>
      <c r="B197" s="133">
        <v>2.5512999999999999</v>
      </c>
      <c r="C197" s="133">
        <v>0.64800000000000002</v>
      </c>
      <c r="D197" s="133">
        <v>2.2564000000000002</v>
      </c>
      <c r="E197" s="133">
        <v>0.67679999999999996</v>
      </c>
      <c r="F197" s="109">
        <v>1.381</v>
      </c>
      <c r="G197" s="109">
        <v>1.1269</v>
      </c>
      <c r="H197" s="133"/>
      <c r="I197" s="133"/>
      <c r="J197" s="133">
        <v>2.4018000000000002</v>
      </c>
      <c r="K197" s="133">
        <v>0.5333</v>
      </c>
      <c r="L197" s="133">
        <v>1.6096999999999999</v>
      </c>
      <c r="M197" s="133">
        <v>1.0825</v>
      </c>
      <c r="N197" s="133">
        <v>2.5973999999999999</v>
      </c>
      <c r="O197" s="133">
        <v>0.71160000000000001</v>
      </c>
      <c r="P197" s="133"/>
      <c r="Q197" s="133"/>
      <c r="R197" s="133">
        <v>1.2354000000000001</v>
      </c>
      <c r="S197" s="133">
        <v>1.097</v>
      </c>
      <c r="T197" s="133">
        <v>1.6595</v>
      </c>
      <c r="U197" s="133">
        <v>0.82289999999999996</v>
      </c>
      <c r="V197" s="133">
        <v>3.1076999999999999</v>
      </c>
      <c r="W197" s="133">
        <v>0.59179999999999999</v>
      </c>
      <c r="X197" s="133"/>
      <c r="Y197" s="133"/>
      <c r="Z197" s="133">
        <v>1.7136</v>
      </c>
      <c r="AA197" s="133">
        <v>0.69930000000000003</v>
      </c>
      <c r="AB197" s="133"/>
      <c r="AC197" s="133"/>
      <c r="AD197" s="133">
        <v>2.0030999999999999</v>
      </c>
      <c r="AE197" s="133">
        <v>1.2392000000000001</v>
      </c>
      <c r="AF197" s="133"/>
      <c r="AG197" s="133"/>
      <c r="AH197" s="133">
        <v>1.861</v>
      </c>
      <c r="AI197" s="133">
        <v>0.68130000000000002</v>
      </c>
      <c r="AJ197" s="133"/>
      <c r="AK197" s="133"/>
      <c r="AL197" s="83"/>
      <c r="AM197" s="83"/>
    </row>
    <row r="198" spans="1:39" x14ac:dyDescent="0.2">
      <c r="A198" s="109"/>
      <c r="B198" s="133">
        <v>2.0777999999999999</v>
      </c>
      <c r="C198" s="133">
        <v>0.7117</v>
      </c>
      <c r="D198" s="133">
        <v>1.8345</v>
      </c>
      <c r="E198" s="133">
        <v>0.59130000000000005</v>
      </c>
      <c r="F198" s="109">
        <v>1.6984999999999999</v>
      </c>
      <c r="G198" s="109">
        <v>0.91649999999999998</v>
      </c>
      <c r="H198" s="133"/>
      <c r="I198" s="133"/>
      <c r="J198" s="133">
        <v>2.7654000000000001</v>
      </c>
      <c r="K198" s="133">
        <v>0.63859999999999995</v>
      </c>
      <c r="L198" s="133">
        <v>2.8883999999999999</v>
      </c>
      <c r="M198" s="133">
        <v>0.71160000000000001</v>
      </c>
      <c r="N198" s="133">
        <v>2.8538000000000001</v>
      </c>
      <c r="O198" s="133">
        <v>0.60519999999999996</v>
      </c>
      <c r="P198" s="133"/>
      <c r="Q198" s="133"/>
      <c r="R198" s="133">
        <v>1.3684000000000001</v>
      </c>
      <c r="S198" s="133">
        <v>1.2302</v>
      </c>
      <c r="T198" s="133">
        <v>1.7546999999999999</v>
      </c>
      <c r="U198" s="133">
        <v>0.91520000000000001</v>
      </c>
      <c r="V198" s="133">
        <v>2.7892000000000001</v>
      </c>
      <c r="W198" s="133">
        <v>0.63739999999999997</v>
      </c>
      <c r="X198" s="133"/>
      <c r="Y198" s="133"/>
      <c r="Z198" s="133">
        <v>2.4232999999999998</v>
      </c>
      <c r="AA198" s="133">
        <v>1.3239000000000001</v>
      </c>
      <c r="AB198" s="133"/>
      <c r="AC198" s="133"/>
      <c r="AD198" s="133">
        <v>1.7171000000000001</v>
      </c>
      <c r="AE198" s="133">
        <v>1.4599</v>
      </c>
      <c r="AF198" s="133"/>
      <c r="AG198" s="133"/>
      <c r="AH198" s="133">
        <v>2.0413999999999999</v>
      </c>
      <c r="AI198" s="133">
        <v>0.72940000000000005</v>
      </c>
      <c r="AJ198" s="133"/>
      <c r="AK198" s="133"/>
      <c r="AL198" s="83"/>
      <c r="AM198" s="83"/>
    </row>
    <row r="199" spans="1:39" x14ac:dyDescent="0.2">
      <c r="A199" s="109"/>
      <c r="B199" s="133">
        <v>2.4790000000000001</v>
      </c>
      <c r="C199" s="133">
        <v>0.62119999999999997</v>
      </c>
      <c r="D199" s="133">
        <v>1.8386</v>
      </c>
      <c r="E199" s="133">
        <v>0.72209999999999996</v>
      </c>
      <c r="F199" s="109">
        <v>1.3007</v>
      </c>
      <c r="G199" s="109">
        <v>1.0831999999999999</v>
      </c>
      <c r="H199" s="133"/>
      <c r="I199" s="133"/>
      <c r="J199" s="133">
        <v>2.0506000000000002</v>
      </c>
      <c r="K199" s="133">
        <v>0.61990000000000001</v>
      </c>
      <c r="L199" s="133">
        <v>1.494</v>
      </c>
      <c r="M199" s="133">
        <v>0.79510000000000003</v>
      </c>
      <c r="N199" s="133">
        <v>3.1779999999999999</v>
      </c>
      <c r="O199" s="133">
        <v>0.5837</v>
      </c>
      <c r="P199" s="133"/>
      <c r="Q199" s="133"/>
      <c r="R199" s="133">
        <v>1.2926</v>
      </c>
      <c r="S199" s="133">
        <v>1.0412999999999999</v>
      </c>
      <c r="T199" s="133">
        <v>1.8539000000000001</v>
      </c>
      <c r="U199" s="133">
        <v>1.0829</v>
      </c>
      <c r="V199" s="133">
        <v>2.9643000000000002</v>
      </c>
      <c r="W199" s="133">
        <v>0.58050000000000002</v>
      </c>
      <c r="X199" s="133"/>
      <c r="Y199" s="133"/>
      <c r="Z199" s="133">
        <v>2.6928999999999998</v>
      </c>
      <c r="AA199" s="133">
        <v>0.64139999999999997</v>
      </c>
      <c r="AB199" s="133"/>
      <c r="AC199" s="133"/>
      <c r="AD199" s="133">
        <v>1.4690000000000001</v>
      </c>
      <c r="AE199" s="133">
        <v>1.2997000000000001</v>
      </c>
      <c r="AF199" s="133"/>
      <c r="AG199" s="133"/>
      <c r="AH199" s="133">
        <v>2.7227999999999999</v>
      </c>
      <c r="AI199" s="133">
        <v>0.57550000000000001</v>
      </c>
      <c r="AJ199" s="133"/>
      <c r="AK199" s="133"/>
      <c r="AL199" s="83"/>
      <c r="AM199" s="83"/>
    </row>
    <row r="200" spans="1:39" x14ac:dyDescent="0.2">
      <c r="A200" s="109"/>
      <c r="B200" s="133">
        <v>2.8784000000000001</v>
      </c>
      <c r="C200" s="133">
        <v>0.57989999999999997</v>
      </c>
      <c r="D200" s="133">
        <v>1.8734999999999999</v>
      </c>
      <c r="E200" s="133">
        <v>0.71560000000000001</v>
      </c>
      <c r="F200" s="109">
        <v>1.3686</v>
      </c>
      <c r="G200" s="109">
        <v>1.1001000000000001</v>
      </c>
      <c r="H200" s="133"/>
      <c r="I200" s="133"/>
      <c r="J200" s="133">
        <v>2.2890999999999999</v>
      </c>
      <c r="K200" s="133">
        <v>0.59909999999999997</v>
      </c>
      <c r="L200" s="133">
        <v>2.9137</v>
      </c>
      <c r="M200" s="133">
        <v>0.86919999999999997</v>
      </c>
      <c r="N200" s="133">
        <v>2.2884000000000002</v>
      </c>
      <c r="O200" s="133">
        <v>0.5746</v>
      </c>
      <c r="P200" s="133"/>
      <c r="Q200" s="133"/>
      <c r="R200" s="133">
        <v>1.5984</v>
      </c>
      <c r="S200" s="133">
        <v>0.85229999999999995</v>
      </c>
      <c r="T200" s="133">
        <v>1.6708000000000001</v>
      </c>
      <c r="U200" s="133">
        <v>0.84740000000000004</v>
      </c>
      <c r="V200" s="133">
        <v>3.3994</v>
      </c>
      <c r="W200" s="133">
        <v>0.62849999999999995</v>
      </c>
      <c r="X200" s="133"/>
      <c r="Y200" s="133"/>
      <c r="Z200" s="133">
        <v>1.8073999999999999</v>
      </c>
      <c r="AA200" s="133">
        <v>0.67090000000000005</v>
      </c>
      <c r="AB200" s="133"/>
      <c r="AC200" s="133"/>
      <c r="AD200" s="133">
        <v>1.8156000000000001</v>
      </c>
      <c r="AE200" s="133">
        <v>1.1183000000000001</v>
      </c>
      <c r="AF200" s="133"/>
      <c r="AG200" s="133"/>
      <c r="AH200" s="133">
        <v>1.9215</v>
      </c>
      <c r="AI200" s="133">
        <v>0.64390000000000003</v>
      </c>
      <c r="AJ200" s="133"/>
      <c r="AK200" s="133"/>
      <c r="AL200" s="83"/>
      <c r="AM200" s="83"/>
    </row>
    <row r="201" spans="1:39" x14ac:dyDescent="0.2">
      <c r="A201" s="109"/>
      <c r="B201" s="133">
        <v>2.79</v>
      </c>
      <c r="C201" s="133">
        <v>0.6613</v>
      </c>
      <c r="D201" s="133">
        <v>1.9462999999999999</v>
      </c>
      <c r="E201" s="133">
        <v>0.73029999999999995</v>
      </c>
      <c r="F201" s="109">
        <v>1.5164</v>
      </c>
      <c r="G201" s="109">
        <v>1.2223999999999999</v>
      </c>
      <c r="H201" s="133"/>
      <c r="I201" s="133"/>
      <c r="J201" s="133">
        <v>2.121</v>
      </c>
      <c r="K201" s="133">
        <v>0.79669999999999996</v>
      </c>
      <c r="L201" s="133">
        <v>2.2050000000000001</v>
      </c>
      <c r="M201" s="133">
        <v>0.8921</v>
      </c>
      <c r="N201" s="133">
        <v>3.6678999999999999</v>
      </c>
      <c r="O201" s="133">
        <v>0.58479999999999999</v>
      </c>
      <c r="P201" s="133"/>
      <c r="Q201" s="133"/>
      <c r="R201" s="133">
        <v>1.1840999999999999</v>
      </c>
      <c r="S201" s="133">
        <v>1.1372</v>
      </c>
      <c r="T201" s="133">
        <v>1.7276</v>
      </c>
      <c r="U201" s="133">
        <v>0.86560000000000004</v>
      </c>
      <c r="V201" s="133">
        <v>2.9723000000000002</v>
      </c>
      <c r="W201" s="133">
        <v>0.58699999999999997</v>
      </c>
      <c r="X201" s="133"/>
      <c r="Y201" s="133"/>
      <c r="Z201" s="133">
        <v>2.8178999999999998</v>
      </c>
      <c r="AA201" s="133">
        <v>0.62229999999999996</v>
      </c>
      <c r="AB201" s="133"/>
      <c r="AC201" s="133"/>
      <c r="AD201" s="133">
        <v>1.3818999999999999</v>
      </c>
      <c r="AE201" s="133">
        <v>1.2849999999999999</v>
      </c>
      <c r="AF201" s="133"/>
      <c r="AG201" s="133"/>
      <c r="AH201" s="133">
        <v>2.4194</v>
      </c>
      <c r="AI201" s="133">
        <v>0.69010000000000005</v>
      </c>
      <c r="AJ201" s="133"/>
      <c r="AK201" s="133"/>
      <c r="AL201" s="83"/>
      <c r="AM201" s="83"/>
    </row>
    <row r="202" spans="1:39" x14ac:dyDescent="0.2">
      <c r="A202" s="109"/>
      <c r="B202" s="133">
        <v>2.2423999999999999</v>
      </c>
      <c r="C202" s="133">
        <v>0.61560000000000004</v>
      </c>
      <c r="D202" s="133">
        <v>2.9232999999999998</v>
      </c>
      <c r="E202" s="133">
        <v>0.63329999999999997</v>
      </c>
      <c r="F202" s="109">
        <v>1.3292999999999999</v>
      </c>
      <c r="G202" s="109">
        <v>1.1828000000000001</v>
      </c>
      <c r="H202" s="133"/>
      <c r="I202" s="133"/>
      <c r="J202" s="133">
        <v>3.1048</v>
      </c>
      <c r="K202" s="133">
        <v>0.62290000000000001</v>
      </c>
      <c r="L202" s="133">
        <v>1.8976</v>
      </c>
      <c r="M202" s="133">
        <v>0.94369999999999998</v>
      </c>
      <c r="N202" s="133">
        <v>2.0558999999999998</v>
      </c>
      <c r="O202" s="133">
        <v>0.59419999999999995</v>
      </c>
      <c r="P202" s="133"/>
      <c r="Q202" s="133"/>
      <c r="R202" s="133">
        <v>1.4999</v>
      </c>
      <c r="S202" s="133">
        <v>0.80530000000000002</v>
      </c>
      <c r="T202" s="133">
        <v>1.7512000000000001</v>
      </c>
      <c r="U202" s="133">
        <v>0.79390000000000005</v>
      </c>
      <c r="V202" s="133">
        <v>2.1783999999999999</v>
      </c>
      <c r="W202" s="133">
        <v>0.64239999999999997</v>
      </c>
      <c r="X202" s="133"/>
      <c r="Y202" s="133"/>
      <c r="Z202" s="133">
        <v>3.9903</v>
      </c>
      <c r="AA202" s="133">
        <v>0.63039999999999996</v>
      </c>
      <c r="AB202" s="133"/>
      <c r="AC202" s="133"/>
      <c r="AD202" s="133">
        <v>1.3311999999999999</v>
      </c>
      <c r="AE202" s="133">
        <v>1.2645999999999999</v>
      </c>
      <c r="AF202" s="133"/>
      <c r="AG202" s="133"/>
      <c r="AH202" s="133">
        <v>1.9023000000000001</v>
      </c>
      <c r="AI202" s="133">
        <v>0.68989999999999996</v>
      </c>
      <c r="AJ202" s="133"/>
      <c r="AK202" s="133"/>
      <c r="AL202" s="83"/>
      <c r="AM202" s="83"/>
    </row>
    <row r="203" spans="1:39" x14ac:dyDescent="0.2">
      <c r="A203" s="109"/>
      <c r="B203" s="133">
        <v>2.4456000000000002</v>
      </c>
      <c r="C203" s="133">
        <v>0.63470000000000004</v>
      </c>
      <c r="D203" s="133">
        <v>2.3742999999999999</v>
      </c>
      <c r="E203" s="133">
        <v>0.61799999999999999</v>
      </c>
      <c r="F203" s="109">
        <v>1.6545000000000001</v>
      </c>
      <c r="G203" s="109">
        <v>1.4407000000000001</v>
      </c>
      <c r="H203" s="133"/>
      <c r="I203" s="133"/>
      <c r="J203" s="133">
        <v>1.8267</v>
      </c>
      <c r="K203" s="133">
        <v>0.67669999999999997</v>
      </c>
      <c r="L203" s="133">
        <v>1.5254000000000001</v>
      </c>
      <c r="M203" s="133">
        <v>0.79269999999999996</v>
      </c>
      <c r="N203" s="133">
        <v>2.3469000000000002</v>
      </c>
      <c r="O203" s="133">
        <v>0.58809999999999996</v>
      </c>
      <c r="P203" s="133"/>
      <c r="Q203" s="133"/>
      <c r="R203" s="133">
        <v>1.3993</v>
      </c>
      <c r="S203" s="133">
        <v>0.92700000000000005</v>
      </c>
      <c r="T203" s="133">
        <v>1.8269</v>
      </c>
      <c r="U203" s="133">
        <v>0.82389999999999997</v>
      </c>
      <c r="V203" s="133">
        <v>2.9060999999999999</v>
      </c>
      <c r="W203" s="133">
        <v>0.64219999999999999</v>
      </c>
      <c r="X203" s="133"/>
      <c r="Y203" s="133"/>
      <c r="Z203" s="133">
        <v>1.7040999999999999</v>
      </c>
      <c r="AA203" s="133">
        <v>0.7208</v>
      </c>
      <c r="AB203" s="133"/>
      <c r="AC203" s="133"/>
      <c r="AD203" s="133">
        <v>2.1053999999999999</v>
      </c>
      <c r="AE203" s="133">
        <v>1.4601</v>
      </c>
      <c r="AF203" s="133"/>
      <c r="AG203" s="133"/>
      <c r="AH203" s="133">
        <v>3.2206000000000001</v>
      </c>
      <c r="AI203" s="133">
        <v>0.64690000000000003</v>
      </c>
      <c r="AJ203" s="133"/>
      <c r="AK203" s="133"/>
      <c r="AL203" s="83"/>
      <c r="AM203" s="83"/>
    </row>
    <row r="204" spans="1:39" x14ac:dyDescent="0.2">
      <c r="A204" s="109"/>
      <c r="B204" s="133">
        <v>1.9907999999999999</v>
      </c>
      <c r="C204" s="133">
        <v>0.69489999999999996</v>
      </c>
      <c r="D204" s="133">
        <v>2.8357999999999999</v>
      </c>
      <c r="E204" s="133">
        <v>0.54879999999999995</v>
      </c>
      <c r="F204" s="109">
        <v>1.9238</v>
      </c>
      <c r="G204" s="109">
        <v>1.2262999999999999</v>
      </c>
      <c r="H204" s="133"/>
      <c r="I204" s="133"/>
      <c r="J204" s="133">
        <v>2.8155999999999999</v>
      </c>
      <c r="K204" s="133">
        <v>0.74890000000000001</v>
      </c>
      <c r="L204" s="133">
        <v>1.4427000000000001</v>
      </c>
      <c r="M204" s="133">
        <v>1.0760000000000001</v>
      </c>
      <c r="N204" s="133">
        <v>2.5384000000000002</v>
      </c>
      <c r="O204" s="133">
        <v>0.67179999999999995</v>
      </c>
      <c r="P204" s="133"/>
      <c r="Q204" s="133"/>
      <c r="R204" s="133">
        <v>1.5755999999999999</v>
      </c>
      <c r="S204" s="133">
        <v>1.4664999999999999</v>
      </c>
      <c r="T204" s="133">
        <v>1.6889000000000001</v>
      </c>
      <c r="U204" s="133">
        <v>0.73470000000000002</v>
      </c>
      <c r="V204" s="133">
        <v>3.1257999999999999</v>
      </c>
      <c r="W204" s="133">
        <v>0.65749999999999997</v>
      </c>
      <c r="X204" s="133"/>
      <c r="Y204" s="133"/>
      <c r="Z204" s="133">
        <v>2.0409999999999999</v>
      </c>
      <c r="AA204" s="133">
        <v>0.67569999999999997</v>
      </c>
      <c r="AB204" s="133"/>
      <c r="AC204" s="133"/>
      <c r="AD204" s="133">
        <v>1.591</v>
      </c>
      <c r="AE204" s="133">
        <v>1.0190999999999999</v>
      </c>
      <c r="AF204" s="133"/>
      <c r="AG204" s="133"/>
      <c r="AH204" s="133">
        <v>1.8835</v>
      </c>
      <c r="AI204" s="133">
        <v>0.65890000000000004</v>
      </c>
      <c r="AJ204" s="133"/>
      <c r="AK204" s="133"/>
      <c r="AL204" s="83"/>
      <c r="AM204" s="83"/>
    </row>
    <row r="205" spans="1:39" x14ac:dyDescent="0.2">
      <c r="A205" s="109"/>
      <c r="B205" s="133">
        <v>2.2302</v>
      </c>
      <c r="C205" s="133">
        <v>0.68269999999999997</v>
      </c>
      <c r="D205" s="133">
        <v>2.1875</v>
      </c>
      <c r="E205" s="133">
        <v>1.2075</v>
      </c>
      <c r="F205" s="109">
        <v>1.429</v>
      </c>
      <c r="G205" s="109">
        <v>1.0679000000000001</v>
      </c>
      <c r="H205" s="133"/>
      <c r="I205" s="133"/>
      <c r="J205" s="133">
        <v>2.4098999999999999</v>
      </c>
      <c r="K205" s="133">
        <v>0.57830000000000004</v>
      </c>
      <c r="L205" s="133">
        <v>1.6908000000000001</v>
      </c>
      <c r="M205" s="133">
        <v>0.97409999999999997</v>
      </c>
      <c r="N205" s="133">
        <v>1.8783000000000001</v>
      </c>
      <c r="O205" s="133">
        <v>0.61429999999999996</v>
      </c>
      <c r="P205" s="133"/>
      <c r="Q205" s="133"/>
      <c r="R205" s="133">
        <v>1.4812000000000001</v>
      </c>
      <c r="S205" s="133">
        <v>1.0794999999999999</v>
      </c>
      <c r="T205" s="133">
        <v>1.4038999999999999</v>
      </c>
      <c r="U205" s="133">
        <v>0.86140000000000005</v>
      </c>
      <c r="V205" s="133">
        <v>4.0537000000000001</v>
      </c>
      <c r="W205" s="133">
        <v>0.63100000000000001</v>
      </c>
      <c r="X205" s="133"/>
      <c r="Y205" s="133"/>
      <c r="Z205" s="133">
        <v>1.6674</v>
      </c>
      <c r="AA205" s="133">
        <v>0.70909999999999995</v>
      </c>
      <c r="AB205" s="133"/>
      <c r="AC205" s="133"/>
      <c r="AD205" s="133">
        <v>1.619</v>
      </c>
      <c r="AE205" s="133">
        <v>1.0861000000000001</v>
      </c>
      <c r="AF205" s="133"/>
      <c r="AG205" s="133"/>
      <c r="AH205" s="133">
        <v>3.1593</v>
      </c>
      <c r="AI205" s="133">
        <v>0.61080000000000001</v>
      </c>
      <c r="AJ205" s="133"/>
      <c r="AK205" s="133"/>
      <c r="AL205" s="83"/>
      <c r="AM205" s="83"/>
    </row>
    <row r="206" spans="1:39" x14ac:dyDescent="0.2">
      <c r="A206" s="109"/>
      <c r="B206" s="133">
        <v>2.1859000000000002</v>
      </c>
      <c r="C206" s="133">
        <v>0.55110000000000003</v>
      </c>
      <c r="D206" s="133">
        <v>1.7907999999999999</v>
      </c>
      <c r="E206" s="133">
        <v>0.75980000000000003</v>
      </c>
      <c r="F206" s="109">
        <v>1.3198000000000001</v>
      </c>
      <c r="G206" s="109">
        <v>1.1794</v>
      </c>
      <c r="H206" s="133"/>
      <c r="I206" s="133"/>
      <c r="J206" s="133">
        <v>2.6171000000000002</v>
      </c>
      <c r="K206" s="133">
        <v>0.73040000000000005</v>
      </c>
      <c r="L206" s="133">
        <v>1.6547000000000001</v>
      </c>
      <c r="M206" s="133">
        <v>0.85609999999999997</v>
      </c>
      <c r="N206" s="133">
        <v>2.1602000000000001</v>
      </c>
      <c r="O206" s="133">
        <v>0.61140000000000005</v>
      </c>
      <c r="P206" s="133"/>
      <c r="Q206" s="133"/>
      <c r="R206" s="133">
        <v>1.2267999999999999</v>
      </c>
      <c r="S206" s="133">
        <v>1.1301000000000001</v>
      </c>
      <c r="T206" s="133">
        <v>1.516</v>
      </c>
      <c r="U206" s="133">
        <v>1.1563000000000001</v>
      </c>
      <c r="V206" s="133">
        <v>2.2919</v>
      </c>
      <c r="W206" s="133">
        <v>0.66510000000000002</v>
      </c>
      <c r="X206" s="133"/>
      <c r="Y206" s="133"/>
      <c r="Z206" s="133">
        <v>1.7341</v>
      </c>
      <c r="AA206" s="133">
        <v>0.65839999999999999</v>
      </c>
      <c r="AB206" s="133"/>
      <c r="AC206" s="133"/>
      <c r="AD206" s="133">
        <v>1.2856000000000001</v>
      </c>
      <c r="AE206" s="133">
        <v>1.1958</v>
      </c>
      <c r="AF206" s="133"/>
      <c r="AG206" s="133"/>
      <c r="AH206" s="133">
        <v>2.0375999999999999</v>
      </c>
      <c r="AI206" s="133">
        <v>0.71350000000000002</v>
      </c>
      <c r="AJ206" s="133"/>
      <c r="AK206" s="133"/>
      <c r="AL206" s="83"/>
      <c r="AM206" s="83"/>
    </row>
    <row r="207" spans="1:39" x14ac:dyDescent="0.2">
      <c r="A207" s="109"/>
      <c r="B207" s="133">
        <v>3.9628000000000001</v>
      </c>
      <c r="C207" s="133">
        <v>0.64329999999999998</v>
      </c>
      <c r="D207" s="133">
        <v>2.1185</v>
      </c>
      <c r="E207" s="133">
        <v>0.70430000000000004</v>
      </c>
      <c r="F207" s="109">
        <v>1.6620999999999999</v>
      </c>
      <c r="G207" s="109">
        <v>1.4597</v>
      </c>
      <c r="H207" s="133"/>
      <c r="I207" s="133"/>
      <c r="J207" s="133">
        <v>2.8184</v>
      </c>
      <c r="K207" s="133">
        <v>0.51160000000000005</v>
      </c>
      <c r="L207" s="133">
        <v>1.5505</v>
      </c>
      <c r="M207" s="133">
        <v>0.86950000000000005</v>
      </c>
      <c r="N207" s="133">
        <v>2.5598000000000001</v>
      </c>
      <c r="O207" s="133">
        <v>0.62590000000000001</v>
      </c>
      <c r="P207" s="133"/>
      <c r="Q207" s="133"/>
      <c r="R207" s="133">
        <v>1.4721</v>
      </c>
      <c r="S207" s="133">
        <v>1</v>
      </c>
      <c r="T207" s="133">
        <v>1.4923999999999999</v>
      </c>
      <c r="U207" s="133">
        <v>1.2139</v>
      </c>
      <c r="V207" s="133">
        <v>2.3832</v>
      </c>
      <c r="W207" s="133">
        <v>0.58330000000000004</v>
      </c>
      <c r="X207" s="133"/>
      <c r="Y207" s="133"/>
      <c r="Z207" s="133">
        <v>1.9854000000000001</v>
      </c>
      <c r="AA207" s="133">
        <v>0.63349999999999995</v>
      </c>
      <c r="AB207" s="133"/>
      <c r="AC207" s="133"/>
      <c r="AD207" s="133">
        <v>1.6214999999999999</v>
      </c>
      <c r="AE207" s="133">
        <v>1.1422000000000001</v>
      </c>
      <c r="AF207" s="133"/>
      <c r="AG207" s="133"/>
      <c r="AH207" s="133">
        <v>2.3599000000000001</v>
      </c>
      <c r="AI207" s="133">
        <v>0.72360000000000002</v>
      </c>
      <c r="AJ207" s="133"/>
      <c r="AK207" s="133"/>
      <c r="AL207" s="83"/>
      <c r="AM207" s="83"/>
    </row>
    <row r="208" spans="1:39" x14ac:dyDescent="0.2">
      <c r="A208" s="109"/>
      <c r="B208" s="133">
        <v>2.4748000000000001</v>
      </c>
      <c r="C208" s="133">
        <v>0.58450000000000002</v>
      </c>
      <c r="D208" s="133">
        <v>2.3807</v>
      </c>
      <c r="E208" s="133">
        <v>0.68879999999999997</v>
      </c>
      <c r="F208" s="109">
        <v>1.8280000000000001</v>
      </c>
      <c r="G208" s="109">
        <v>1.1902999999999999</v>
      </c>
      <c r="H208" s="133"/>
      <c r="I208" s="133"/>
      <c r="J208" s="133">
        <v>2.0293000000000001</v>
      </c>
      <c r="K208" s="133">
        <v>0.63380000000000003</v>
      </c>
      <c r="L208" s="133">
        <v>1.8495999999999999</v>
      </c>
      <c r="M208" s="133">
        <v>0.75719999999999998</v>
      </c>
      <c r="N208" s="133">
        <v>3.4752000000000001</v>
      </c>
      <c r="O208" s="133">
        <v>0.63570000000000004</v>
      </c>
      <c r="P208" s="133"/>
      <c r="Q208" s="133"/>
      <c r="R208" s="133">
        <v>1.262</v>
      </c>
      <c r="S208" s="133">
        <v>0.97770000000000001</v>
      </c>
      <c r="T208" s="133">
        <v>1.3863000000000001</v>
      </c>
      <c r="U208" s="133">
        <v>1.0389999999999999</v>
      </c>
      <c r="V208" s="133">
        <v>1.4451000000000001</v>
      </c>
      <c r="W208" s="133">
        <v>0.91139999999999999</v>
      </c>
      <c r="X208" s="133"/>
      <c r="Y208" s="133"/>
      <c r="Z208" s="133">
        <v>2.3376000000000001</v>
      </c>
      <c r="AA208" s="133">
        <v>0.65980000000000005</v>
      </c>
      <c r="AB208" s="133"/>
      <c r="AC208" s="133"/>
      <c r="AD208" s="133">
        <v>1.4523999999999999</v>
      </c>
      <c r="AE208" s="133">
        <v>1.3107</v>
      </c>
      <c r="AF208" s="133"/>
      <c r="AG208" s="133"/>
      <c r="AH208" s="133">
        <v>2.3058000000000001</v>
      </c>
      <c r="AI208" s="133">
        <v>0.67479999999999996</v>
      </c>
      <c r="AJ208" s="133"/>
      <c r="AK208" s="133"/>
      <c r="AL208" s="83"/>
      <c r="AM208" s="83"/>
    </row>
    <row r="209" spans="1:39" x14ac:dyDescent="0.2">
      <c r="A209" s="109"/>
      <c r="B209" s="133">
        <v>1.8476999999999999</v>
      </c>
      <c r="C209" s="133">
        <v>0.64380000000000004</v>
      </c>
      <c r="D209" s="133">
        <v>2.7717000000000001</v>
      </c>
      <c r="E209" s="133">
        <v>0.65400000000000003</v>
      </c>
      <c r="F209" s="109">
        <v>1.5708</v>
      </c>
      <c r="G209" s="109">
        <v>1.4811000000000001</v>
      </c>
      <c r="H209" s="133"/>
      <c r="I209" s="133"/>
      <c r="J209" s="133">
        <v>2.2886000000000002</v>
      </c>
      <c r="K209" s="133">
        <v>0.6048</v>
      </c>
      <c r="L209" s="133">
        <v>1.8082</v>
      </c>
      <c r="M209" s="133">
        <v>0.97330000000000005</v>
      </c>
      <c r="N209" s="133">
        <v>2.4081000000000001</v>
      </c>
      <c r="O209" s="133">
        <v>0.626</v>
      </c>
      <c r="P209" s="133"/>
      <c r="Q209" s="133"/>
      <c r="R209" s="133">
        <v>1.3016000000000001</v>
      </c>
      <c r="S209" s="133">
        <v>1.1017999999999999</v>
      </c>
      <c r="T209" s="133">
        <v>1.6595</v>
      </c>
      <c r="U209" s="133">
        <v>0.80189999999999995</v>
      </c>
      <c r="V209" s="133">
        <v>2.3428</v>
      </c>
      <c r="W209" s="133">
        <v>0.64390000000000003</v>
      </c>
      <c r="X209" s="133"/>
      <c r="Y209" s="133"/>
      <c r="Z209" s="133">
        <v>2.5135999999999998</v>
      </c>
      <c r="AA209" s="133">
        <v>0.62590000000000001</v>
      </c>
      <c r="AB209" s="133"/>
      <c r="AC209" s="133"/>
      <c r="AD209" s="133">
        <v>1.6666000000000001</v>
      </c>
      <c r="AE209" s="133">
        <v>1.3722000000000001</v>
      </c>
      <c r="AF209" s="133"/>
      <c r="AG209" s="133"/>
      <c r="AH209" s="133">
        <v>2.1876000000000002</v>
      </c>
      <c r="AI209" s="133">
        <v>0.70640000000000003</v>
      </c>
      <c r="AJ209" s="133"/>
      <c r="AK209" s="133"/>
      <c r="AL209" s="83"/>
      <c r="AM209" s="83"/>
    </row>
    <row r="210" spans="1:39" x14ac:dyDescent="0.2">
      <c r="A210" s="109"/>
      <c r="B210" s="133">
        <v>2.0284</v>
      </c>
      <c r="C210" s="133">
        <v>0.69220000000000004</v>
      </c>
      <c r="D210" s="133">
        <v>3.1478999999999999</v>
      </c>
      <c r="E210" s="133">
        <v>0.63749999999999996</v>
      </c>
      <c r="F210" s="109">
        <v>1.4222999999999999</v>
      </c>
      <c r="G210" s="109">
        <v>0.88770000000000004</v>
      </c>
      <c r="H210" s="133"/>
      <c r="I210" s="133"/>
      <c r="J210" s="133">
        <v>1.8371</v>
      </c>
      <c r="K210" s="133">
        <v>0.66720000000000002</v>
      </c>
      <c r="L210" s="133">
        <v>1.9480999999999999</v>
      </c>
      <c r="M210" s="133">
        <v>0.78359999999999996</v>
      </c>
      <c r="N210" s="133">
        <v>2.613</v>
      </c>
      <c r="O210" s="133">
        <v>0.5776</v>
      </c>
      <c r="P210" s="133"/>
      <c r="Q210" s="133"/>
      <c r="R210" s="133">
        <v>1.4442999999999999</v>
      </c>
      <c r="S210" s="133">
        <v>1.0952</v>
      </c>
      <c r="T210" s="133">
        <v>1.5564</v>
      </c>
      <c r="U210" s="133">
        <v>0.7823</v>
      </c>
      <c r="V210" s="133">
        <v>1.8209</v>
      </c>
      <c r="W210" s="133">
        <v>0.64039999999999997</v>
      </c>
      <c r="X210" s="133"/>
      <c r="Y210" s="133"/>
      <c r="Z210" s="133">
        <v>1.9685999999999999</v>
      </c>
      <c r="AA210" s="133">
        <v>0.72770000000000001</v>
      </c>
      <c r="AB210" s="133"/>
      <c r="AC210" s="133"/>
      <c r="AD210" s="133">
        <v>1.6119000000000001</v>
      </c>
      <c r="AE210" s="133">
        <v>1.4119999999999999</v>
      </c>
      <c r="AF210" s="133"/>
      <c r="AG210" s="133"/>
      <c r="AH210" s="133">
        <v>3.7972999999999999</v>
      </c>
      <c r="AI210" s="133">
        <v>0.64990000000000003</v>
      </c>
      <c r="AJ210" s="133"/>
      <c r="AK210" s="133"/>
      <c r="AL210" s="83"/>
      <c r="AM210" s="83"/>
    </row>
    <row r="211" spans="1:39" x14ac:dyDescent="0.2">
      <c r="A211" s="109"/>
      <c r="B211" s="133">
        <v>2.2642000000000002</v>
      </c>
      <c r="C211" s="133">
        <v>0.60660000000000003</v>
      </c>
      <c r="D211" s="133">
        <v>1.9895</v>
      </c>
      <c r="E211" s="133">
        <v>0.66210000000000002</v>
      </c>
      <c r="F211" s="109">
        <v>1.6680999999999999</v>
      </c>
      <c r="G211" s="109">
        <v>0.96919999999999995</v>
      </c>
      <c r="H211" s="133"/>
      <c r="I211" s="133"/>
      <c r="J211" s="133">
        <v>2.6436000000000002</v>
      </c>
      <c r="K211" s="133">
        <v>0.65</v>
      </c>
      <c r="L211" s="133">
        <v>1.9484999999999999</v>
      </c>
      <c r="M211" s="133">
        <v>0.82899999999999996</v>
      </c>
      <c r="N211" s="133">
        <v>2.7505999999999999</v>
      </c>
      <c r="O211" s="133">
        <v>0.58850000000000002</v>
      </c>
      <c r="P211" s="133"/>
      <c r="Q211" s="133"/>
      <c r="R211" s="133">
        <v>1.2949999999999999</v>
      </c>
      <c r="S211" s="133">
        <v>1.0481</v>
      </c>
      <c r="T211" s="133">
        <v>1.5162</v>
      </c>
      <c r="U211" s="133">
        <v>0.78449999999999998</v>
      </c>
      <c r="V211" s="133">
        <v>2.8121999999999998</v>
      </c>
      <c r="W211" s="133">
        <v>0.60819999999999996</v>
      </c>
      <c r="X211" s="133"/>
      <c r="Y211" s="133"/>
      <c r="Z211" s="133">
        <v>2.6353</v>
      </c>
      <c r="AA211" s="133">
        <v>0.62780000000000002</v>
      </c>
      <c r="AB211" s="133"/>
      <c r="AC211" s="133"/>
      <c r="AD211" s="133">
        <v>1.2475000000000001</v>
      </c>
      <c r="AE211" s="133">
        <v>1.0365</v>
      </c>
      <c r="AF211" s="133"/>
      <c r="AG211" s="133"/>
      <c r="AH211" s="133">
        <v>2.6379999999999999</v>
      </c>
      <c r="AI211" s="133">
        <v>1.427</v>
      </c>
      <c r="AJ211" s="133"/>
      <c r="AK211" s="133"/>
      <c r="AL211" s="83"/>
      <c r="AM211" s="83"/>
    </row>
    <row r="212" spans="1:39" x14ac:dyDescent="0.2">
      <c r="A212" s="109"/>
      <c r="B212" s="133">
        <v>2.0518000000000001</v>
      </c>
      <c r="C212" s="133">
        <v>0.69679999999999997</v>
      </c>
      <c r="D212" s="133">
        <v>2.3498999999999999</v>
      </c>
      <c r="E212" s="133">
        <v>0.6744</v>
      </c>
      <c r="F212" s="109">
        <v>1.9091</v>
      </c>
      <c r="G212" s="109">
        <v>1.1113999999999999</v>
      </c>
      <c r="H212" s="133"/>
      <c r="I212" s="133"/>
      <c r="J212" s="133">
        <v>2.4834999999999998</v>
      </c>
      <c r="K212" s="133">
        <v>0.63590000000000002</v>
      </c>
      <c r="L212" s="133">
        <v>1.6242000000000001</v>
      </c>
      <c r="M212" s="133">
        <v>0.88039999999999996</v>
      </c>
      <c r="N212" s="133">
        <v>3.669</v>
      </c>
      <c r="O212" s="133">
        <v>0.57430000000000003</v>
      </c>
      <c r="P212" s="133"/>
      <c r="Q212" s="133"/>
      <c r="R212" s="133">
        <v>1.9914000000000001</v>
      </c>
      <c r="S212" s="133">
        <v>0.97799999999999998</v>
      </c>
      <c r="T212" s="133">
        <v>1.4994000000000001</v>
      </c>
      <c r="U212" s="133">
        <v>0.72840000000000005</v>
      </c>
      <c r="V212" s="133">
        <v>2.8050000000000002</v>
      </c>
      <c r="W212" s="133">
        <v>0.60750000000000004</v>
      </c>
      <c r="X212" s="133"/>
      <c r="Y212" s="133"/>
      <c r="Z212" s="133">
        <v>1.9553</v>
      </c>
      <c r="AA212" s="133">
        <v>0.7167</v>
      </c>
      <c r="AB212" s="133"/>
      <c r="AC212" s="133"/>
      <c r="AD212" s="133">
        <v>1.8811</v>
      </c>
      <c r="AE212" s="133">
        <v>1.4086000000000001</v>
      </c>
      <c r="AF212" s="133"/>
      <c r="AG212" s="133"/>
      <c r="AH212" s="133">
        <v>1.9309000000000001</v>
      </c>
      <c r="AI212" s="133">
        <v>0.62570000000000003</v>
      </c>
      <c r="AJ212" s="133"/>
      <c r="AK212" s="133"/>
      <c r="AL212" s="83"/>
      <c r="AM212" s="83"/>
    </row>
    <row r="213" spans="1:39" x14ac:dyDescent="0.2">
      <c r="A213" s="109"/>
      <c r="B213" s="133">
        <v>2.8592</v>
      </c>
      <c r="C213" s="133">
        <v>0.61450000000000005</v>
      </c>
      <c r="D213" s="133">
        <v>1.552</v>
      </c>
      <c r="E213" s="133">
        <v>0.78269999999999995</v>
      </c>
      <c r="F213" s="109">
        <v>2.1015000000000001</v>
      </c>
      <c r="G213" s="109">
        <v>1.2905</v>
      </c>
      <c r="H213" s="133"/>
      <c r="I213" s="133"/>
      <c r="J213" s="133">
        <v>2.5615000000000001</v>
      </c>
      <c r="K213" s="133">
        <v>0.71679999999999999</v>
      </c>
      <c r="L213" s="133">
        <v>1.9698</v>
      </c>
      <c r="M213" s="133">
        <v>0.85819999999999996</v>
      </c>
      <c r="N213" s="133">
        <v>1.9763999999999999</v>
      </c>
      <c r="O213" s="133">
        <v>0.57299999999999995</v>
      </c>
      <c r="P213" s="133"/>
      <c r="Q213" s="133"/>
      <c r="R213" s="133">
        <v>1.2738</v>
      </c>
      <c r="S213" s="133">
        <v>1.0111000000000001</v>
      </c>
      <c r="T213" s="133">
        <v>2.5615000000000001</v>
      </c>
      <c r="U213" s="133">
        <v>0.77969999999999995</v>
      </c>
      <c r="V213" s="133">
        <v>2.6499000000000001</v>
      </c>
      <c r="W213" s="133">
        <v>0.7016</v>
      </c>
      <c r="X213" s="133"/>
      <c r="Y213" s="133"/>
      <c r="Z213" s="133">
        <v>2.6583999999999999</v>
      </c>
      <c r="AA213" s="133">
        <v>0.62690000000000001</v>
      </c>
      <c r="AB213" s="133"/>
      <c r="AC213" s="133"/>
      <c r="AD213" s="133">
        <v>1.3364</v>
      </c>
      <c r="AE213" s="133">
        <v>1.1086</v>
      </c>
      <c r="AF213" s="133"/>
      <c r="AG213" s="133"/>
      <c r="AH213" s="133">
        <v>2.5453999999999999</v>
      </c>
      <c r="AI213" s="133">
        <v>0.64070000000000005</v>
      </c>
      <c r="AJ213" s="133"/>
      <c r="AK213" s="133"/>
      <c r="AL213" s="83"/>
      <c r="AM213" s="83"/>
    </row>
    <row r="214" spans="1:39" x14ac:dyDescent="0.2">
      <c r="A214" s="109"/>
      <c r="B214" s="133">
        <v>2.0419999999999998</v>
      </c>
      <c r="C214" s="133">
        <v>0.70930000000000004</v>
      </c>
      <c r="D214" s="133">
        <v>1.8658999999999999</v>
      </c>
      <c r="E214" s="133">
        <v>0.69410000000000005</v>
      </c>
      <c r="F214" s="109">
        <v>1.7337</v>
      </c>
      <c r="G214" s="109">
        <v>1.1684000000000001</v>
      </c>
      <c r="H214" s="133"/>
      <c r="I214" s="133"/>
      <c r="J214" s="133">
        <v>1.9551000000000001</v>
      </c>
      <c r="K214" s="133">
        <v>0.5917</v>
      </c>
      <c r="L214" s="133">
        <v>2.2526999999999999</v>
      </c>
      <c r="M214" s="133">
        <v>0.83799999999999997</v>
      </c>
      <c r="N214" s="133">
        <v>2.0804</v>
      </c>
      <c r="O214" s="133">
        <v>0.58930000000000005</v>
      </c>
      <c r="P214" s="133"/>
      <c r="Q214" s="133"/>
      <c r="R214" s="133">
        <v>1.4029</v>
      </c>
      <c r="S214" s="133">
        <v>0.94279999999999997</v>
      </c>
      <c r="T214" s="133">
        <v>1.9027000000000001</v>
      </c>
      <c r="U214" s="133">
        <v>0.71389999999999998</v>
      </c>
      <c r="V214" s="133">
        <v>2.0661</v>
      </c>
      <c r="W214" s="133">
        <v>0.60940000000000005</v>
      </c>
      <c r="X214" s="133"/>
      <c r="Y214" s="133"/>
      <c r="Z214" s="133">
        <v>2.1373000000000002</v>
      </c>
      <c r="AA214" s="133">
        <v>0.65400000000000003</v>
      </c>
      <c r="AB214" s="133"/>
      <c r="AC214" s="133"/>
      <c r="AD214" s="133">
        <v>1.6183000000000001</v>
      </c>
      <c r="AE214" s="133">
        <v>1.2203999999999999</v>
      </c>
      <c r="AF214" s="133"/>
      <c r="AG214" s="133"/>
      <c r="AH214" s="133">
        <v>2.1360999999999999</v>
      </c>
      <c r="AI214" s="133">
        <v>0.68730000000000002</v>
      </c>
      <c r="AJ214" s="133"/>
      <c r="AK214" s="133"/>
      <c r="AL214" s="83"/>
      <c r="AM214" s="83"/>
    </row>
    <row r="215" spans="1:39" x14ac:dyDescent="0.2">
      <c r="A215" s="109"/>
      <c r="B215" s="133">
        <v>3.9133</v>
      </c>
      <c r="C215" s="133">
        <v>0.68559999999999999</v>
      </c>
      <c r="D215" s="133">
        <v>2.3163999999999998</v>
      </c>
      <c r="E215" s="133">
        <v>0.63060000000000005</v>
      </c>
      <c r="F215" s="109">
        <v>1.5723</v>
      </c>
      <c r="G215" s="109">
        <v>1.1053999999999999</v>
      </c>
      <c r="H215" s="133"/>
      <c r="I215" s="133"/>
      <c r="J215" s="133">
        <v>2.4744000000000002</v>
      </c>
      <c r="K215" s="133">
        <v>0.67120000000000002</v>
      </c>
      <c r="L215" s="133">
        <v>1.6191</v>
      </c>
      <c r="M215" s="133">
        <v>0.78</v>
      </c>
      <c r="N215" s="133">
        <v>2.8620000000000001</v>
      </c>
      <c r="O215" s="133">
        <v>0.66620000000000001</v>
      </c>
      <c r="P215" s="133"/>
      <c r="Q215" s="133"/>
      <c r="R215" s="133">
        <v>1.5580000000000001</v>
      </c>
      <c r="S215" s="133">
        <v>1.0617000000000001</v>
      </c>
      <c r="T215" s="133"/>
      <c r="U215" s="133"/>
      <c r="V215" s="133">
        <v>3.6880000000000002</v>
      </c>
      <c r="W215" s="133">
        <v>0.72719999999999996</v>
      </c>
      <c r="X215" s="133"/>
      <c r="Y215" s="133"/>
      <c r="Z215" s="133">
        <v>1.4572000000000001</v>
      </c>
      <c r="AA215" s="133">
        <v>0.79759999999999998</v>
      </c>
      <c r="AB215" s="133"/>
      <c r="AC215" s="133"/>
      <c r="AD215" s="133">
        <v>1.7193000000000001</v>
      </c>
      <c r="AE215" s="133">
        <v>1.2035</v>
      </c>
      <c r="AF215" s="133"/>
      <c r="AG215" s="133"/>
      <c r="AH215" s="133">
        <v>2.4727000000000001</v>
      </c>
      <c r="AI215" s="133">
        <v>0.61219999999999997</v>
      </c>
      <c r="AJ215" s="133"/>
      <c r="AK215" s="133"/>
      <c r="AL215" s="83"/>
      <c r="AM215" s="83"/>
    </row>
    <row r="216" spans="1:39" x14ac:dyDescent="0.2">
      <c r="A216" s="109"/>
      <c r="B216" s="133">
        <v>1.8183</v>
      </c>
      <c r="C216" s="133">
        <v>0.6835</v>
      </c>
      <c r="D216" s="133">
        <v>1.6625000000000001</v>
      </c>
      <c r="E216" s="133">
        <v>0.81469999999999998</v>
      </c>
      <c r="F216" s="109">
        <v>1.3988</v>
      </c>
      <c r="G216" s="109">
        <v>1.1299999999999999</v>
      </c>
      <c r="H216" s="133"/>
      <c r="I216" s="133"/>
      <c r="J216" s="133">
        <v>2.4817999999999998</v>
      </c>
      <c r="K216" s="133">
        <v>0.56459999999999999</v>
      </c>
      <c r="L216" s="133">
        <v>1.5479000000000001</v>
      </c>
      <c r="M216" s="133">
        <v>0.87629999999999997</v>
      </c>
      <c r="N216" s="133">
        <v>2.0667</v>
      </c>
      <c r="O216" s="133">
        <v>0.63929999999999998</v>
      </c>
      <c r="P216" s="133"/>
      <c r="Q216" s="133"/>
      <c r="R216" s="133">
        <v>1.2632000000000001</v>
      </c>
      <c r="S216" s="133">
        <v>1.1337999999999999</v>
      </c>
      <c r="T216" s="133"/>
      <c r="U216" s="133"/>
      <c r="V216" s="133">
        <v>3.0954999999999999</v>
      </c>
      <c r="W216" s="133">
        <v>0.62649999999999995</v>
      </c>
      <c r="X216" s="133"/>
      <c r="Y216" s="133"/>
      <c r="Z216" s="133">
        <v>2.4975000000000001</v>
      </c>
      <c r="AA216" s="133">
        <v>0.70530000000000004</v>
      </c>
      <c r="AB216" s="133"/>
      <c r="AC216" s="133"/>
      <c r="AD216" s="133">
        <v>1.6731</v>
      </c>
      <c r="AE216" s="133">
        <v>1.4164000000000001</v>
      </c>
      <c r="AF216" s="133"/>
      <c r="AG216" s="133"/>
      <c r="AH216" s="133">
        <v>2.0308000000000002</v>
      </c>
      <c r="AI216" s="133">
        <v>0.63800000000000001</v>
      </c>
      <c r="AJ216" s="133"/>
      <c r="AK216" s="133"/>
      <c r="AL216" s="83"/>
      <c r="AM216" s="83"/>
    </row>
    <row r="217" spans="1:39" x14ac:dyDescent="0.2">
      <c r="A217" s="109"/>
      <c r="B217" s="133">
        <v>2.3058999999999998</v>
      </c>
      <c r="C217" s="133">
        <v>0.66139999999999999</v>
      </c>
      <c r="D217" s="133">
        <v>2.9796</v>
      </c>
      <c r="E217" s="133">
        <v>0.71330000000000005</v>
      </c>
      <c r="F217" s="109">
        <v>1.6971000000000001</v>
      </c>
      <c r="G217" s="109">
        <v>1.1420999999999999</v>
      </c>
      <c r="H217" s="133"/>
      <c r="I217" s="133"/>
      <c r="J217" s="133">
        <v>1.9333</v>
      </c>
      <c r="K217" s="133">
        <v>0.59909999999999997</v>
      </c>
      <c r="L217" s="133">
        <v>2.4813000000000001</v>
      </c>
      <c r="M217" s="133">
        <v>1.4652000000000001</v>
      </c>
      <c r="N217" s="133">
        <v>3.1739000000000002</v>
      </c>
      <c r="O217" s="133">
        <v>0.68859999999999999</v>
      </c>
      <c r="P217" s="133"/>
      <c r="Q217" s="133"/>
      <c r="R217" s="133">
        <v>1.3563000000000001</v>
      </c>
      <c r="S217" s="133">
        <v>1.0128999999999999</v>
      </c>
      <c r="T217" s="133"/>
      <c r="U217" s="133"/>
      <c r="V217" s="133">
        <v>2.2271000000000001</v>
      </c>
      <c r="W217" s="133">
        <v>0.75339999999999996</v>
      </c>
      <c r="X217" s="133"/>
      <c r="Y217" s="133"/>
      <c r="Z217" s="133">
        <v>2.3692000000000002</v>
      </c>
      <c r="AA217" s="133">
        <v>0.73750000000000004</v>
      </c>
      <c r="AB217" s="133"/>
      <c r="AC217" s="133"/>
      <c r="AD217" s="133">
        <v>1.4518</v>
      </c>
      <c r="AE217" s="133">
        <v>1.1583000000000001</v>
      </c>
      <c r="AF217" s="133"/>
      <c r="AG217" s="133"/>
      <c r="AH217" s="133">
        <v>1.7883</v>
      </c>
      <c r="AI217" s="133">
        <v>0.66439999999999999</v>
      </c>
      <c r="AJ217" s="133"/>
      <c r="AK217" s="133"/>
      <c r="AL217" s="83"/>
      <c r="AM217" s="83"/>
    </row>
    <row r="218" spans="1:39" x14ac:dyDescent="0.2">
      <c r="A218" s="109"/>
      <c r="B218" s="133">
        <v>2.1051000000000002</v>
      </c>
      <c r="C218" s="133">
        <v>0.61180000000000001</v>
      </c>
      <c r="D218" s="133">
        <v>1.6879999999999999</v>
      </c>
      <c r="E218" s="133">
        <v>0.65849999999999997</v>
      </c>
      <c r="F218" s="109">
        <v>1.3633</v>
      </c>
      <c r="G218" s="109">
        <v>1.0081</v>
      </c>
      <c r="H218" s="133"/>
      <c r="I218" s="133"/>
      <c r="J218" s="133">
        <v>2.3237000000000001</v>
      </c>
      <c r="K218" s="133">
        <v>0.60619999999999996</v>
      </c>
      <c r="L218" s="133">
        <v>2.8839000000000001</v>
      </c>
      <c r="M218" s="133">
        <v>0.7268</v>
      </c>
      <c r="N218" s="133">
        <v>2.7143999999999999</v>
      </c>
      <c r="O218" s="133">
        <v>0.61629999999999996</v>
      </c>
      <c r="P218" s="133"/>
      <c r="Q218" s="133"/>
      <c r="R218" s="133">
        <v>1.1795</v>
      </c>
      <c r="S218" s="133">
        <v>1.0126999999999999</v>
      </c>
      <c r="T218" s="133"/>
      <c r="U218" s="133"/>
      <c r="V218" s="133">
        <v>2.4961000000000002</v>
      </c>
      <c r="W218" s="133">
        <v>0.68969999999999998</v>
      </c>
      <c r="X218" s="133"/>
      <c r="Y218" s="133"/>
      <c r="Z218" s="133">
        <v>1.8698999999999999</v>
      </c>
      <c r="AA218" s="133">
        <v>0.67749999999999999</v>
      </c>
      <c r="AB218" s="133"/>
      <c r="AC218" s="133"/>
      <c r="AD218" s="133">
        <v>1.3406</v>
      </c>
      <c r="AE218" s="133">
        <v>1.2448999999999999</v>
      </c>
      <c r="AF218" s="133"/>
      <c r="AG218" s="133"/>
      <c r="AH218" s="133">
        <v>1.9493</v>
      </c>
      <c r="AI218" s="133">
        <v>0.73029999999999995</v>
      </c>
      <c r="AJ218" s="133"/>
      <c r="AK218" s="133"/>
      <c r="AL218" s="83"/>
      <c r="AM218" s="83"/>
    </row>
    <row r="219" spans="1:39" x14ac:dyDescent="0.2">
      <c r="A219" s="109"/>
      <c r="B219" s="133">
        <v>1.9</v>
      </c>
      <c r="C219" s="133">
        <v>0.60089999999999999</v>
      </c>
      <c r="D219" s="133">
        <v>1.8346</v>
      </c>
      <c r="E219" s="133">
        <v>0.80020000000000002</v>
      </c>
      <c r="F219" s="109">
        <v>1.2735000000000001</v>
      </c>
      <c r="G219" s="109">
        <v>1.0367999999999999</v>
      </c>
      <c r="H219" s="133"/>
      <c r="I219" s="133"/>
      <c r="J219" s="133">
        <v>1.9675</v>
      </c>
      <c r="K219" s="133">
        <v>1.4453</v>
      </c>
      <c r="L219" s="133">
        <v>1.6487000000000001</v>
      </c>
      <c r="M219" s="133">
        <v>0.83040000000000003</v>
      </c>
      <c r="N219" s="133">
        <v>2.2930000000000001</v>
      </c>
      <c r="O219" s="133">
        <v>0.5635</v>
      </c>
      <c r="P219" s="133"/>
      <c r="Q219" s="133"/>
      <c r="R219" s="133">
        <v>1.3694</v>
      </c>
      <c r="S219" s="133">
        <v>1.2114</v>
      </c>
      <c r="T219" s="133"/>
      <c r="U219" s="133"/>
      <c r="V219" s="133">
        <v>3.5421</v>
      </c>
      <c r="W219" s="133">
        <v>0.64910000000000001</v>
      </c>
      <c r="X219" s="133"/>
      <c r="Y219" s="133"/>
      <c r="Z219" s="133">
        <v>2.2128999999999999</v>
      </c>
      <c r="AA219" s="133">
        <v>0.68600000000000005</v>
      </c>
      <c r="AB219" s="133"/>
      <c r="AC219" s="133"/>
      <c r="AD219" s="133">
        <v>1.5711999999999999</v>
      </c>
      <c r="AE219" s="133">
        <v>1.2330000000000001</v>
      </c>
      <c r="AF219" s="133"/>
      <c r="AG219" s="133"/>
      <c r="AH219" s="133">
        <v>3.0505</v>
      </c>
      <c r="AI219" s="133">
        <v>0.621</v>
      </c>
      <c r="AJ219" s="133"/>
      <c r="AK219" s="133"/>
      <c r="AL219" s="83"/>
      <c r="AM219" s="83"/>
    </row>
    <row r="220" spans="1:39" x14ac:dyDescent="0.2">
      <c r="A220" s="109"/>
      <c r="B220" s="133">
        <v>1.8561000000000001</v>
      </c>
      <c r="C220" s="133">
        <v>0.6462</v>
      </c>
      <c r="D220" s="133">
        <v>2.2176999999999998</v>
      </c>
      <c r="E220" s="133">
        <v>0.59050000000000002</v>
      </c>
      <c r="F220" s="109">
        <v>1.8487</v>
      </c>
      <c r="G220" s="109">
        <v>1.0710999999999999</v>
      </c>
      <c r="H220" s="133"/>
      <c r="I220" s="133"/>
      <c r="J220" s="133">
        <v>1.9106000000000001</v>
      </c>
      <c r="K220" s="133">
        <v>0.65059999999999996</v>
      </c>
      <c r="L220" s="133">
        <v>1.3469</v>
      </c>
      <c r="M220" s="133">
        <v>0.8982</v>
      </c>
      <c r="N220" s="133">
        <v>1.7565</v>
      </c>
      <c r="O220" s="133">
        <v>0.65810000000000002</v>
      </c>
      <c r="P220" s="133"/>
      <c r="Q220" s="133"/>
      <c r="R220" s="133">
        <v>1.2907999999999999</v>
      </c>
      <c r="S220" s="133">
        <v>1.0866</v>
      </c>
      <c r="T220" s="133"/>
      <c r="U220" s="133"/>
      <c r="V220" s="133">
        <v>2.1254</v>
      </c>
      <c r="W220" s="133">
        <v>0.61660000000000004</v>
      </c>
      <c r="X220" s="133"/>
      <c r="Y220" s="133"/>
      <c r="Z220" s="133">
        <v>2.2012</v>
      </c>
      <c r="AA220" s="133">
        <v>0.64039999999999997</v>
      </c>
      <c r="AB220" s="133"/>
      <c r="AC220" s="133"/>
      <c r="AD220" s="133">
        <v>1.3439000000000001</v>
      </c>
      <c r="AE220" s="133">
        <v>1.0496000000000001</v>
      </c>
      <c r="AF220" s="133"/>
      <c r="AG220" s="133"/>
      <c r="AH220" s="133">
        <v>2.3833000000000002</v>
      </c>
      <c r="AI220" s="133">
        <v>0.66010000000000002</v>
      </c>
      <c r="AJ220" s="133"/>
      <c r="AK220" s="133"/>
      <c r="AL220" s="83"/>
      <c r="AM220" s="83"/>
    </row>
    <row r="221" spans="1:39" x14ac:dyDescent="0.2">
      <c r="A221" s="109"/>
      <c r="B221" s="133">
        <v>2.9333</v>
      </c>
      <c r="C221" s="133">
        <v>0.69989999999999997</v>
      </c>
      <c r="D221" s="133">
        <v>1.7505999999999999</v>
      </c>
      <c r="E221" s="133">
        <v>0.65280000000000005</v>
      </c>
      <c r="F221" s="109">
        <v>1.4339999999999999</v>
      </c>
      <c r="G221" s="109">
        <v>1.2964</v>
      </c>
      <c r="H221" s="133"/>
      <c r="I221" s="133"/>
      <c r="J221" s="133">
        <v>2.1427</v>
      </c>
      <c r="K221" s="133">
        <v>0.60770000000000002</v>
      </c>
      <c r="L221" s="133">
        <v>2.2265000000000001</v>
      </c>
      <c r="M221" s="133">
        <v>0.87490000000000001</v>
      </c>
      <c r="N221" s="133">
        <v>2.5065</v>
      </c>
      <c r="O221" s="133">
        <v>1.2787999999999999</v>
      </c>
      <c r="P221" s="133"/>
      <c r="Q221" s="133"/>
      <c r="R221" s="133">
        <v>1.5358000000000001</v>
      </c>
      <c r="S221" s="133">
        <v>0.93179999999999996</v>
      </c>
      <c r="T221" s="133"/>
      <c r="U221" s="133"/>
      <c r="V221" s="133">
        <v>1.8449</v>
      </c>
      <c r="W221" s="133">
        <v>0.65349999999999997</v>
      </c>
      <c r="X221" s="133"/>
      <c r="Y221" s="133"/>
      <c r="Z221" s="133">
        <v>2.3264999999999998</v>
      </c>
      <c r="AA221" s="133">
        <v>0.7228</v>
      </c>
      <c r="AB221" s="133"/>
      <c r="AC221" s="133"/>
      <c r="AD221" s="133">
        <v>1.5998000000000001</v>
      </c>
      <c r="AE221" s="133">
        <v>1.2423999999999999</v>
      </c>
      <c r="AF221" s="133"/>
      <c r="AG221" s="133"/>
      <c r="AH221" s="133">
        <v>1.7336</v>
      </c>
      <c r="AI221" s="133">
        <v>0.65780000000000005</v>
      </c>
      <c r="AJ221" s="133"/>
      <c r="AK221" s="133"/>
      <c r="AL221" s="83"/>
      <c r="AM221" s="83"/>
    </row>
    <row r="222" spans="1:39" x14ac:dyDescent="0.2">
      <c r="A222" s="109"/>
      <c r="B222" s="133">
        <v>2.1471</v>
      </c>
      <c r="C222" s="133">
        <v>0.61029999999999995</v>
      </c>
      <c r="D222" s="133">
        <v>2.2545000000000002</v>
      </c>
      <c r="E222" s="133">
        <v>0.70099999999999996</v>
      </c>
      <c r="F222" s="109">
        <v>1.7535000000000001</v>
      </c>
      <c r="G222" s="109">
        <v>1.2996000000000001</v>
      </c>
      <c r="H222" s="133"/>
      <c r="I222" s="133"/>
      <c r="J222" s="133">
        <v>2.1869000000000001</v>
      </c>
      <c r="K222" s="133">
        <v>0.80520000000000003</v>
      </c>
      <c r="L222" s="133">
        <v>1.7161999999999999</v>
      </c>
      <c r="M222" s="133">
        <v>0.84799999999999998</v>
      </c>
      <c r="N222" s="133">
        <v>2.4670999999999998</v>
      </c>
      <c r="O222" s="133">
        <v>0.52559999999999996</v>
      </c>
      <c r="P222" s="133"/>
      <c r="Q222" s="133"/>
      <c r="R222" s="133">
        <v>1.4336</v>
      </c>
      <c r="S222" s="133">
        <v>1.1624000000000001</v>
      </c>
      <c r="T222" s="133"/>
      <c r="U222" s="133"/>
      <c r="V222" s="133">
        <v>3.3313000000000001</v>
      </c>
      <c r="W222" s="133">
        <v>0.64059999999999995</v>
      </c>
      <c r="X222" s="133"/>
      <c r="Y222" s="133"/>
      <c r="Z222" s="133">
        <v>2.0432999999999999</v>
      </c>
      <c r="AA222" s="133">
        <v>0.67959999999999998</v>
      </c>
      <c r="AB222" s="133"/>
      <c r="AC222" s="133"/>
      <c r="AD222" s="133">
        <v>2.9973000000000001</v>
      </c>
      <c r="AE222" s="133">
        <v>1.4347000000000001</v>
      </c>
      <c r="AF222" s="133"/>
      <c r="AG222" s="133"/>
      <c r="AH222" s="133">
        <v>1.8843000000000001</v>
      </c>
      <c r="AI222" s="133">
        <v>0.65210000000000001</v>
      </c>
      <c r="AJ222" s="133"/>
      <c r="AK222" s="133"/>
      <c r="AL222" s="83"/>
      <c r="AM222" s="83"/>
    </row>
    <row r="223" spans="1:39" x14ac:dyDescent="0.2">
      <c r="A223" s="109"/>
      <c r="B223" s="133">
        <v>2.0125999999999999</v>
      </c>
      <c r="C223" s="133">
        <v>0.60540000000000005</v>
      </c>
      <c r="D223" s="133">
        <v>1.8774999999999999</v>
      </c>
      <c r="E223" s="133">
        <v>0.65339999999999998</v>
      </c>
      <c r="F223" s="109">
        <v>1.5078</v>
      </c>
      <c r="G223" s="109">
        <v>1.016</v>
      </c>
      <c r="H223" s="133"/>
      <c r="I223" s="133"/>
      <c r="J223" s="133">
        <v>1.8942000000000001</v>
      </c>
      <c r="K223" s="133">
        <v>0.62160000000000004</v>
      </c>
      <c r="L223" s="133">
        <v>1.7774000000000001</v>
      </c>
      <c r="M223" s="133">
        <v>0.78249999999999997</v>
      </c>
      <c r="N223" s="133">
        <v>2.1951999999999998</v>
      </c>
      <c r="O223" s="133">
        <v>0.53249999999999997</v>
      </c>
      <c r="P223" s="133"/>
      <c r="Q223" s="133"/>
      <c r="R223" s="133">
        <v>1.3399000000000001</v>
      </c>
      <c r="S223" s="133">
        <v>0.91200000000000003</v>
      </c>
      <c r="T223" s="133"/>
      <c r="U223" s="133"/>
      <c r="V223" s="133">
        <v>2.4899</v>
      </c>
      <c r="W223" s="133">
        <v>0.6028</v>
      </c>
      <c r="X223" s="133"/>
      <c r="Y223" s="133"/>
      <c r="Z223" s="133">
        <v>2.2610999999999999</v>
      </c>
      <c r="AA223" s="133">
        <v>1.3560000000000001</v>
      </c>
      <c r="AB223" s="133"/>
      <c r="AC223" s="133"/>
      <c r="AD223" s="133">
        <v>1.7263999999999999</v>
      </c>
      <c r="AE223" s="133">
        <v>1.3748</v>
      </c>
      <c r="AF223" s="133"/>
      <c r="AG223" s="133"/>
      <c r="AH223" s="133">
        <v>1.9751000000000001</v>
      </c>
      <c r="AI223" s="133">
        <v>0.6411</v>
      </c>
      <c r="AJ223" s="133"/>
      <c r="AK223" s="133"/>
      <c r="AL223" s="83"/>
      <c r="AM223" s="83"/>
    </row>
    <row r="224" spans="1:39" x14ac:dyDescent="0.2">
      <c r="A224" s="109"/>
      <c r="B224" s="133">
        <v>2.6263000000000001</v>
      </c>
      <c r="C224" s="133">
        <v>0.67020000000000002</v>
      </c>
      <c r="D224" s="133">
        <v>1.3765000000000001</v>
      </c>
      <c r="E224" s="133">
        <v>1.0044999999999999</v>
      </c>
      <c r="F224" s="109">
        <v>1.4642999999999999</v>
      </c>
      <c r="G224" s="109">
        <v>1.4034</v>
      </c>
      <c r="H224" s="133"/>
      <c r="I224" s="133"/>
      <c r="J224" s="133">
        <v>3.0558000000000001</v>
      </c>
      <c r="K224" s="133">
        <v>0.57389999999999997</v>
      </c>
      <c r="L224" s="133">
        <v>1.845</v>
      </c>
      <c r="M224" s="133">
        <v>0.94810000000000005</v>
      </c>
      <c r="N224" s="133">
        <v>2.6111</v>
      </c>
      <c r="O224" s="133">
        <v>0.6129</v>
      </c>
      <c r="P224" s="133"/>
      <c r="Q224" s="133"/>
      <c r="R224" s="133">
        <v>1.6196999999999999</v>
      </c>
      <c r="S224" s="133">
        <v>1.2109000000000001</v>
      </c>
      <c r="T224" s="133"/>
      <c r="U224" s="133"/>
      <c r="V224" s="133">
        <v>1.9676</v>
      </c>
      <c r="W224" s="133">
        <v>0.98640000000000005</v>
      </c>
      <c r="X224" s="133"/>
      <c r="Y224" s="133"/>
      <c r="Z224" s="133">
        <v>2.1768999999999998</v>
      </c>
      <c r="AA224" s="133">
        <v>0.63880000000000003</v>
      </c>
      <c r="AB224" s="133"/>
      <c r="AC224" s="133"/>
      <c r="AD224" s="133">
        <v>2.1154000000000002</v>
      </c>
      <c r="AE224" s="133">
        <v>1.1654</v>
      </c>
      <c r="AF224" s="133"/>
      <c r="AG224" s="133"/>
      <c r="AH224" s="133">
        <v>3.4489999999999998</v>
      </c>
      <c r="AI224" s="133">
        <v>0.61819999999999997</v>
      </c>
      <c r="AJ224" s="133"/>
      <c r="AK224" s="133"/>
      <c r="AL224" s="83"/>
      <c r="AM224" s="83"/>
    </row>
    <row r="225" spans="1:39" x14ac:dyDescent="0.2">
      <c r="A225" s="109"/>
      <c r="B225" s="133">
        <v>2.0571999999999999</v>
      </c>
      <c r="C225" s="133">
        <v>0.74109999999999998</v>
      </c>
      <c r="D225" s="133">
        <v>1.7079</v>
      </c>
      <c r="E225" s="133">
        <v>0.79930000000000001</v>
      </c>
      <c r="F225" s="109">
        <v>1.2607999999999999</v>
      </c>
      <c r="G225" s="109">
        <v>1.1325000000000001</v>
      </c>
      <c r="H225" s="133"/>
      <c r="I225" s="133"/>
      <c r="J225" s="133">
        <v>2.5933999999999999</v>
      </c>
      <c r="K225" s="133">
        <v>0.54969999999999997</v>
      </c>
      <c r="L225" s="133">
        <v>1.0971</v>
      </c>
      <c r="M225" s="133">
        <v>1.0794999999999999</v>
      </c>
      <c r="N225" s="133">
        <v>3.0348999999999999</v>
      </c>
      <c r="O225" s="133">
        <v>0.57320000000000004</v>
      </c>
      <c r="P225" s="133"/>
      <c r="Q225" s="133"/>
      <c r="R225" s="133">
        <v>1.417</v>
      </c>
      <c r="S225" s="133">
        <v>0.96709999999999996</v>
      </c>
      <c r="T225" s="133"/>
      <c r="U225" s="133"/>
      <c r="V225" s="133">
        <v>1.8711</v>
      </c>
      <c r="W225" s="133">
        <v>0.58879999999999999</v>
      </c>
      <c r="X225" s="133"/>
      <c r="Y225" s="133"/>
      <c r="Z225" s="133">
        <v>1.4857</v>
      </c>
      <c r="AA225" s="133">
        <v>0.76759999999999995</v>
      </c>
      <c r="AB225" s="133"/>
      <c r="AC225" s="133"/>
      <c r="AD225" s="133">
        <v>1.421</v>
      </c>
      <c r="AE225" s="133">
        <v>1.2617</v>
      </c>
      <c r="AF225" s="133"/>
      <c r="AG225" s="133"/>
      <c r="AH225" s="133">
        <v>2.2153</v>
      </c>
      <c r="AI225" s="133">
        <v>0.68420000000000003</v>
      </c>
      <c r="AJ225" s="133"/>
      <c r="AK225" s="133"/>
      <c r="AL225" s="83"/>
      <c r="AM225" s="83"/>
    </row>
    <row r="226" spans="1:39" x14ac:dyDescent="0.2">
      <c r="A226" s="109"/>
      <c r="B226" s="133">
        <v>2.8483999999999998</v>
      </c>
      <c r="C226" s="133">
        <v>0.62290000000000001</v>
      </c>
      <c r="D226" s="133">
        <v>1.8181</v>
      </c>
      <c r="E226" s="133">
        <v>0.72270000000000001</v>
      </c>
      <c r="F226" s="109">
        <v>1.7578</v>
      </c>
      <c r="G226" s="109">
        <v>1.1758</v>
      </c>
      <c r="H226" s="133"/>
      <c r="I226" s="133"/>
      <c r="J226" s="133">
        <v>1.7571000000000001</v>
      </c>
      <c r="K226" s="133">
        <v>0.63759999999999994</v>
      </c>
      <c r="L226" s="133">
        <v>2.2835000000000001</v>
      </c>
      <c r="M226" s="133">
        <v>0.90329999999999999</v>
      </c>
      <c r="N226" s="133">
        <v>2.1713</v>
      </c>
      <c r="O226" s="133">
        <v>0.59319999999999995</v>
      </c>
      <c r="P226" s="133"/>
      <c r="Q226" s="133"/>
      <c r="R226" s="133">
        <v>1.2045999999999999</v>
      </c>
      <c r="S226" s="133">
        <v>1.0491999999999999</v>
      </c>
      <c r="T226" s="133"/>
      <c r="U226" s="133"/>
      <c r="V226" s="133">
        <v>1.841</v>
      </c>
      <c r="W226" s="133">
        <v>0.62409999999999999</v>
      </c>
      <c r="X226" s="133"/>
      <c r="Y226" s="133"/>
      <c r="Z226" s="133">
        <v>1.7574000000000001</v>
      </c>
      <c r="AA226" s="133">
        <v>0.69189999999999996</v>
      </c>
      <c r="AB226" s="133"/>
      <c r="AC226" s="133"/>
      <c r="AD226" s="133">
        <v>1.2976000000000001</v>
      </c>
      <c r="AE226" s="133">
        <v>1.0448999999999999</v>
      </c>
      <c r="AF226" s="133"/>
      <c r="AG226" s="133"/>
      <c r="AH226" s="133">
        <v>3.5205000000000002</v>
      </c>
      <c r="AI226" s="133">
        <v>0.63200000000000001</v>
      </c>
      <c r="AJ226" s="133"/>
      <c r="AK226" s="133"/>
      <c r="AL226" s="83"/>
      <c r="AM226" s="83"/>
    </row>
    <row r="227" spans="1:39" x14ac:dyDescent="0.2">
      <c r="A227" s="109"/>
      <c r="B227" s="133">
        <v>2.2490000000000001</v>
      </c>
      <c r="C227" s="133">
        <v>0.64680000000000004</v>
      </c>
      <c r="D227" s="133">
        <v>1.9054</v>
      </c>
      <c r="E227" s="133">
        <v>0.71530000000000005</v>
      </c>
      <c r="F227" s="109">
        <v>1.5587</v>
      </c>
      <c r="G227" s="109">
        <v>1.4396</v>
      </c>
      <c r="H227" s="133"/>
      <c r="I227" s="133"/>
      <c r="J227" s="133">
        <v>2.6597</v>
      </c>
      <c r="K227" s="133">
        <v>0.51429999999999998</v>
      </c>
      <c r="L227" s="133">
        <v>2.2490999999999999</v>
      </c>
      <c r="M227" s="133">
        <v>0.89529999999999998</v>
      </c>
      <c r="N227" s="133">
        <v>1.9589000000000001</v>
      </c>
      <c r="O227" s="133">
        <v>0.5847</v>
      </c>
      <c r="P227" s="133"/>
      <c r="Q227" s="133"/>
      <c r="R227" s="133">
        <v>1.6592</v>
      </c>
      <c r="S227" s="133">
        <v>1.2339</v>
      </c>
      <c r="T227" s="133"/>
      <c r="U227" s="133"/>
      <c r="V227" s="133">
        <v>2.5234999999999999</v>
      </c>
      <c r="W227" s="133">
        <v>0.65359999999999996</v>
      </c>
      <c r="X227" s="133"/>
      <c r="Y227" s="133"/>
      <c r="Z227" s="133">
        <v>1.6910000000000001</v>
      </c>
      <c r="AA227" s="133">
        <v>0.65490000000000004</v>
      </c>
      <c r="AB227" s="133"/>
      <c r="AC227" s="133"/>
      <c r="AD227" s="133">
        <v>2.2953999999999999</v>
      </c>
      <c r="AE227" s="133">
        <v>1.304</v>
      </c>
      <c r="AF227" s="133"/>
      <c r="AG227" s="133"/>
      <c r="AH227" s="133">
        <v>1.9605999999999999</v>
      </c>
      <c r="AI227" s="133">
        <v>0.61099999999999999</v>
      </c>
      <c r="AJ227" s="133"/>
      <c r="AK227" s="133"/>
      <c r="AL227" s="83"/>
      <c r="AM227" s="83"/>
    </row>
    <row r="228" spans="1:39" x14ac:dyDescent="0.2">
      <c r="A228" s="109"/>
      <c r="B228" s="133">
        <v>2.0720999999999998</v>
      </c>
      <c r="C228" s="133">
        <v>0.74480000000000002</v>
      </c>
      <c r="D228" s="133">
        <v>1.6816</v>
      </c>
      <c r="E228" s="133">
        <v>0.72950000000000004</v>
      </c>
      <c r="F228" s="109">
        <v>1.6003000000000001</v>
      </c>
      <c r="G228" s="109">
        <v>1.1172</v>
      </c>
      <c r="H228" s="133"/>
      <c r="I228" s="133"/>
      <c r="J228" s="133">
        <v>1.9233</v>
      </c>
      <c r="K228" s="133">
        <v>0.57630000000000003</v>
      </c>
      <c r="L228" s="133">
        <v>1.7910999999999999</v>
      </c>
      <c r="M228" s="133">
        <v>0.76849999999999996</v>
      </c>
      <c r="N228" s="133">
        <v>2.0644999999999998</v>
      </c>
      <c r="O228" s="133">
        <v>0.6462</v>
      </c>
      <c r="P228" s="133"/>
      <c r="Q228" s="133"/>
      <c r="R228" s="133">
        <v>1.2156</v>
      </c>
      <c r="S228" s="133">
        <v>0.99399999999999999</v>
      </c>
      <c r="T228" s="133"/>
      <c r="U228" s="133"/>
      <c r="V228" s="133">
        <v>1.8203</v>
      </c>
      <c r="W228" s="133">
        <v>0.66659999999999997</v>
      </c>
      <c r="X228" s="133"/>
      <c r="Y228" s="133"/>
      <c r="Z228" s="133">
        <v>3.1947000000000001</v>
      </c>
      <c r="AA228" s="133">
        <v>0.58489999999999998</v>
      </c>
      <c r="AB228" s="133"/>
      <c r="AC228" s="133"/>
      <c r="AD228" s="133">
        <v>1.3888</v>
      </c>
      <c r="AE228" s="133">
        <v>1.202</v>
      </c>
      <c r="AF228" s="133"/>
      <c r="AG228" s="133"/>
      <c r="AH228" s="133">
        <v>1.9702</v>
      </c>
      <c r="AI228" s="133">
        <v>0.69689999999999996</v>
      </c>
      <c r="AJ228" s="133"/>
      <c r="AK228" s="133"/>
      <c r="AL228" s="83"/>
      <c r="AM228" s="83"/>
    </row>
    <row r="229" spans="1:39" x14ac:dyDescent="0.2">
      <c r="A229" s="109"/>
      <c r="B229" s="133">
        <v>1.9652000000000001</v>
      </c>
      <c r="C229" s="133">
        <v>0.58550000000000002</v>
      </c>
      <c r="D229" s="133">
        <v>1.5517000000000001</v>
      </c>
      <c r="E229" s="133">
        <v>0.74250000000000005</v>
      </c>
      <c r="F229" s="109">
        <v>1.6516</v>
      </c>
      <c r="G229" s="109">
        <v>1.4671000000000001</v>
      </c>
      <c r="H229" s="133"/>
      <c r="I229" s="133"/>
      <c r="J229" s="133">
        <v>2.3487</v>
      </c>
      <c r="K229" s="133">
        <v>0.56920000000000004</v>
      </c>
      <c r="L229" s="133">
        <v>2.3039999999999998</v>
      </c>
      <c r="M229" s="133">
        <v>0.79490000000000005</v>
      </c>
      <c r="N229" s="133">
        <v>2.9013</v>
      </c>
      <c r="O229" s="133">
        <v>0.63439999999999996</v>
      </c>
      <c r="P229" s="133"/>
      <c r="Q229" s="133"/>
      <c r="R229" s="133">
        <v>1.6116999999999999</v>
      </c>
      <c r="S229" s="133">
        <v>0.7792</v>
      </c>
      <c r="T229" s="133"/>
      <c r="U229" s="133"/>
      <c r="V229" s="133">
        <v>2.6122000000000001</v>
      </c>
      <c r="W229" s="133">
        <v>0.59309999999999996</v>
      </c>
      <c r="X229" s="133"/>
      <c r="Y229" s="133"/>
      <c r="Z229" s="133">
        <v>2.4977999999999998</v>
      </c>
      <c r="AA229" s="133">
        <v>1.337</v>
      </c>
      <c r="AB229" s="133"/>
      <c r="AC229" s="133"/>
      <c r="AD229" s="133">
        <v>2.9047000000000001</v>
      </c>
      <c r="AE229" s="133">
        <v>1.3104</v>
      </c>
      <c r="AF229" s="133"/>
      <c r="AG229" s="133"/>
      <c r="AH229" s="133">
        <v>2.3273999999999999</v>
      </c>
      <c r="AI229" s="133">
        <v>0.76119999999999999</v>
      </c>
      <c r="AJ229" s="133"/>
      <c r="AK229" s="133"/>
      <c r="AL229" s="83"/>
      <c r="AM229" s="83"/>
    </row>
    <row r="230" spans="1:39" x14ac:dyDescent="0.2">
      <c r="A230" s="109"/>
      <c r="B230" s="133">
        <v>2.6533000000000002</v>
      </c>
      <c r="C230" s="133">
        <v>0.55720000000000003</v>
      </c>
      <c r="D230" s="133">
        <v>1.6597999999999999</v>
      </c>
      <c r="E230" s="133">
        <v>0.71519999999999995</v>
      </c>
      <c r="F230" s="109">
        <v>1.385</v>
      </c>
      <c r="G230" s="109">
        <v>1.2244999999999999</v>
      </c>
      <c r="H230" s="133"/>
      <c r="I230" s="133"/>
      <c r="J230" s="133">
        <v>2.1705999999999999</v>
      </c>
      <c r="K230" s="133">
        <v>0.6</v>
      </c>
      <c r="L230" s="133">
        <v>1.6747000000000001</v>
      </c>
      <c r="M230" s="133">
        <v>0.73080000000000001</v>
      </c>
      <c r="N230" s="133">
        <v>3.1312000000000002</v>
      </c>
      <c r="O230" s="133">
        <v>0.61129999999999995</v>
      </c>
      <c r="P230" s="133"/>
      <c r="Q230" s="133"/>
      <c r="R230" s="133">
        <v>1.1872</v>
      </c>
      <c r="S230" s="133">
        <v>1.1189</v>
      </c>
      <c r="T230" s="133"/>
      <c r="U230" s="133"/>
      <c r="V230" s="133">
        <v>2.7208000000000001</v>
      </c>
      <c r="W230" s="133">
        <v>0.55669999999999997</v>
      </c>
      <c r="X230" s="133"/>
      <c r="Y230" s="133"/>
      <c r="Z230" s="133">
        <v>2.1012</v>
      </c>
      <c r="AA230" s="133">
        <v>0.64459999999999995</v>
      </c>
      <c r="AB230" s="133"/>
      <c r="AC230" s="133"/>
      <c r="AD230" s="133">
        <v>1.7130000000000001</v>
      </c>
      <c r="AE230" s="133">
        <v>1.3652</v>
      </c>
      <c r="AF230" s="133"/>
      <c r="AG230" s="133"/>
      <c r="AH230" s="133">
        <v>1.8923000000000001</v>
      </c>
      <c r="AI230" s="133">
        <v>0.63959999999999995</v>
      </c>
      <c r="AJ230" s="133"/>
      <c r="AK230" s="133"/>
      <c r="AL230" s="83"/>
      <c r="AM230" s="83"/>
    </row>
    <row r="231" spans="1:39" x14ac:dyDescent="0.2">
      <c r="A231" s="109"/>
      <c r="B231" s="133">
        <v>2.7837000000000001</v>
      </c>
      <c r="C231" s="133">
        <v>0.60440000000000005</v>
      </c>
      <c r="D231" s="133">
        <v>2.6232000000000002</v>
      </c>
      <c r="E231" s="133">
        <v>0.66310000000000002</v>
      </c>
      <c r="F231" s="109">
        <v>1.948</v>
      </c>
      <c r="G231" s="109">
        <v>1.3434999999999999</v>
      </c>
      <c r="H231" s="133"/>
      <c r="I231" s="133"/>
      <c r="J231" s="133">
        <v>2.3571</v>
      </c>
      <c r="K231" s="133">
        <v>1.4525999999999999</v>
      </c>
      <c r="L231" s="133">
        <v>2.0556999999999999</v>
      </c>
      <c r="M231" s="133">
        <v>0.94489999999999996</v>
      </c>
      <c r="N231" s="133">
        <v>2.0870000000000002</v>
      </c>
      <c r="O231" s="133">
        <v>0.56820000000000004</v>
      </c>
      <c r="P231" s="133"/>
      <c r="Q231" s="133"/>
      <c r="R231" s="133">
        <v>1.3157000000000001</v>
      </c>
      <c r="S231" s="133">
        <v>1.0590999999999999</v>
      </c>
      <c r="T231" s="133"/>
      <c r="U231" s="133"/>
      <c r="V231" s="133">
        <v>1.6263000000000001</v>
      </c>
      <c r="W231" s="133">
        <v>0.8246</v>
      </c>
      <c r="X231" s="133"/>
      <c r="Y231" s="133"/>
      <c r="Z231" s="133">
        <v>2.7757999999999998</v>
      </c>
      <c r="AA231" s="133">
        <v>0.64049999999999996</v>
      </c>
      <c r="AB231" s="133"/>
      <c r="AC231" s="133"/>
      <c r="AD231" s="133">
        <v>2.1711</v>
      </c>
      <c r="AE231" s="133">
        <v>1.3798999999999999</v>
      </c>
      <c r="AF231" s="133"/>
      <c r="AG231" s="133"/>
      <c r="AH231" s="133">
        <v>2.3376000000000001</v>
      </c>
      <c r="AI231" s="133">
        <v>0.68120000000000003</v>
      </c>
      <c r="AJ231" s="133"/>
      <c r="AK231" s="133"/>
      <c r="AL231" s="83"/>
      <c r="AM231" s="83"/>
    </row>
    <row r="232" spans="1:39" x14ac:dyDescent="0.2">
      <c r="A232" s="109"/>
      <c r="B232" s="133">
        <v>1.9601999999999999</v>
      </c>
      <c r="C232" s="133">
        <v>0.63780000000000003</v>
      </c>
      <c r="D232" s="133">
        <v>1.6951000000000001</v>
      </c>
      <c r="E232" s="133">
        <v>0.75649999999999995</v>
      </c>
      <c r="F232" s="109">
        <v>1.7170000000000001</v>
      </c>
      <c r="G232" s="109">
        <v>0.94699999999999995</v>
      </c>
      <c r="H232" s="133"/>
      <c r="I232" s="133"/>
      <c r="J232" s="133">
        <v>1.7117</v>
      </c>
      <c r="K232" s="133">
        <v>0.72670000000000001</v>
      </c>
      <c r="L232" s="133">
        <v>1.4542999999999999</v>
      </c>
      <c r="M232" s="133">
        <v>0.82630000000000003</v>
      </c>
      <c r="N232" s="133">
        <v>3.1067</v>
      </c>
      <c r="O232" s="133">
        <v>0.57489999999999997</v>
      </c>
      <c r="P232" s="133"/>
      <c r="Q232" s="133"/>
      <c r="R232" s="133">
        <v>1.4204000000000001</v>
      </c>
      <c r="S232" s="133">
        <v>0.92390000000000005</v>
      </c>
      <c r="T232" s="133"/>
      <c r="U232" s="133"/>
      <c r="V232" s="133">
        <v>2.4379</v>
      </c>
      <c r="W232" s="133">
        <v>0.60170000000000001</v>
      </c>
      <c r="X232" s="133"/>
      <c r="Y232" s="133"/>
      <c r="Z232" s="133">
        <v>2.4407000000000001</v>
      </c>
      <c r="AA232" s="133">
        <v>0.66649999999999998</v>
      </c>
      <c r="AB232" s="133"/>
      <c r="AC232" s="133"/>
      <c r="AD232" s="133">
        <v>1.3498000000000001</v>
      </c>
      <c r="AE232" s="133">
        <v>1.0478000000000001</v>
      </c>
      <c r="AF232" s="133"/>
      <c r="AG232" s="133"/>
      <c r="AH232" s="133">
        <v>2.3260999999999998</v>
      </c>
      <c r="AI232" s="133">
        <v>0.63119999999999998</v>
      </c>
      <c r="AJ232" s="133"/>
      <c r="AK232" s="133"/>
      <c r="AL232" s="83"/>
      <c r="AM232" s="83"/>
    </row>
    <row r="233" spans="1:39" x14ac:dyDescent="0.2">
      <c r="A233" s="109"/>
      <c r="B233" s="133">
        <v>2.2639</v>
      </c>
      <c r="C233" s="133">
        <v>0.60660000000000003</v>
      </c>
      <c r="D233" s="133">
        <v>2.0379999999999998</v>
      </c>
      <c r="E233" s="133">
        <v>0.68630000000000002</v>
      </c>
      <c r="F233" s="109">
        <v>1.5822000000000001</v>
      </c>
      <c r="G233" s="109">
        <v>1.3837999999999999</v>
      </c>
      <c r="H233" s="133"/>
      <c r="I233" s="133"/>
      <c r="J233" s="133">
        <v>2.3163</v>
      </c>
      <c r="K233" s="133">
        <v>0.622</v>
      </c>
      <c r="L233" s="133">
        <v>1.5728</v>
      </c>
      <c r="M233" s="133">
        <v>0.89739999999999998</v>
      </c>
      <c r="N233" s="133">
        <v>2.4863</v>
      </c>
      <c r="O233" s="133">
        <v>0.51019999999999999</v>
      </c>
      <c r="P233" s="133"/>
      <c r="Q233" s="133"/>
      <c r="R233" s="133">
        <v>1.3312999999999999</v>
      </c>
      <c r="S233" s="133">
        <v>0.93679999999999997</v>
      </c>
      <c r="T233" s="133"/>
      <c r="U233" s="133"/>
      <c r="V233" s="133">
        <v>1.7713000000000001</v>
      </c>
      <c r="W233" s="133">
        <v>0.8014</v>
      </c>
      <c r="X233" s="133"/>
      <c r="Y233" s="133"/>
      <c r="Z233" s="133">
        <v>1.8546</v>
      </c>
      <c r="AA233" s="133">
        <v>0.60829999999999995</v>
      </c>
      <c r="AB233" s="133"/>
      <c r="AC233" s="133"/>
      <c r="AD233" s="133">
        <v>1.2466999999999999</v>
      </c>
      <c r="AE233" s="133">
        <v>1.1036999999999999</v>
      </c>
      <c r="AF233" s="133"/>
      <c r="AG233" s="133"/>
      <c r="AH233" s="133">
        <v>2.2536</v>
      </c>
      <c r="AI233" s="133">
        <v>0.6401</v>
      </c>
      <c r="AJ233" s="133"/>
      <c r="AK233" s="133"/>
      <c r="AL233" s="83"/>
      <c r="AM233" s="83"/>
    </row>
    <row r="234" spans="1:39" x14ac:dyDescent="0.2">
      <c r="A234" s="109"/>
      <c r="B234" s="133">
        <v>2.1463999999999999</v>
      </c>
      <c r="C234" s="133">
        <v>0.59519999999999995</v>
      </c>
      <c r="D234" s="133">
        <v>2.5754999999999999</v>
      </c>
      <c r="E234" s="133">
        <v>0.69269999999999998</v>
      </c>
      <c r="F234" s="109">
        <v>1.1597999999999999</v>
      </c>
      <c r="G234" s="109">
        <v>1.1394</v>
      </c>
      <c r="H234" s="133"/>
      <c r="I234" s="133"/>
      <c r="J234" s="133">
        <v>2.2061000000000002</v>
      </c>
      <c r="K234" s="133">
        <v>1.2648999999999999</v>
      </c>
      <c r="L234" s="133">
        <v>1.5443</v>
      </c>
      <c r="M234" s="133">
        <v>0.74880000000000002</v>
      </c>
      <c r="N234" s="133">
        <v>2.3041</v>
      </c>
      <c r="O234" s="133">
        <v>0.63300000000000001</v>
      </c>
      <c r="P234" s="133"/>
      <c r="Q234" s="133"/>
      <c r="R234" s="133">
        <v>1.2316</v>
      </c>
      <c r="S234" s="133">
        <v>1.1475</v>
      </c>
      <c r="T234" s="133"/>
      <c r="U234" s="133"/>
      <c r="V234" s="133">
        <v>5.9969000000000001</v>
      </c>
      <c r="W234" s="133">
        <v>0.55469999999999997</v>
      </c>
      <c r="X234" s="133"/>
      <c r="Y234" s="133"/>
      <c r="Z234" s="133">
        <v>2.4510000000000001</v>
      </c>
      <c r="AA234" s="133">
        <v>0.65190000000000003</v>
      </c>
      <c r="AB234" s="133"/>
      <c r="AC234" s="133"/>
      <c r="AD234" s="133">
        <v>1.3583000000000001</v>
      </c>
      <c r="AE234" s="133">
        <v>1.0926</v>
      </c>
      <c r="AF234" s="133"/>
      <c r="AG234" s="133"/>
      <c r="AH234" s="133">
        <v>2.3416999999999999</v>
      </c>
      <c r="AI234" s="133">
        <v>0.7702</v>
      </c>
      <c r="AJ234" s="133"/>
      <c r="AK234" s="133"/>
      <c r="AL234" s="83"/>
      <c r="AM234" s="83"/>
    </row>
    <row r="235" spans="1:39" x14ac:dyDescent="0.2">
      <c r="A235" s="109"/>
      <c r="B235" s="133">
        <v>2.0011999999999999</v>
      </c>
      <c r="C235" s="133">
        <v>0.59019999999999995</v>
      </c>
      <c r="D235" s="133">
        <v>1.9937</v>
      </c>
      <c r="E235" s="133">
        <v>0.62260000000000004</v>
      </c>
      <c r="F235" s="109">
        <v>1.4188000000000001</v>
      </c>
      <c r="G235" s="109">
        <v>1.1753</v>
      </c>
      <c r="H235" s="133"/>
      <c r="I235" s="133"/>
      <c r="J235" s="133">
        <v>3.2597</v>
      </c>
      <c r="K235" s="133">
        <v>0.56410000000000005</v>
      </c>
      <c r="L235" s="133">
        <v>1.5376000000000001</v>
      </c>
      <c r="M235" s="133">
        <v>0.89429999999999998</v>
      </c>
      <c r="N235" s="133">
        <v>1.9773000000000001</v>
      </c>
      <c r="O235" s="133">
        <v>0.63700000000000001</v>
      </c>
      <c r="P235" s="133"/>
      <c r="Q235" s="133"/>
      <c r="R235" s="133">
        <v>1.7908999999999999</v>
      </c>
      <c r="S235" s="133">
        <v>0.79749999999999999</v>
      </c>
      <c r="T235" s="133"/>
      <c r="U235" s="133"/>
      <c r="V235" s="133">
        <v>2.2519</v>
      </c>
      <c r="W235" s="133">
        <v>0.66869999999999996</v>
      </c>
      <c r="X235" s="133"/>
      <c r="Y235" s="133"/>
      <c r="Z235" s="133">
        <v>2.0746000000000002</v>
      </c>
      <c r="AA235" s="133">
        <v>0.72660000000000002</v>
      </c>
      <c r="AB235" s="133"/>
      <c r="AC235" s="133"/>
      <c r="AD235" s="133">
        <v>1.5711999999999999</v>
      </c>
      <c r="AE235" s="133">
        <v>1.3015000000000001</v>
      </c>
      <c r="AF235" s="133"/>
      <c r="AG235" s="133"/>
      <c r="AH235" s="133">
        <v>3.3157999999999999</v>
      </c>
      <c r="AI235" s="133">
        <v>0.62509999999999999</v>
      </c>
      <c r="AJ235" s="133"/>
      <c r="AK235" s="133"/>
      <c r="AL235" s="83"/>
      <c r="AM235" s="83"/>
    </row>
    <row r="236" spans="1:39" x14ac:dyDescent="0.2">
      <c r="A236" s="109"/>
      <c r="B236" s="133">
        <v>2.7749000000000001</v>
      </c>
      <c r="C236" s="133">
        <v>0.62739999999999996</v>
      </c>
      <c r="D236" s="133">
        <v>1.7889999999999999</v>
      </c>
      <c r="E236" s="133">
        <v>0.70620000000000005</v>
      </c>
      <c r="F236" s="109">
        <v>1.6635</v>
      </c>
      <c r="G236" s="109">
        <v>1.3343</v>
      </c>
      <c r="H236" s="133"/>
      <c r="I236" s="133"/>
      <c r="J236" s="133">
        <v>1.8463000000000001</v>
      </c>
      <c r="K236" s="133">
        <v>0.64100000000000001</v>
      </c>
      <c r="L236" s="133">
        <v>1.913</v>
      </c>
      <c r="M236" s="133">
        <v>0.76939999999999997</v>
      </c>
      <c r="N236" s="133">
        <v>1.8714</v>
      </c>
      <c r="O236" s="133">
        <v>1.3391</v>
      </c>
      <c r="P236" s="133"/>
      <c r="Q236" s="133"/>
      <c r="R236" s="133">
        <v>1.3552</v>
      </c>
      <c r="S236" s="133">
        <v>1.1658999999999999</v>
      </c>
      <c r="T236" s="133"/>
      <c r="U236" s="133"/>
      <c r="V236" s="133">
        <v>2.8142</v>
      </c>
      <c r="W236" s="133">
        <v>0.50209999999999999</v>
      </c>
      <c r="X236" s="133"/>
      <c r="Y236" s="133"/>
      <c r="Z236" s="133">
        <v>2.9643000000000002</v>
      </c>
      <c r="AA236" s="133">
        <v>0.63890000000000002</v>
      </c>
      <c r="AB236" s="133"/>
      <c r="AC236" s="133"/>
      <c r="AD236" s="133">
        <v>1.1901999999999999</v>
      </c>
      <c r="AE236" s="133">
        <v>1.1539999999999999</v>
      </c>
      <c r="AF236" s="133"/>
      <c r="AG236" s="133"/>
      <c r="AH236" s="133">
        <v>3.1739000000000002</v>
      </c>
      <c r="AI236" s="133">
        <v>0.62780000000000002</v>
      </c>
      <c r="AJ236" s="133"/>
      <c r="AK236" s="133"/>
      <c r="AL236" s="83"/>
      <c r="AM236" s="83"/>
    </row>
    <row r="237" spans="1:39" x14ac:dyDescent="0.2">
      <c r="A237" s="109"/>
      <c r="B237" s="133">
        <v>2.577</v>
      </c>
      <c r="C237" s="133">
        <v>0.5917</v>
      </c>
      <c r="D237" s="133">
        <v>2.0453000000000001</v>
      </c>
      <c r="E237" s="133">
        <v>0.68469999999999998</v>
      </c>
      <c r="F237" s="109">
        <v>1.4266000000000001</v>
      </c>
      <c r="G237" s="109">
        <v>1.1023000000000001</v>
      </c>
      <c r="H237" s="133"/>
      <c r="I237" s="133"/>
      <c r="J237" s="133">
        <v>2.1133999999999999</v>
      </c>
      <c r="K237" s="133">
        <v>0.63429999999999997</v>
      </c>
      <c r="L237" s="133">
        <v>2.3932000000000002</v>
      </c>
      <c r="M237" s="133">
        <v>1.0291999999999999</v>
      </c>
      <c r="N237" s="133">
        <v>2.1030000000000002</v>
      </c>
      <c r="O237" s="133">
        <v>0.60129999999999995</v>
      </c>
      <c r="P237" s="133"/>
      <c r="Q237" s="133"/>
      <c r="R237" s="133">
        <v>1.4987999999999999</v>
      </c>
      <c r="S237" s="133">
        <v>1.1447000000000001</v>
      </c>
      <c r="T237" s="133"/>
      <c r="U237" s="133"/>
      <c r="V237" s="133">
        <v>2.9956</v>
      </c>
      <c r="W237" s="133">
        <v>0.71009999999999995</v>
      </c>
      <c r="X237" s="133"/>
      <c r="Y237" s="133"/>
      <c r="Z237" s="133">
        <v>2.2414000000000001</v>
      </c>
      <c r="AA237" s="133">
        <v>0.62760000000000005</v>
      </c>
      <c r="AB237" s="133"/>
      <c r="AC237" s="133"/>
      <c r="AD237" s="133">
        <v>1.5826</v>
      </c>
      <c r="AE237" s="133">
        <v>1.1147</v>
      </c>
      <c r="AF237" s="133"/>
      <c r="AG237" s="133"/>
      <c r="AH237" s="133">
        <v>2.6004999999999998</v>
      </c>
      <c r="AI237" s="133">
        <v>0.61750000000000005</v>
      </c>
      <c r="AJ237" s="133"/>
      <c r="AK237" s="133"/>
      <c r="AL237" s="83"/>
      <c r="AM237" s="83"/>
    </row>
    <row r="238" spans="1:39" x14ac:dyDescent="0.2">
      <c r="A238" s="109"/>
      <c r="B238" s="133">
        <v>2.3043</v>
      </c>
      <c r="C238" s="133">
        <v>0.73560000000000003</v>
      </c>
      <c r="D238" s="133">
        <v>2.3607999999999998</v>
      </c>
      <c r="E238" s="133">
        <v>0.66900000000000004</v>
      </c>
      <c r="F238" s="109">
        <v>1.7793000000000001</v>
      </c>
      <c r="G238" s="109">
        <v>1.3201000000000001</v>
      </c>
      <c r="H238" s="133"/>
      <c r="I238" s="133"/>
      <c r="J238" s="133">
        <v>2.2086999999999999</v>
      </c>
      <c r="K238" s="133">
        <v>0.623</v>
      </c>
      <c r="L238" s="133">
        <v>1.9013</v>
      </c>
      <c r="M238" s="133">
        <v>0.84550000000000003</v>
      </c>
      <c r="N238" s="133">
        <v>2.3218000000000001</v>
      </c>
      <c r="O238" s="133">
        <v>0.56020000000000003</v>
      </c>
      <c r="P238" s="133"/>
      <c r="Q238" s="133"/>
      <c r="R238" s="133">
        <v>1.5949</v>
      </c>
      <c r="S238" s="133">
        <v>0.98170000000000002</v>
      </c>
      <c r="T238" s="133"/>
      <c r="U238" s="133"/>
      <c r="V238" s="133">
        <v>2.7143999999999999</v>
      </c>
      <c r="W238" s="133">
        <v>0.65969999999999995</v>
      </c>
      <c r="X238" s="133"/>
      <c r="Y238" s="133"/>
      <c r="Z238" s="133">
        <v>2.8317999999999999</v>
      </c>
      <c r="AA238" s="133">
        <v>0.6452</v>
      </c>
      <c r="AB238" s="133"/>
      <c r="AC238" s="133"/>
      <c r="AD238" s="133">
        <v>1.5555000000000001</v>
      </c>
      <c r="AE238" s="133">
        <v>1.2881</v>
      </c>
      <c r="AF238" s="133"/>
      <c r="AG238" s="133"/>
      <c r="AH238" s="133">
        <v>3.6156000000000001</v>
      </c>
      <c r="AI238" s="133">
        <v>0.55830000000000002</v>
      </c>
      <c r="AJ238" s="133"/>
      <c r="AK238" s="133"/>
      <c r="AL238" s="83"/>
      <c r="AM238" s="83"/>
    </row>
    <row r="239" spans="1:39" x14ac:dyDescent="0.2">
      <c r="A239" s="109"/>
      <c r="B239" s="133">
        <v>6.3677999999999999</v>
      </c>
      <c r="C239" s="133">
        <v>0.64839999999999998</v>
      </c>
      <c r="D239" s="133">
        <v>1.7110000000000001</v>
      </c>
      <c r="E239" s="133">
        <v>0.70630000000000004</v>
      </c>
      <c r="F239" s="109">
        <v>1.6618999999999999</v>
      </c>
      <c r="G239" s="109">
        <v>1.1839999999999999</v>
      </c>
      <c r="H239" s="133"/>
      <c r="I239" s="133"/>
      <c r="J239" s="133">
        <v>1.9501999999999999</v>
      </c>
      <c r="K239" s="133">
        <v>0.63019999999999998</v>
      </c>
      <c r="L239" s="133">
        <v>1.9023000000000001</v>
      </c>
      <c r="M239" s="133">
        <v>0.72609999999999997</v>
      </c>
      <c r="N239" s="133">
        <v>2.4710000000000001</v>
      </c>
      <c r="O239" s="133">
        <v>0.50829999999999997</v>
      </c>
      <c r="P239" s="133"/>
      <c r="Q239" s="133"/>
      <c r="R239" s="133">
        <v>1.2558</v>
      </c>
      <c r="S239" s="133">
        <v>1.1275999999999999</v>
      </c>
      <c r="T239" s="133"/>
      <c r="U239" s="133"/>
      <c r="V239" s="133">
        <v>2.2467999999999999</v>
      </c>
      <c r="W239" s="133">
        <v>0.72919999999999996</v>
      </c>
      <c r="X239" s="133"/>
      <c r="Y239" s="133"/>
      <c r="Z239" s="133">
        <v>2.0806</v>
      </c>
      <c r="AA239" s="133">
        <v>1.4852000000000001</v>
      </c>
      <c r="AB239" s="133"/>
      <c r="AC239" s="133"/>
      <c r="AD239" s="133">
        <v>1.639</v>
      </c>
      <c r="AE239" s="133">
        <v>1.3223</v>
      </c>
      <c r="AF239" s="133"/>
      <c r="AG239" s="133"/>
      <c r="AH239" s="133">
        <v>2.4384000000000001</v>
      </c>
      <c r="AI239" s="133">
        <v>0.69450000000000001</v>
      </c>
      <c r="AJ239" s="133"/>
      <c r="AK239" s="133"/>
      <c r="AL239" s="83"/>
      <c r="AM239" s="83"/>
    </row>
    <row r="240" spans="1:39" x14ac:dyDescent="0.2">
      <c r="A240" s="109"/>
      <c r="B240" s="133">
        <v>2.2763</v>
      </c>
      <c r="C240" s="133">
        <v>0.623</v>
      </c>
      <c r="D240" s="133">
        <v>2.8489</v>
      </c>
      <c r="E240" s="133">
        <v>0.72940000000000005</v>
      </c>
      <c r="F240" s="109">
        <v>1.9648000000000001</v>
      </c>
      <c r="G240" s="109">
        <v>1.4021999999999999</v>
      </c>
      <c r="H240" s="133"/>
      <c r="I240" s="133"/>
      <c r="J240" s="133">
        <v>2.3410000000000002</v>
      </c>
      <c r="K240" s="133">
        <v>1.4812000000000001</v>
      </c>
      <c r="L240" s="133">
        <v>1.7544</v>
      </c>
      <c r="M240" s="133">
        <v>0.71919999999999995</v>
      </c>
      <c r="N240" s="133">
        <v>2.9537</v>
      </c>
      <c r="O240" s="133">
        <v>0.53110000000000002</v>
      </c>
      <c r="P240" s="133"/>
      <c r="Q240" s="133"/>
      <c r="R240" s="133">
        <v>1.3866000000000001</v>
      </c>
      <c r="S240" s="133">
        <v>1.0335000000000001</v>
      </c>
      <c r="T240" s="133"/>
      <c r="U240" s="133"/>
      <c r="V240" s="133">
        <v>2.9209999999999998</v>
      </c>
      <c r="W240" s="133">
        <v>0.58709999999999996</v>
      </c>
      <c r="X240" s="133"/>
      <c r="Y240" s="133"/>
      <c r="Z240" s="133">
        <v>2.2124000000000001</v>
      </c>
      <c r="AA240" s="133">
        <v>0.79320000000000002</v>
      </c>
      <c r="AB240" s="133"/>
      <c r="AC240" s="133"/>
      <c r="AD240" s="133">
        <v>1.8882000000000001</v>
      </c>
      <c r="AE240" s="133">
        <v>1.4501999999999999</v>
      </c>
      <c r="AF240" s="133"/>
      <c r="AG240" s="133"/>
      <c r="AH240" s="133">
        <v>2.0177999999999998</v>
      </c>
      <c r="AI240" s="133">
        <v>0.77259999999999995</v>
      </c>
      <c r="AJ240" s="133"/>
      <c r="AK240" s="133"/>
      <c r="AL240" s="83"/>
      <c r="AM240" s="83"/>
    </row>
    <row r="241" spans="1:39" x14ac:dyDescent="0.2">
      <c r="A241" s="109"/>
      <c r="B241" s="133">
        <v>1.5687</v>
      </c>
      <c r="C241" s="133">
        <v>0.72470000000000001</v>
      </c>
      <c r="D241" s="133">
        <v>2.8860000000000001</v>
      </c>
      <c r="E241" s="133">
        <v>0.83409999999999995</v>
      </c>
      <c r="F241" s="109">
        <v>1.6976</v>
      </c>
      <c r="G241" s="109">
        <v>1.4084000000000001</v>
      </c>
      <c r="H241" s="133"/>
      <c r="I241" s="133"/>
      <c r="J241" s="133">
        <v>2.3129</v>
      </c>
      <c r="K241" s="133">
        <v>0.59919999999999995</v>
      </c>
      <c r="L241" s="133">
        <v>1.5568</v>
      </c>
      <c r="M241" s="133">
        <v>0.84019999999999995</v>
      </c>
      <c r="N241" s="133">
        <v>2.5407000000000002</v>
      </c>
      <c r="O241" s="133">
        <v>0.53069999999999995</v>
      </c>
      <c r="P241" s="133"/>
      <c r="Q241" s="133"/>
      <c r="R241" s="133">
        <v>1.1601999999999999</v>
      </c>
      <c r="S241" s="133">
        <v>1.0943000000000001</v>
      </c>
      <c r="T241" s="133"/>
      <c r="U241" s="133"/>
      <c r="V241" s="133">
        <v>2.3248000000000002</v>
      </c>
      <c r="W241" s="133">
        <v>0.64859999999999995</v>
      </c>
      <c r="X241" s="133"/>
      <c r="Y241" s="133"/>
      <c r="Z241" s="133">
        <v>2.1150000000000002</v>
      </c>
      <c r="AA241" s="133">
        <v>0.65759999999999996</v>
      </c>
      <c r="AB241" s="133"/>
      <c r="AC241" s="133"/>
      <c r="AD241" s="133">
        <v>1.4402999999999999</v>
      </c>
      <c r="AE241" s="133">
        <v>1.1152</v>
      </c>
      <c r="AF241" s="133"/>
      <c r="AG241" s="133"/>
      <c r="AH241" s="133">
        <v>1.8939999999999999</v>
      </c>
      <c r="AI241" s="133">
        <v>0.65880000000000005</v>
      </c>
      <c r="AJ241" s="133"/>
      <c r="AK241" s="133"/>
      <c r="AL241" s="83"/>
      <c r="AM241" s="83"/>
    </row>
    <row r="242" spans="1:39" x14ac:dyDescent="0.2">
      <c r="A242" s="109"/>
      <c r="B242" s="133">
        <v>1.9659</v>
      </c>
      <c r="C242" s="133">
        <v>0.60070000000000001</v>
      </c>
      <c r="D242" s="133">
        <v>1.4881</v>
      </c>
      <c r="E242" s="133">
        <v>1.0051000000000001</v>
      </c>
      <c r="F242" s="109">
        <v>1.9224000000000001</v>
      </c>
      <c r="G242" s="109">
        <v>1.2689999999999999</v>
      </c>
      <c r="H242" s="133"/>
      <c r="I242" s="133"/>
      <c r="J242" s="133">
        <v>4.4930000000000003</v>
      </c>
      <c r="K242" s="133">
        <v>0.66190000000000004</v>
      </c>
      <c r="L242" s="133">
        <v>1.4444999999999999</v>
      </c>
      <c r="M242" s="133">
        <v>0.88639999999999997</v>
      </c>
      <c r="N242" s="133">
        <v>2.2242000000000002</v>
      </c>
      <c r="O242" s="133">
        <v>0.71140000000000003</v>
      </c>
      <c r="P242" s="133"/>
      <c r="Q242" s="133"/>
      <c r="R242" s="133">
        <v>1.2807999999999999</v>
      </c>
      <c r="S242" s="133">
        <v>1.073</v>
      </c>
      <c r="T242" s="133"/>
      <c r="U242" s="133"/>
      <c r="V242" s="133">
        <v>2.3134000000000001</v>
      </c>
      <c r="W242" s="133">
        <v>0.64680000000000004</v>
      </c>
      <c r="X242" s="133"/>
      <c r="Y242" s="133"/>
      <c r="Z242" s="133">
        <v>2.2795999999999998</v>
      </c>
      <c r="AA242" s="133">
        <v>0.64349999999999996</v>
      </c>
      <c r="AB242" s="133"/>
      <c r="AC242" s="133"/>
      <c r="AD242" s="133">
        <v>2.1374</v>
      </c>
      <c r="AE242" s="133">
        <v>1.4609000000000001</v>
      </c>
      <c r="AF242" s="133"/>
      <c r="AG242" s="133"/>
      <c r="AH242" s="133">
        <v>1.9076</v>
      </c>
      <c r="AI242" s="133">
        <v>0.68359999999999999</v>
      </c>
      <c r="AJ242" s="133"/>
      <c r="AK242" s="133"/>
      <c r="AL242" s="83"/>
      <c r="AM242" s="83"/>
    </row>
    <row r="243" spans="1:39" x14ac:dyDescent="0.2">
      <c r="A243" s="109"/>
      <c r="B243" s="133">
        <v>2.1631</v>
      </c>
      <c r="C243" s="133">
        <v>0.59789999999999999</v>
      </c>
      <c r="D243" s="133">
        <v>1.9569000000000001</v>
      </c>
      <c r="E243" s="133">
        <v>0.60329999999999995</v>
      </c>
      <c r="F243" s="109">
        <v>1.7352000000000001</v>
      </c>
      <c r="G243" s="109">
        <v>1.3993</v>
      </c>
      <c r="H243" s="133"/>
      <c r="I243" s="133"/>
      <c r="J243" s="133">
        <v>2.2107000000000001</v>
      </c>
      <c r="K243" s="133">
        <v>0.67149999999999999</v>
      </c>
      <c r="L243" s="133">
        <v>1.7581</v>
      </c>
      <c r="M243" s="133">
        <v>0.98650000000000004</v>
      </c>
      <c r="N243" s="133">
        <v>1.7372000000000001</v>
      </c>
      <c r="O243" s="133">
        <v>0.62890000000000001</v>
      </c>
      <c r="P243" s="133"/>
      <c r="Q243" s="133"/>
      <c r="R243" s="133">
        <v>1.6274999999999999</v>
      </c>
      <c r="S243" s="133">
        <v>0.69910000000000005</v>
      </c>
      <c r="T243" s="133"/>
      <c r="U243" s="133"/>
      <c r="V243" s="133">
        <v>1.9878</v>
      </c>
      <c r="W243" s="133">
        <v>0.65890000000000004</v>
      </c>
      <c r="X243" s="133"/>
      <c r="Y243" s="133"/>
      <c r="Z243" s="133">
        <v>2.0739999999999998</v>
      </c>
      <c r="AA243" s="133">
        <v>0.63549999999999995</v>
      </c>
      <c r="AB243" s="133"/>
      <c r="AC243" s="133"/>
      <c r="AD243" s="133">
        <v>1.6005</v>
      </c>
      <c r="AE243" s="133">
        <v>1.1127</v>
      </c>
      <c r="AF243" s="133"/>
      <c r="AG243" s="133"/>
      <c r="AH243" s="133">
        <v>1.6291</v>
      </c>
      <c r="AI243" s="133">
        <v>0.70889999999999997</v>
      </c>
      <c r="AJ243" s="133"/>
      <c r="AK243" s="133"/>
      <c r="AL243" s="83"/>
      <c r="AM243" s="83"/>
    </row>
    <row r="244" spans="1:39" x14ac:dyDescent="0.2">
      <c r="A244" s="109"/>
      <c r="B244" s="133">
        <v>1.8702000000000001</v>
      </c>
      <c r="C244" s="133">
        <v>0.60240000000000005</v>
      </c>
      <c r="D244" s="133"/>
      <c r="E244" s="133"/>
      <c r="F244" s="109">
        <v>1.8606</v>
      </c>
      <c r="G244" s="109">
        <v>1.2430000000000001</v>
      </c>
      <c r="H244" s="133"/>
      <c r="I244" s="133"/>
      <c r="J244" s="133">
        <v>2.5350000000000001</v>
      </c>
      <c r="K244" s="133">
        <v>0.61950000000000005</v>
      </c>
      <c r="L244" s="133">
        <v>1.5849</v>
      </c>
      <c r="M244" s="133">
        <v>0.79720000000000002</v>
      </c>
      <c r="N244" s="133">
        <v>1.8952</v>
      </c>
      <c r="O244" s="133">
        <v>0.5837</v>
      </c>
      <c r="P244" s="133"/>
      <c r="Q244" s="133"/>
      <c r="R244" s="133">
        <v>1.3075000000000001</v>
      </c>
      <c r="S244" s="133">
        <v>1.0052000000000001</v>
      </c>
      <c r="T244" s="133"/>
      <c r="U244" s="133"/>
      <c r="V244" s="133">
        <v>2.1993</v>
      </c>
      <c r="W244" s="133">
        <v>0.61939999999999995</v>
      </c>
      <c r="X244" s="133"/>
      <c r="Y244" s="133"/>
      <c r="Z244" s="133">
        <v>2.0297999999999998</v>
      </c>
      <c r="AA244" s="133">
        <v>0.61699999999999999</v>
      </c>
      <c r="AB244" s="133"/>
      <c r="AC244" s="133"/>
      <c r="AD244" s="133">
        <v>2.2339000000000002</v>
      </c>
      <c r="AE244" s="133">
        <v>1.4216</v>
      </c>
      <c r="AF244" s="133"/>
      <c r="AG244" s="133"/>
      <c r="AH244" s="133">
        <v>2.4456000000000002</v>
      </c>
      <c r="AI244" s="133">
        <v>0.70350000000000001</v>
      </c>
      <c r="AJ244" s="133"/>
      <c r="AK244" s="133"/>
      <c r="AL244" s="83"/>
      <c r="AM244" s="83"/>
    </row>
    <row r="245" spans="1:39" x14ac:dyDescent="0.2">
      <c r="A245" s="109"/>
      <c r="B245" s="133">
        <v>2.2652999999999999</v>
      </c>
      <c r="C245" s="133">
        <v>0.54830000000000001</v>
      </c>
      <c r="D245" s="133"/>
      <c r="E245" s="133"/>
      <c r="F245" s="109">
        <v>2.2229000000000001</v>
      </c>
      <c r="G245" s="109">
        <v>1.2637</v>
      </c>
      <c r="H245" s="133"/>
      <c r="I245" s="133"/>
      <c r="J245" s="133">
        <v>2.3586999999999998</v>
      </c>
      <c r="K245" s="133">
        <v>1.2050000000000001</v>
      </c>
      <c r="L245" s="133">
        <v>1.6524000000000001</v>
      </c>
      <c r="M245" s="133">
        <v>0.70079999999999998</v>
      </c>
      <c r="N245" s="133">
        <v>1.9115</v>
      </c>
      <c r="O245" s="133">
        <v>0.63349999999999995</v>
      </c>
      <c r="P245" s="133"/>
      <c r="Q245" s="133"/>
      <c r="R245" s="133">
        <v>1.365</v>
      </c>
      <c r="S245" s="133">
        <v>1.113</v>
      </c>
      <c r="T245" s="133"/>
      <c r="U245" s="133"/>
      <c r="V245" s="133">
        <v>2.6154999999999999</v>
      </c>
      <c r="W245" s="133">
        <v>0.63890000000000002</v>
      </c>
      <c r="X245" s="133"/>
      <c r="Y245" s="133"/>
      <c r="Z245" s="133">
        <v>2.7967</v>
      </c>
      <c r="AA245" s="133">
        <v>0.62560000000000004</v>
      </c>
      <c r="AB245" s="133"/>
      <c r="AC245" s="133"/>
      <c r="AD245" s="133">
        <v>1.4829000000000001</v>
      </c>
      <c r="AE245" s="133">
        <v>1.171</v>
      </c>
      <c r="AF245" s="133"/>
      <c r="AG245" s="133"/>
      <c r="AH245" s="133">
        <v>2.2435999999999998</v>
      </c>
      <c r="AI245" s="133">
        <v>1.3986000000000001</v>
      </c>
      <c r="AJ245" s="133"/>
      <c r="AK245" s="133"/>
      <c r="AL245" s="83"/>
      <c r="AM245" s="83"/>
    </row>
    <row r="246" spans="1:39" x14ac:dyDescent="0.2">
      <c r="A246" s="109"/>
      <c r="B246" s="133">
        <v>2.9944999999999999</v>
      </c>
      <c r="C246" s="133">
        <v>0.57340000000000002</v>
      </c>
      <c r="D246" s="133"/>
      <c r="E246" s="133"/>
      <c r="F246" s="109">
        <v>1.7814000000000001</v>
      </c>
      <c r="G246" s="109">
        <v>1.1762999999999999</v>
      </c>
      <c r="H246" s="133"/>
      <c r="I246" s="133"/>
      <c r="J246" s="133">
        <v>2.6505000000000001</v>
      </c>
      <c r="K246" s="133">
        <v>0.57630000000000003</v>
      </c>
      <c r="L246" s="133">
        <v>1.7514000000000001</v>
      </c>
      <c r="M246" s="133">
        <v>1.1456999999999999</v>
      </c>
      <c r="N246" s="133">
        <v>2.2665999999999999</v>
      </c>
      <c r="O246" s="133">
        <v>0.54169999999999996</v>
      </c>
      <c r="P246" s="133"/>
      <c r="Q246" s="133"/>
      <c r="R246" s="133">
        <v>1.3203</v>
      </c>
      <c r="S246" s="133">
        <v>0.9667</v>
      </c>
      <c r="T246" s="133"/>
      <c r="U246" s="133"/>
      <c r="V246" s="133">
        <v>2.8763000000000001</v>
      </c>
      <c r="W246" s="133">
        <v>1.0686</v>
      </c>
      <c r="X246" s="133"/>
      <c r="Y246" s="133"/>
      <c r="Z246" s="133">
        <v>1.6075999999999999</v>
      </c>
      <c r="AA246" s="133">
        <v>0.71970000000000001</v>
      </c>
      <c r="AB246" s="133"/>
      <c r="AC246" s="133"/>
      <c r="AD246" s="133">
        <v>2.0777999999999999</v>
      </c>
      <c r="AE246" s="133">
        <v>1.2101999999999999</v>
      </c>
      <c r="AF246" s="133"/>
      <c r="AG246" s="133"/>
      <c r="AH246" s="133">
        <v>2.5512999999999999</v>
      </c>
      <c r="AI246" s="133">
        <v>1.4011</v>
      </c>
      <c r="AJ246" s="133"/>
      <c r="AK246" s="133"/>
      <c r="AL246" s="83"/>
      <c r="AM246" s="83"/>
    </row>
    <row r="247" spans="1:39" x14ac:dyDescent="0.2">
      <c r="A247" s="109"/>
      <c r="B247" s="133">
        <v>2.548</v>
      </c>
      <c r="C247" s="133">
        <v>0.60250000000000004</v>
      </c>
      <c r="D247" s="133"/>
      <c r="E247" s="133"/>
      <c r="F247" s="109">
        <v>1.4131</v>
      </c>
      <c r="G247" s="109">
        <v>1.1729000000000001</v>
      </c>
      <c r="H247" s="133"/>
      <c r="I247" s="133"/>
      <c r="J247" s="133">
        <v>1.7164999999999999</v>
      </c>
      <c r="K247" s="133">
        <v>0.6573</v>
      </c>
      <c r="L247" s="133">
        <v>2.4241999999999999</v>
      </c>
      <c r="M247" s="133">
        <v>0.59909999999999997</v>
      </c>
      <c r="N247" s="133">
        <v>1.8698999999999999</v>
      </c>
      <c r="O247" s="133">
        <v>0.60570000000000002</v>
      </c>
      <c r="P247" s="133"/>
      <c r="Q247" s="133"/>
      <c r="R247" s="133">
        <v>1.1707000000000001</v>
      </c>
      <c r="S247" s="133">
        <v>1.1486000000000001</v>
      </c>
      <c r="T247" s="133"/>
      <c r="U247" s="133"/>
      <c r="V247" s="133">
        <v>3.5985</v>
      </c>
      <c r="W247" s="133">
        <v>0.6028</v>
      </c>
      <c r="X247" s="133"/>
      <c r="Y247" s="133"/>
      <c r="Z247" s="133">
        <v>1.8439000000000001</v>
      </c>
      <c r="AA247" s="133">
        <v>0.67920000000000003</v>
      </c>
      <c r="AB247" s="133"/>
      <c r="AC247" s="133"/>
      <c r="AD247" s="133">
        <v>1.4024000000000001</v>
      </c>
      <c r="AE247" s="133">
        <v>1.2404999999999999</v>
      </c>
      <c r="AF247" s="133"/>
      <c r="AG247" s="133"/>
      <c r="AH247" s="133">
        <v>2.3022999999999998</v>
      </c>
      <c r="AI247" s="133">
        <v>0.79730000000000001</v>
      </c>
      <c r="AJ247" s="133"/>
      <c r="AK247" s="133"/>
      <c r="AL247" s="83"/>
      <c r="AM247" s="83"/>
    </row>
    <row r="248" spans="1:39" x14ac:dyDescent="0.2">
      <c r="A248" s="109"/>
      <c r="B248" s="133">
        <v>1.9769000000000001</v>
      </c>
      <c r="C248" s="133">
        <v>0.63380000000000003</v>
      </c>
      <c r="D248" s="133"/>
      <c r="E248" s="133"/>
      <c r="F248" s="109">
        <v>1.4559</v>
      </c>
      <c r="G248" s="109">
        <v>1.3915999999999999</v>
      </c>
      <c r="H248" s="133"/>
      <c r="I248" s="133"/>
      <c r="J248" s="133">
        <v>1.7431000000000001</v>
      </c>
      <c r="K248" s="133">
        <v>0.90090000000000003</v>
      </c>
      <c r="L248" s="133">
        <v>1.5289999999999999</v>
      </c>
      <c r="M248" s="133">
        <v>0.73199999999999998</v>
      </c>
      <c r="N248" s="133">
        <v>4.1356999999999999</v>
      </c>
      <c r="O248" s="133">
        <v>0.57550000000000001</v>
      </c>
      <c r="P248" s="133"/>
      <c r="Q248" s="133"/>
      <c r="R248" s="133">
        <v>1.3508</v>
      </c>
      <c r="S248" s="133">
        <v>0.84250000000000003</v>
      </c>
      <c r="T248" s="133"/>
      <c r="U248" s="133"/>
      <c r="V248" s="133">
        <v>2.6993999999999998</v>
      </c>
      <c r="W248" s="133">
        <v>0.62660000000000005</v>
      </c>
      <c r="X248" s="133"/>
      <c r="Y248" s="133"/>
      <c r="Z248" s="133">
        <v>2.2446000000000002</v>
      </c>
      <c r="AA248" s="133">
        <v>0.63339999999999996</v>
      </c>
      <c r="AB248" s="133"/>
      <c r="AC248" s="133"/>
      <c r="AD248" s="133">
        <v>1.9898</v>
      </c>
      <c r="AE248" s="133">
        <v>1.1151</v>
      </c>
      <c r="AF248" s="133"/>
      <c r="AG248" s="133"/>
      <c r="AH248" s="133">
        <v>2.9447999999999999</v>
      </c>
      <c r="AI248" s="133">
        <v>0.65349999999999997</v>
      </c>
      <c r="AJ248" s="133"/>
      <c r="AK248" s="133"/>
      <c r="AL248" s="83"/>
      <c r="AM248" s="83"/>
    </row>
    <row r="249" spans="1:39" x14ac:dyDescent="0.2">
      <c r="A249" s="109"/>
      <c r="B249" s="133">
        <v>1.7238</v>
      </c>
      <c r="C249" s="133">
        <v>0.68320000000000003</v>
      </c>
      <c r="D249" s="133"/>
      <c r="E249" s="133"/>
      <c r="F249" s="109">
        <v>1.6895</v>
      </c>
      <c r="G249" s="109">
        <v>1.379</v>
      </c>
      <c r="H249" s="133"/>
      <c r="I249" s="133"/>
      <c r="J249" s="133">
        <v>2.5447000000000002</v>
      </c>
      <c r="K249" s="133">
        <v>0.71879999999999999</v>
      </c>
      <c r="L249" s="133">
        <v>1.6177999999999999</v>
      </c>
      <c r="M249" s="133">
        <v>0.98860000000000003</v>
      </c>
      <c r="N249" s="133">
        <v>2.7305000000000001</v>
      </c>
      <c r="O249" s="133">
        <v>0.63060000000000005</v>
      </c>
      <c r="P249" s="133"/>
      <c r="Q249" s="133"/>
      <c r="R249" s="133">
        <v>1.1910000000000001</v>
      </c>
      <c r="S249" s="133">
        <v>1.0391999999999999</v>
      </c>
      <c r="T249" s="133"/>
      <c r="U249" s="133"/>
      <c r="V249" s="133">
        <v>3.3963999999999999</v>
      </c>
      <c r="W249" s="133">
        <v>0.5867</v>
      </c>
      <c r="X249" s="133"/>
      <c r="Y249" s="133"/>
      <c r="Z249" s="133">
        <v>2.2153</v>
      </c>
      <c r="AA249" s="133">
        <v>0.62919999999999998</v>
      </c>
      <c r="AB249" s="133"/>
      <c r="AC249" s="133"/>
      <c r="AD249" s="133">
        <v>2.1892999999999998</v>
      </c>
      <c r="AE249" s="133">
        <v>1.1517999999999999</v>
      </c>
      <c r="AF249" s="133"/>
      <c r="AG249" s="133"/>
      <c r="AH249" s="133">
        <v>1.853</v>
      </c>
      <c r="AI249" s="133">
        <v>0.69940000000000002</v>
      </c>
      <c r="AJ249" s="133"/>
      <c r="AK249" s="133"/>
      <c r="AL249" s="83"/>
      <c r="AM249" s="83"/>
    </row>
    <row r="250" spans="1:39" x14ac:dyDescent="0.2">
      <c r="A250" s="109"/>
      <c r="B250" s="133">
        <v>2.4554</v>
      </c>
      <c r="C250" s="133">
        <v>0.58979999999999999</v>
      </c>
      <c r="D250" s="133"/>
      <c r="E250" s="133"/>
      <c r="F250" s="109">
        <v>1.484</v>
      </c>
      <c r="G250" s="109">
        <v>1.323</v>
      </c>
      <c r="H250" s="133"/>
      <c r="I250" s="133"/>
      <c r="J250" s="133">
        <v>2.3534999999999999</v>
      </c>
      <c r="K250" s="133">
        <v>0.66139999999999999</v>
      </c>
      <c r="L250" s="133">
        <v>1.7073</v>
      </c>
      <c r="M250" s="133">
        <v>0.7873</v>
      </c>
      <c r="N250" s="133">
        <v>2.2538</v>
      </c>
      <c r="O250" s="133">
        <v>1.4073</v>
      </c>
      <c r="P250" s="133"/>
      <c r="Q250" s="133"/>
      <c r="R250" s="133">
        <v>1.3258000000000001</v>
      </c>
      <c r="S250" s="133">
        <v>1.1304000000000001</v>
      </c>
      <c r="T250" s="133"/>
      <c r="U250" s="133"/>
      <c r="V250" s="133">
        <v>2.3635000000000002</v>
      </c>
      <c r="W250" s="133">
        <v>0.70789999999999997</v>
      </c>
      <c r="X250" s="133"/>
      <c r="Y250" s="133"/>
      <c r="Z250" s="133">
        <v>2.056</v>
      </c>
      <c r="AA250" s="133">
        <v>0.63859999999999995</v>
      </c>
      <c r="AB250" s="133"/>
      <c r="AC250" s="133"/>
      <c r="AD250" s="133">
        <v>1.6897</v>
      </c>
      <c r="AE250" s="133">
        <v>1.4967999999999999</v>
      </c>
      <c r="AF250" s="133"/>
      <c r="AG250" s="133"/>
      <c r="AH250" s="133">
        <v>2.7997999999999998</v>
      </c>
      <c r="AI250" s="133">
        <v>0.6573</v>
      </c>
      <c r="AJ250" s="133"/>
      <c r="AK250" s="133"/>
      <c r="AL250" s="83"/>
      <c r="AM250" s="83"/>
    </row>
    <row r="251" spans="1:39" x14ac:dyDescent="0.2">
      <c r="A251" s="109"/>
      <c r="B251" s="133">
        <v>2.2259000000000002</v>
      </c>
      <c r="C251" s="133">
        <v>0.62809999999999999</v>
      </c>
      <c r="D251" s="133"/>
      <c r="E251" s="133"/>
      <c r="F251" s="109">
        <v>2.1613000000000002</v>
      </c>
      <c r="G251" s="109">
        <v>1.2124999999999999</v>
      </c>
      <c r="H251" s="133"/>
      <c r="I251" s="133"/>
      <c r="J251" s="133">
        <v>1.7946</v>
      </c>
      <c r="K251" s="133">
        <v>0.66180000000000005</v>
      </c>
      <c r="L251" s="133">
        <v>1.7143999999999999</v>
      </c>
      <c r="M251" s="133">
        <v>0.8417</v>
      </c>
      <c r="N251" s="133">
        <v>2.7639</v>
      </c>
      <c r="O251" s="133">
        <v>0.58420000000000005</v>
      </c>
      <c r="P251" s="133"/>
      <c r="Q251" s="133"/>
      <c r="R251" s="133">
        <v>1.3986000000000001</v>
      </c>
      <c r="S251" s="133">
        <v>1.2215</v>
      </c>
      <c r="T251" s="133"/>
      <c r="U251" s="133"/>
      <c r="V251" s="133">
        <v>2.3938000000000001</v>
      </c>
      <c r="W251" s="133">
        <v>0.66210000000000002</v>
      </c>
      <c r="X251" s="133"/>
      <c r="Y251" s="133"/>
      <c r="Z251" s="133">
        <v>1.8751</v>
      </c>
      <c r="AA251" s="133">
        <v>0.64410000000000001</v>
      </c>
      <c r="AB251" s="133"/>
      <c r="AC251" s="133"/>
      <c r="AD251" s="133">
        <v>1.2468999999999999</v>
      </c>
      <c r="AE251" s="133">
        <v>0.97009999999999996</v>
      </c>
      <c r="AF251" s="133"/>
      <c r="AG251" s="133"/>
      <c r="AH251" s="133">
        <v>2.1118000000000001</v>
      </c>
      <c r="AI251" s="133">
        <v>0.68489999999999995</v>
      </c>
      <c r="AJ251" s="133"/>
      <c r="AK251" s="133"/>
      <c r="AL251" s="83"/>
      <c r="AM251" s="83"/>
    </row>
    <row r="252" spans="1:39" x14ac:dyDescent="0.2">
      <c r="A252" s="109"/>
      <c r="B252" s="133">
        <v>2.9384999999999999</v>
      </c>
      <c r="C252" s="133">
        <v>0.5877</v>
      </c>
      <c r="D252" s="133"/>
      <c r="E252" s="133"/>
      <c r="F252" s="109">
        <v>1.8656999999999999</v>
      </c>
      <c r="G252" s="109">
        <v>1.1984999999999999</v>
      </c>
      <c r="H252" s="133"/>
      <c r="I252" s="133"/>
      <c r="J252" s="133">
        <v>2.6457000000000002</v>
      </c>
      <c r="K252" s="133">
        <v>0.64900000000000002</v>
      </c>
      <c r="L252" s="133">
        <v>1.6077999999999999</v>
      </c>
      <c r="M252" s="133">
        <v>0.74909999999999999</v>
      </c>
      <c r="N252" s="133">
        <v>2.5543999999999998</v>
      </c>
      <c r="O252" s="133">
        <v>0.55559999999999998</v>
      </c>
      <c r="P252" s="133"/>
      <c r="Q252" s="133"/>
      <c r="R252" s="133">
        <v>1.5706</v>
      </c>
      <c r="S252" s="133">
        <v>1.2966</v>
      </c>
      <c r="T252" s="133"/>
      <c r="U252" s="133"/>
      <c r="V252" s="133">
        <v>3.3525</v>
      </c>
      <c r="W252" s="133">
        <v>0.63739999999999997</v>
      </c>
      <c r="X252" s="133"/>
      <c r="Y252" s="133"/>
      <c r="Z252" s="133">
        <v>2.3109999999999999</v>
      </c>
      <c r="AA252" s="133">
        <v>0.58730000000000004</v>
      </c>
      <c r="AB252" s="133"/>
      <c r="AC252" s="133"/>
      <c r="AD252" s="133">
        <v>1.9460999999999999</v>
      </c>
      <c r="AE252" s="133">
        <v>1.3311999999999999</v>
      </c>
      <c r="AF252" s="133"/>
      <c r="AG252" s="133"/>
      <c r="AH252" s="133">
        <v>1.8148</v>
      </c>
      <c r="AI252" s="133">
        <v>0.65449999999999997</v>
      </c>
      <c r="AJ252" s="133"/>
      <c r="AK252" s="133"/>
      <c r="AL252" s="83"/>
      <c r="AM252" s="83"/>
    </row>
    <row r="253" spans="1:39" x14ac:dyDescent="0.2">
      <c r="A253" s="109"/>
      <c r="B253" s="133">
        <v>3.3361000000000001</v>
      </c>
      <c r="C253" s="133">
        <v>0.66539999999999999</v>
      </c>
      <c r="D253" s="133"/>
      <c r="E253" s="133"/>
      <c r="F253" s="109">
        <v>1.6279999999999999</v>
      </c>
      <c r="G253" s="109">
        <v>1.0667</v>
      </c>
      <c r="H253" s="133"/>
      <c r="I253" s="133"/>
      <c r="J253" s="133">
        <v>2.6741999999999999</v>
      </c>
      <c r="K253" s="133">
        <v>0.53500000000000003</v>
      </c>
      <c r="L253" s="133">
        <v>1.6109</v>
      </c>
      <c r="M253" s="133">
        <v>0.82569999999999999</v>
      </c>
      <c r="N253" s="133">
        <v>1.98</v>
      </c>
      <c r="O253" s="133">
        <v>0.63170000000000004</v>
      </c>
      <c r="P253" s="133"/>
      <c r="Q253" s="133"/>
      <c r="R253" s="133">
        <v>1.4139999999999999</v>
      </c>
      <c r="S253" s="133">
        <v>1.3537999999999999</v>
      </c>
      <c r="T253" s="133"/>
      <c r="U253" s="133"/>
      <c r="V253" s="133">
        <v>2.3769</v>
      </c>
      <c r="W253" s="133">
        <v>0.65800000000000003</v>
      </c>
      <c r="X253" s="133"/>
      <c r="Y253" s="133"/>
      <c r="Z253" s="133">
        <v>2.1787000000000001</v>
      </c>
      <c r="AA253" s="133">
        <v>0.61109999999999998</v>
      </c>
      <c r="AB253" s="133"/>
      <c r="AC253" s="133"/>
      <c r="AD253" s="133">
        <v>1.2609999999999999</v>
      </c>
      <c r="AE253" s="133">
        <v>1.0988</v>
      </c>
      <c r="AF253" s="133"/>
      <c r="AG253" s="133"/>
      <c r="AH253" s="133">
        <v>1.8525</v>
      </c>
      <c r="AI253" s="133">
        <v>0.67310000000000003</v>
      </c>
      <c r="AJ253" s="133"/>
      <c r="AK253" s="133"/>
      <c r="AL253" s="83"/>
      <c r="AM253" s="83"/>
    </row>
    <row r="254" spans="1:39" x14ac:dyDescent="0.2">
      <c r="A254" s="109"/>
      <c r="B254" s="133">
        <v>3.3469000000000002</v>
      </c>
      <c r="C254" s="133">
        <v>0.69059999999999999</v>
      </c>
      <c r="D254" s="133"/>
      <c r="E254" s="133"/>
      <c r="F254" s="109">
        <v>1.3672</v>
      </c>
      <c r="G254" s="109">
        <v>1.2197</v>
      </c>
      <c r="H254" s="133"/>
      <c r="I254" s="133"/>
      <c r="J254" s="133">
        <v>1.9545999999999999</v>
      </c>
      <c r="K254" s="133">
        <v>0.62770000000000004</v>
      </c>
      <c r="L254" s="133">
        <v>2.1248</v>
      </c>
      <c r="M254" s="133">
        <v>0.77890000000000004</v>
      </c>
      <c r="N254" s="133">
        <v>2.2151000000000001</v>
      </c>
      <c r="O254" s="133">
        <v>0.60909999999999997</v>
      </c>
      <c r="P254" s="133"/>
      <c r="Q254" s="133"/>
      <c r="R254" s="133">
        <v>1.3837999999999999</v>
      </c>
      <c r="S254" s="133">
        <v>1.1617</v>
      </c>
      <c r="T254" s="133"/>
      <c r="U254" s="133"/>
      <c r="V254" s="133">
        <v>2.9624999999999999</v>
      </c>
      <c r="W254" s="133">
        <v>0.60719999999999996</v>
      </c>
      <c r="X254" s="133"/>
      <c r="Y254" s="133"/>
      <c r="Z254" s="133">
        <v>2.0371999999999999</v>
      </c>
      <c r="AA254" s="133">
        <v>0.59660000000000002</v>
      </c>
      <c r="AB254" s="133"/>
      <c r="AC254" s="133"/>
      <c r="AD254" s="133">
        <v>1.5838000000000001</v>
      </c>
      <c r="AE254" s="133">
        <v>1.3472</v>
      </c>
      <c r="AF254" s="133"/>
      <c r="AG254" s="133"/>
      <c r="AH254" s="133">
        <v>2.2606999999999999</v>
      </c>
      <c r="AI254" s="133">
        <v>0.65869999999999995</v>
      </c>
      <c r="AJ254" s="133"/>
      <c r="AK254" s="133"/>
      <c r="AL254" s="83"/>
      <c r="AM254" s="83"/>
    </row>
    <row r="255" spans="1:39" x14ac:dyDescent="0.2">
      <c r="A255" s="109"/>
      <c r="B255" s="133">
        <v>2.1553</v>
      </c>
      <c r="C255" s="133">
        <v>0.62629999999999997</v>
      </c>
      <c r="D255" s="133"/>
      <c r="E255" s="133"/>
      <c r="F255" s="109">
        <v>1.3098000000000001</v>
      </c>
      <c r="G255" s="109">
        <v>1.1092</v>
      </c>
      <c r="H255" s="133"/>
      <c r="I255" s="133"/>
      <c r="J255" s="133">
        <v>2.5706000000000002</v>
      </c>
      <c r="K255" s="133">
        <v>0.76100000000000001</v>
      </c>
      <c r="L255" s="133">
        <v>1.806</v>
      </c>
      <c r="M255" s="133">
        <v>0.78810000000000002</v>
      </c>
      <c r="N255" s="133">
        <v>2.1002999999999998</v>
      </c>
      <c r="O255" s="133">
        <v>0.72109999999999996</v>
      </c>
      <c r="P255" s="133"/>
      <c r="Q255" s="133"/>
      <c r="R255" s="133">
        <v>2.3321000000000001</v>
      </c>
      <c r="S255" s="133">
        <v>1.0258</v>
      </c>
      <c r="T255" s="133"/>
      <c r="U255" s="133"/>
      <c r="V255" s="133">
        <v>2.6947000000000001</v>
      </c>
      <c r="W255" s="133">
        <v>0.63590000000000002</v>
      </c>
      <c r="X255" s="133"/>
      <c r="Y255" s="133"/>
      <c r="Z255" s="133">
        <v>1.9621999999999999</v>
      </c>
      <c r="AA255" s="133">
        <v>0.81289999999999996</v>
      </c>
      <c r="AB255" s="133"/>
      <c r="AC255" s="133"/>
      <c r="AD255" s="133">
        <v>1.7806</v>
      </c>
      <c r="AE255" s="133">
        <v>1.3223</v>
      </c>
      <c r="AF255" s="133"/>
      <c r="AG255" s="133"/>
      <c r="AH255" s="133">
        <v>2.1684999999999999</v>
      </c>
      <c r="AI255" s="133">
        <v>0.66269999999999996</v>
      </c>
      <c r="AJ255" s="133"/>
      <c r="AK255" s="133"/>
      <c r="AL255" s="83"/>
      <c r="AM255" s="83"/>
    </row>
    <row r="256" spans="1:39" x14ac:dyDescent="0.2">
      <c r="A256" s="109"/>
      <c r="B256" s="133">
        <v>2.9613999999999998</v>
      </c>
      <c r="C256" s="133">
        <v>0.60140000000000005</v>
      </c>
      <c r="D256" s="133"/>
      <c r="E256" s="133"/>
      <c r="F256" s="109">
        <v>1.3908</v>
      </c>
      <c r="G256" s="109">
        <v>1.1413</v>
      </c>
      <c r="H256" s="133"/>
      <c r="I256" s="133"/>
      <c r="J256" s="133">
        <v>2.5560999999999998</v>
      </c>
      <c r="K256" s="133">
        <v>0.63360000000000005</v>
      </c>
      <c r="L256" s="133">
        <v>1.7501</v>
      </c>
      <c r="M256" s="133">
        <v>0.83220000000000005</v>
      </c>
      <c r="N256" s="133">
        <v>4.2112999999999996</v>
      </c>
      <c r="O256" s="133">
        <v>0.62549999999999994</v>
      </c>
      <c r="P256" s="133"/>
      <c r="Q256" s="133"/>
      <c r="R256" s="133">
        <v>1.7394000000000001</v>
      </c>
      <c r="S256" s="133">
        <v>0.90710000000000002</v>
      </c>
      <c r="T256" s="133"/>
      <c r="U256" s="133"/>
      <c r="V256" s="133">
        <v>1.8193999999999999</v>
      </c>
      <c r="W256" s="133">
        <v>0.64290000000000003</v>
      </c>
      <c r="X256" s="133"/>
      <c r="Y256" s="133"/>
      <c r="Z256" s="133">
        <v>2.4681000000000002</v>
      </c>
      <c r="AA256" s="133">
        <v>0.65180000000000005</v>
      </c>
      <c r="AB256" s="133"/>
      <c r="AC256" s="133"/>
      <c r="AD256" s="133">
        <v>1.5975999999999999</v>
      </c>
      <c r="AE256" s="133">
        <v>1.4488000000000001</v>
      </c>
      <c r="AF256" s="133"/>
      <c r="AG256" s="133"/>
      <c r="AH256" s="133">
        <v>1.9903999999999999</v>
      </c>
      <c r="AI256" s="133">
        <v>0.60389999999999999</v>
      </c>
      <c r="AJ256" s="133"/>
      <c r="AK256" s="133"/>
      <c r="AL256" s="83"/>
      <c r="AM256" s="83"/>
    </row>
    <row r="257" spans="1:39" x14ac:dyDescent="0.2">
      <c r="A257" s="109"/>
      <c r="B257" s="133">
        <v>2.3077999999999999</v>
      </c>
      <c r="C257" s="133">
        <v>0.64090000000000003</v>
      </c>
      <c r="D257" s="133"/>
      <c r="E257" s="133"/>
      <c r="F257" s="109">
        <v>2.1021999999999998</v>
      </c>
      <c r="G257" s="109">
        <v>1.1855</v>
      </c>
      <c r="H257" s="133"/>
      <c r="I257" s="133"/>
      <c r="J257" s="133">
        <v>3.0194999999999999</v>
      </c>
      <c r="K257" s="133">
        <v>0.59530000000000005</v>
      </c>
      <c r="L257" s="133">
        <v>1.3454999999999999</v>
      </c>
      <c r="M257" s="133">
        <v>0.92920000000000003</v>
      </c>
      <c r="N257" s="133">
        <v>1.9966999999999999</v>
      </c>
      <c r="O257" s="133">
        <v>0.57850000000000001</v>
      </c>
      <c r="P257" s="133"/>
      <c r="Q257" s="133"/>
      <c r="R257" s="133">
        <v>1.226</v>
      </c>
      <c r="S257" s="133">
        <v>0.99180000000000001</v>
      </c>
      <c r="T257" s="133"/>
      <c r="U257" s="133"/>
      <c r="V257" s="133">
        <v>3.0564</v>
      </c>
      <c r="W257" s="133">
        <v>0.68120000000000003</v>
      </c>
      <c r="X257" s="133"/>
      <c r="Y257" s="133"/>
      <c r="Z257" s="133">
        <v>1.6819999999999999</v>
      </c>
      <c r="AA257" s="133">
        <v>0.67279999999999995</v>
      </c>
      <c r="AB257" s="133"/>
      <c r="AC257" s="133"/>
      <c r="AD257" s="133">
        <v>1.893</v>
      </c>
      <c r="AE257" s="133">
        <v>1.2926</v>
      </c>
      <c r="AF257" s="133"/>
      <c r="AG257" s="133"/>
      <c r="AH257" s="133">
        <v>2.1175000000000002</v>
      </c>
      <c r="AI257" s="133">
        <v>0.64639999999999997</v>
      </c>
      <c r="AJ257" s="133"/>
      <c r="AK257" s="133"/>
      <c r="AL257" s="83"/>
      <c r="AM257" s="83"/>
    </row>
    <row r="258" spans="1:39" x14ac:dyDescent="0.2">
      <c r="A258" s="109"/>
      <c r="B258" s="133">
        <v>1.8140000000000001</v>
      </c>
      <c r="C258" s="133">
        <v>0.66920000000000002</v>
      </c>
      <c r="D258" s="133"/>
      <c r="E258" s="133"/>
      <c r="F258" s="109">
        <v>1.2735000000000001</v>
      </c>
      <c r="G258" s="109">
        <v>1.2101999999999999</v>
      </c>
      <c r="H258" s="133"/>
      <c r="I258" s="133"/>
      <c r="J258" s="133">
        <v>2.0001000000000002</v>
      </c>
      <c r="K258" s="133">
        <v>0.68289999999999995</v>
      </c>
      <c r="L258" s="133">
        <v>1.5541</v>
      </c>
      <c r="M258" s="133">
        <v>0.72599999999999998</v>
      </c>
      <c r="N258" s="133">
        <v>2.4883000000000002</v>
      </c>
      <c r="O258" s="133">
        <v>0.60950000000000004</v>
      </c>
      <c r="P258" s="133"/>
      <c r="Q258" s="133"/>
      <c r="R258" s="133">
        <v>1.1914</v>
      </c>
      <c r="S258" s="133">
        <v>1.0563</v>
      </c>
      <c r="T258" s="133"/>
      <c r="U258" s="133"/>
      <c r="V258" s="133">
        <v>2.6549999999999998</v>
      </c>
      <c r="W258" s="133">
        <v>0.64019999999999999</v>
      </c>
      <c r="X258" s="133"/>
      <c r="Y258" s="133"/>
      <c r="Z258" s="133">
        <v>2.37</v>
      </c>
      <c r="AA258" s="133">
        <v>0.7268</v>
      </c>
      <c r="AB258" s="133"/>
      <c r="AC258" s="133"/>
      <c r="AD258" s="133">
        <v>1.8982000000000001</v>
      </c>
      <c r="AE258" s="133">
        <v>1.3194999999999999</v>
      </c>
      <c r="AF258" s="133"/>
      <c r="AG258" s="133"/>
      <c r="AH258" s="133">
        <v>1.7964</v>
      </c>
      <c r="AI258" s="133">
        <v>0.65620000000000001</v>
      </c>
      <c r="AJ258" s="133"/>
      <c r="AK258" s="133"/>
      <c r="AL258" s="83"/>
      <c r="AM258" s="83"/>
    </row>
    <row r="259" spans="1:39" x14ac:dyDescent="0.2">
      <c r="A259" s="109"/>
      <c r="B259" s="133">
        <v>3.1021999999999998</v>
      </c>
      <c r="C259" s="133">
        <v>0.67059999999999997</v>
      </c>
      <c r="D259" s="133"/>
      <c r="E259" s="133"/>
      <c r="F259" s="109">
        <v>1.4519</v>
      </c>
      <c r="G259" s="109">
        <v>0.90439999999999998</v>
      </c>
      <c r="H259" s="133"/>
      <c r="I259" s="133"/>
      <c r="J259" s="133">
        <v>3.1038000000000001</v>
      </c>
      <c r="K259" s="133">
        <v>0.6069</v>
      </c>
      <c r="L259" s="133">
        <v>2.1778</v>
      </c>
      <c r="M259" s="133">
        <v>0.78790000000000004</v>
      </c>
      <c r="N259" s="133">
        <v>2.8182</v>
      </c>
      <c r="O259" s="133">
        <v>0.52459999999999996</v>
      </c>
      <c r="P259" s="133"/>
      <c r="Q259" s="133"/>
      <c r="R259" s="133">
        <v>1.3008</v>
      </c>
      <c r="S259" s="133">
        <v>0.94540000000000002</v>
      </c>
      <c r="T259" s="133"/>
      <c r="U259" s="133"/>
      <c r="V259" s="133">
        <v>1.6374</v>
      </c>
      <c r="W259" s="133">
        <v>0.9486</v>
      </c>
      <c r="X259" s="133"/>
      <c r="Y259" s="133"/>
      <c r="Z259" s="133">
        <v>2.3252000000000002</v>
      </c>
      <c r="AA259" s="133">
        <v>0.66769999999999996</v>
      </c>
      <c r="AB259" s="133"/>
      <c r="AC259" s="133"/>
      <c r="AD259" s="133">
        <v>1.3333999999999999</v>
      </c>
      <c r="AE259" s="133">
        <v>1.2382</v>
      </c>
      <c r="AF259" s="133"/>
      <c r="AG259" s="133"/>
      <c r="AH259" s="133">
        <v>3.1760000000000002</v>
      </c>
      <c r="AI259" s="133">
        <v>0.64239999999999997</v>
      </c>
      <c r="AJ259" s="133"/>
      <c r="AK259" s="133"/>
      <c r="AL259" s="83"/>
      <c r="AM259" s="83"/>
    </row>
    <row r="260" spans="1:39" x14ac:dyDescent="0.2">
      <c r="A260" s="109"/>
      <c r="B260" s="133">
        <v>2.7261000000000002</v>
      </c>
      <c r="C260" s="133">
        <v>0.66</v>
      </c>
      <c r="D260" s="133"/>
      <c r="E260" s="133"/>
      <c r="F260" s="109">
        <v>1.4438</v>
      </c>
      <c r="G260" s="109">
        <v>1.3159000000000001</v>
      </c>
      <c r="H260" s="133"/>
      <c r="I260" s="133"/>
      <c r="J260" s="133">
        <v>2.2593999999999999</v>
      </c>
      <c r="K260" s="133">
        <v>0.57179999999999997</v>
      </c>
      <c r="L260" s="133">
        <v>1.4866999999999999</v>
      </c>
      <c r="M260" s="133">
        <v>0.7782</v>
      </c>
      <c r="N260" s="133">
        <v>2.7685</v>
      </c>
      <c r="O260" s="133">
        <v>0.57889999999999997</v>
      </c>
      <c r="P260" s="133"/>
      <c r="Q260" s="133"/>
      <c r="R260" s="133">
        <v>1.2245999999999999</v>
      </c>
      <c r="S260" s="133">
        <v>1.0978000000000001</v>
      </c>
      <c r="T260" s="133"/>
      <c r="U260" s="133"/>
      <c r="V260" s="133">
        <v>2.5049000000000001</v>
      </c>
      <c r="W260" s="133">
        <v>0.66149999999999998</v>
      </c>
      <c r="X260" s="133"/>
      <c r="Y260" s="133"/>
      <c r="Z260" s="133">
        <v>2.448</v>
      </c>
      <c r="AA260" s="133">
        <v>0.67430000000000001</v>
      </c>
      <c r="AB260" s="133"/>
      <c r="AC260" s="133"/>
      <c r="AD260" s="133">
        <v>1.2047000000000001</v>
      </c>
      <c r="AE260" s="133">
        <v>1.0659000000000001</v>
      </c>
      <c r="AF260" s="133"/>
      <c r="AG260" s="133"/>
      <c r="AH260" s="133">
        <v>3.4973000000000001</v>
      </c>
      <c r="AI260" s="133">
        <v>0.66890000000000005</v>
      </c>
      <c r="AJ260" s="133"/>
      <c r="AK260" s="133"/>
      <c r="AL260" s="83"/>
      <c r="AM260" s="83"/>
    </row>
    <row r="261" spans="1:39" x14ac:dyDescent="0.2">
      <c r="A261" s="109"/>
      <c r="B261" s="133">
        <v>1.8599000000000001</v>
      </c>
      <c r="C261" s="133">
        <v>0.58660000000000001</v>
      </c>
      <c r="D261" s="133"/>
      <c r="E261" s="133"/>
      <c r="F261" s="109">
        <v>1.5692999999999999</v>
      </c>
      <c r="G261" s="109">
        <v>1.2619</v>
      </c>
      <c r="H261" s="133"/>
      <c r="I261" s="133"/>
      <c r="J261" s="133">
        <v>2.234</v>
      </c>
      <c r="K261" s="133">
        <v>0.62660000000000005</v>
      </c>
      <c r="L261" s="133">
        <v>1.9550000000000001</v>
      </c>
      <c r="M261" s="133">
        <v>0.81630000000000003</v>
      </c>
      <c r="N261" s="133">
        <v>3.0489000000000002</v>
      </c>
      <c r="O261" s="133">
        <v>0.55600000000000005</v>
      </c>
      <c r="P261" s="133"/>
      <c r="Q261" s="133"/>
      <c r="R261" s="133">
        <v>1.2709999999999999</v>
      </c>
      <c r="S261" s="133">
        <v>1.1059000000000001</v>
      </c>
      <c r="T261" s="133"/>
      <c r="U261" s="133"/>
      <c r="V261" s="133">
        <v>1.8453999999999999</v>
      </c>
      <c r="W261" s="133">
        <v>0.70679999999999998</v>
      </c>
      <c r="X261" s="133"/>
      <c r="Y261" s="133"/>
      <c r="Z261" s="133">
        <v>2.6257999999999999</v>
      </c>
      <c r="AA261" s="133">
        <v>0.65569999999999995</v>
      </c>
      <c r="AB261" s="133"/>
      <c r="AC261" s="133"/>
      <c r="AD261" s="133">
        <v>1.2272000000000001</v>
      </c>
      <c r="AE261" s="133">
        <v>1.0801000000000001</v>
      </c>
      <c r="AF261" s="133"/>
      <c r="AG261" s="133"/>
      <c r="AH261" s="133">
        <v>2.1722000000000001</v>
      </c>
      <c r="AI261" s="133">
        <v>0.67210000000000003</v>
      </c>
      <c r="AJ261" s="133"/>
      <c r="AK261" s="133"/>
      <c r="AL261" s="83"/>
      <c r="AM261" s="83"/>
    </row>
    <row r="262" spans="1:39" x14ac:dyDescent="0.2">
      <c r="A262" s="109"/>
      <c r="B262" s="133">
        <v>2.8222999999999998</v>
      </c>
      <c r="C262" s="133">
        <v>0.61329999999999996</v>
      </c>
      <c r="D262" s="133"/>
      <c r="E262" s="133"/>
      <c r="F262" s="109">
        <v>1.8017000000000001</v>
      </c>
      <c r="G262" s="109">
        <v>1.1657999999999999</v>
      </c>
      <c r="H262" s="133"/>
      <c r="I262" s="133"/>
      <c r="J262" s="133">
        <v>4.3144</v>
      </c>
      <c r="K262" s="133">
        <v>0.7319</v>
      </c>
      <c r="L262" s="133">
        <v>1.9436</v>
      </c>
      <c r="M262" s="133">
        <v>0.71889999999999998</v>
      </c>
      <c r="N262" s="133">
        <v>2.4761000000000002</v>
      </c>
      <c r="O262" s="133">
        <v>0.52700000000000002</v>
      </c>
      <c r="P262" s="133"/>
      <c r="Q262" s="133"/>
      <c r="R262" s="133">
        <v>1.3716999999999999</v>
      </c>
      <c r="S262" s="133">
        <v>1.1525000000000001</v>
      </c>
      <c r="T262" s="133"/>
      <c r="U262" s="133"/>
      <c r="V262" s="133">
        <v>2.8214999999999999</v>
      </c>
      <c r="W262" s="133">
        <v>0.62060000000000004</v>
      </c>
      <c r="X262" s="133"/>
      <c r="Y262" s="133"/>
      <c r="Z262" s="133">
        <v>2.9157000000000002</v>
      </c>
      <c r="AA262" s="133">
        <v>0.65380000000000005</v>
      </c>
      <c r="AB262" s="133"/>
      <c r="AC262" s="133"/>
      <c r="AD262" s="133">
        <v>2.1714000000000002</v>
      </c>
      <c r="AE262" s="133">
        <v>1.089</v>
      </c>
      <c r="AF262" s="133"/>
      <c r="AG262" s="133"/>
      <c r="AH262" s="133">
        <v>1.923</v>
      </c>
      <c r="AI262" s="133">
        <v>0.67500000000000004</v>
      </c>
      <c r="AJ262" s="133"/>
      <c r="AK262" s="133"/>
      <c r="AL262" s="83"/>
      <c r="AM262" s="83"/>
    </row>
    <row r="263" spans="1:39" x14ac:dyDescent="0.2">
      <c r="A263" s="109"/>
      <c r="B263" s="133">
        <v>2.0249000000000001</v>
      </c>
      <c r="C263" s="133">
        <v>0.62129999999999996</v>
      </c>
      <c r="D263" s="133"/>
      <c r="E263" s="133"/>
      <c r="F263" s="109">
        <v>2.0202</v>
      </c>
      <c r="G263" s="109">
        <v>1.2253000000000001</v>
      </c>
      <c r="H263" s="133"/>
      <c r="I263" s="133"/>
      <c r="J263" s="133">
        <v>1.982</v>
      </c>
      <c r="K263" s="133">
        <v>0.67310000000000003</v>
      </c>
      <c r="L263" s="133">
        <v>2.1537999999999999</v>
      </c>
      <c r="M263" s="133">
        <v>0.72219999999999995</v>
      </c>
      <c r="N263" s="133">
        <v>2.6810999999999998</v>
      </c>
      <c r="O263" s="133">
        <v>0.58530000000000004</v>
      </c>
      <c r="P263" s="133"/>
      <c r="Q263" s="133"/>
      <c r="R263" s="133">
        <v>1.1766000000000001</v>
      </c>
      <c r="S263" s="133">
        <v>1.141</v>
      </c>
      <c r="T263" s="133"/>
      <c r="U263" s="133"/>
      <c r="V263" s="133">
        <v>3.3029999999999999</v>
      </c>
      <c r="W263" s="133">
        <v>0.86809999999999998</v>
      </c>
      <c r="X263" s="133"/>
      <c r="Y263" s="133"/>
      <c r="Z263" s="133">
        <v>1.8915</v>
      </c>
      <c r="AA263" s="133">
        <v>0.62339999999999995</v>
      </c>
      <c r="AB263" s="133"/>
      <c r="AC263" s="133"/>
      <c r="AD263" s="133">
        <v>1.2588999999999999</v>
      </c>
      <c r="AE263" s="133">
        <v>1.1680999999999999</v>
      </c>
      <c r="AF263" s="133"/>
      <c r="AG263" s="133"/>
      <c r="AH263" s="133">
        <v>2.9276</v>
      </c>
      <c r="AI263" s="133">
        <v>0.58199999999999996</v>
      </c>
      <c r="AJ263" s="133"/>
      <c r="AK263" s="133"/>
      <c r="AL263" s="83"/>
      <c r="AM263" s="83"/>
    </row>
    <row r="264" spans="1:39" x14ac:dyDescent="0.2">
      <c r="A264" s="109"/>
      <c r="B264" s="133">
        <v>1.9412</v>
      </c>
      <c r="C264" s="133">
        <v>1.3880999999999999</v>
      </c>
      <c r="D264" s="133"/>
      <c r="E264" s="133"/>
      <c r="F264" s="109">
        <v>1.3714</v>
      </c>
      <c r="G264" s="109">
        <v>1.1978</v>
      </c>
      <c r="H264" s="133"/>
      <c r="I264" s="133"/>
      <c r="J264" s="133">
        <v>3.2319</v>
      </c>
      <c r="K264" s="133">
        <v>0.57930000000000004</v>
      </c>
      <c r="L264" s="133">
        <v>1.9427000000000001</v>
      </c>
      <c r="M264" s="133">
        <v>0.83709999999999996</v>
      </c>
      <c r="N264" s="133">
        <v>3.1269999999999998</v>
      </c>
      <c r="O264" s="133">
        <v>0.61729999999999996</v>
      </c>
      <c r="P264" s="133"/>
      <c r="Q264" s="133"/>
      <c r="R264" s="133">
        <v>1.4935</v>
      </c>
      <c r="S264" s="133">
        <v>1.1436999999999999</v>
      </c>
      <c r="T264" s="133"/>
      <c r="U264" s="133"/>
      <c r="V264" s="133">
        <v>2.8321999999999998</v>
      </c>
      <c r="W264" s="133">
        <v>0.67569999999999997</v>
      </c>
      <c r="X264" s="133"/>
      <c r="Y264" s="133"/>
      <c r="Z264" s="133">
        <v>1.8504</v>
      </c>
      <c r="AA264" s="133">
        <v>0.68059999999999998</v>
      </c>
      <c r="AB264" s="133"/>
      <c r="AC264" s="133"/>
      <c r="AD264" s="133">
        <v>1.4777</v>
      </c>
      <c r="AE264" s="133">
        <v>1.0589</v>
      </c>
      <c r="AF264" s="133"/>
      <c r="AG264" s="133"/>
      <c r="AH264" s="133">
        <v>2.9887000000000001</v>
      </c>
      <c r="AI264" s="133">
        <v>0.75180000000000002</v>
      </c>
      <c r="AJ264" s="133"/>
      <c r="AK264" s="133"/>
      <c r="AL264" s="83"/>
      <c r="AM264" s="83"/>
    </row>
    <row r="265" spans="1:39" x14ac:dyDescent="0.2">
      <c r="A265" s="109"/>
      <c r="B265" s="133">
        <v>3.3582999999999998</v>
      </c>
      <c r="C265" s="133">
        <v>0.60450000000000004</v>
      </c>
      <c r="D265" s="133"/>
      <c r="E265" s="133"/>
      <c r="F265" s="109">
        <v>1.7537</v>
      </c>
      <c r="G265" s="109">
        <v>1.1267</v>
      </c>
      <c r="H265" s="133"/>
      <c r="I265" s="133"/>
      <c r="J265" s="133">
        <v>1.8344</v>
      </c>
      <c r="K265" s="133">
        <v>0.72709999999999997</v>
      </c>
      <c r="L265" s="133">
        <v>1.9303999999999999</v>
      </c>
      <c r="M265" s="133">
        <v>0.82189999999999996</v>
      </c>
      <c r="N265" s="133">
        <v>2.077</v>
      </c>
      <c r="O265" s="133">
        <v>0.61309999999999998</v>
      </c>
      <c r="P265" s="133"/>
      <c r="Q265" s="133"/>
      <c r="R265" s="133">
        <v>1.4948999999999999</v>
      </c>
      <c r="S265" s="133">
        <v>0.78269999999999995</v>
      </c>
      <c r="T265" s="133"/>
      <c r="U265" s="133"/>
      <c r="V265" s="133">
        <v>3.1634000000000002</v>
      </c>
      <c r="W265" s="133">
        <v>0.59660000000000002</v>
      </c>
      <c r="X265" s="133"/>
      <c r="Y265" s="133"/>
      <c r="Z265" s="133">
        <v>1.7295</v>
      </c>
      <c r="AA265" s="133">
        <v>0.67679999999999996</v>
      </c>
      <c r="AB265" s="133"/>
      <c r="AC265" s="133"/>
      <c r="AD265" s="133">
        <v>1.6795</v>
      </c>
      <c r="AE265" s="133">
        <v>1.2788999999999999</v>
      </c>
      <c r="AF265" s="133"/>
      <c r="AG265" s="133"/>
      <c r="AH265" s="133">
        <v>1.9338</v>
      </c>
      <c r="AI265" s="133">
        <v>0.70030000000000003</v>
      </c>
      <c r="AJ265" s="133"/>
      <c r="AK265" s="133"/>
      <c r="AL265" s="83"/>
      <c r="AM265" s="83"/>
    </row>
    <row r="266" spans="1:39" x14ac:dyDescent="0.2">
      <c r="A266" s="109"/>
      <c r="B266" s="133">
        <v>2.2845</v>
      </c>
      <c r="C266" s="133">
        <v>0.82140000000000002</v>
      </c>
      <c r="D266" s="133"/>
      <c r="E266" s="133"/>
      <c r="F266" s="109">
        <v>1.6849000000000001</v>
      </c>
      <c r="G266" s="109">
        <v>1.2881</v>
      </c>
      <c r="H266" s="133"/>
      <c r="I266" s="133"/>
      <c r="J266" s="133">
        <v>2.1930999999999998</v>
      </c>
      <c r="K266" s="133">
        <v>0.65429999999999999</v>
      </c>
      <c r="L266" s="133">
        <v>1.9990000000000001</v>
      </c>
      <c r="M266" s="133">
        <v>0.72299999999999998</v>
      </c>
      <c r="N266" s="133">
        <v>2.4750000000000001</v>
      </c>
      <c r="O266" s="133">
        <v>0.63360000000000005</v>
      </c>
      <c r="P266" s="133"/>
      <c r="Q266" s="133"/>
      <c r="R266" s="133">
        <v>1.6617999999999999</v>
      </c>
      <c r="S266" s="133">
        <v>1.1995</v>
      </c>
      <c r="T266" s="133"/>
      <c r="U266" s="133"/>
      <c r="V266" s="133">
        <v>1.9497</v>
      </c>
      <c r="W266" s="133">
        <v>0.74639999999999995</v>
      </c>
      <c r="X266" s="133"/>
      <c r="Y266" s="133"/>
      <c r="Z266" s="133">
        <v>1.7774000000000001</v>
      </c>
      <c r="AA266" s="133">
        <v>0.69599999999999995</v>
      </c>
      <c r="AB266" s="133"/>
      <c r="AC266" s="133"/>
      <c r="AD266" s="133">
        <v>1.2916000000000001</v>
      </c>
      <c r="AE266" s="133">
        <v>1.0647</v>
      </c>
      <c r="AF266" s="133"/>
      <c r="AG266" s="133"/>
      <c r="AH266" s="133">
        <v>2.7793999999999999</v>
      </c>
      <c r="AI266" s="133">
        <v>0.59189999999999998</v>
      </c>
      <c r="AJ266" s="133"/>
      <c r="AK266" s="133"/>
      <c r="AL266" s="83"/>
      <c r="AM266" s="83"/>
    </row>
    <row r="267" spans="1:39" x14ac:dyDescent="0.2">
      <c r="A267" s="109"/>
      <c r="B267" s="133">
        <v>2.7147000000000001</v>
      </c>
      <c r="C267" s="133">
        <v>0.69179999999999997</v>
      </c>
      <c r="D267" s="133"/>
      <c r="E267" s="133"/>
      <c r="F267" s="109">
        <v>1.1961999999999999</v>
      </c>
      <c r="G267" s="109">
        <v>1.0900000000000001</v>
      </c>
      <c r="H267" s="133"/>
      <c r="I267" s="133"/>
      <c r="J267" s="133">
        <v>1.3131999999999999</v>
      </c>
      <c r="K267" s="133">
        <v>1.0254000000000001</v>
      </c>
      <c r="L267" s="133">
        <v>1.7262</v>
      </c>
      <c r="M267" s="133">
        <v>0.68910000000000005</v>
      </c>
      <c r="N267" s="133">
        <v>2.6196999999999999</v>
      </c>
      <c r="O267" s="133">
        <v>0.62190000000000001</v>
      </c>
      <c r="P267" s="133"/>
      <c r="Q267" s="133"/>
      <c r="R267" s="133">
        <v>1.1852</v>
      </c>
      <c r="S267" s="133">
        <v>1.1208</v>
      </c>
      <c r="T267" s="133"/>
      <c r="U267" s="133"/>
      <c r="V267" s="133">
        <v>2.2597999999999998</v>
      </c>
      <c r="W267" s="133">
        <v>0.60370000000000001</v>
      </c>
      <c r="X267" s="133"/>
      <c r="Y267" s="133"/>
      <c r="Z267" s="133">
        <v>1.726</v>
      </c>
      <c r="AA267" s="133">
        <v>0.71319999999999995</v>
      </c>
      <c r="AB267" s="133"/>
      <c r="AC267" s="133"/>
      <c r="AD267" s="133">
        <v>1.2128000000000001</v>
      </c>
      <c r="AE267" s="133">
        <v>1.1226</v>
      </c>
      <c r="AF267" s="133"/>
      <c r="AG267" s="133"/>
      <c r="AH267" s="133">
        <v>1.7644</v>
      </c>
      <c r="AI267" s="133">
        <v>0.66790000000000005</v>
      </c>
      <c r="AJ267" s="133"/>
      <c r="AK267" s="133"/>
      <c r="AL267" s="83"/>
      <c r="AM267" s="83"/>
    </row>
    <row r="268" spans="1:39" x14ac:dyDescent="0.2">
      <c r="A268" s="109"/>
      <c r="B268" s="133">
        <v>2.1901999999999999</v>
      </c>
      <c r="C268" s="133">
        <v>0.61280000000000001</v>
      </c>
      <c r="D268" s="133"/>
      <c r="E268" s="133"/>
      <c r="F268" s="109">
        <v>1.996</v>
      </c>
      <c r="G268" s="109">
        <v>1.3117000000000001</v>
      </c>
      <c r="H268" s="133"/>
      <c r="I268" s="133"/>
      <c r="J268" s="133">
        <v>1.9851000000000001</v>
      </c>
      <c r="K268" s="133">
        <v>0.59309999999999996</v>
      </c>
      <c r="L268" s="133">
        <v>2.2541000000000002</v>
      </c>
      <c r="M268" s="133">
        <v>0.75490000000000002</v>
      </c>
      <c r="N268" s="133">
        <v>2.2282999999999999</v>
      </c>
      <c r="O268" s="133">
        <v>0.59389999999999998</v>
      </c>
      <c r="P268" s="133"/>
      <c r="Q268" s="133"/>
      <c r="R268" s="133">
        <v>1.3996</v>
      </c>
      <c r="S268" s="133">
        <v>1.2055</v>
      </c>
      <c r="T268" s="133"/>
      <c r="U268" s="133"/>
      <c r="V268" s="133">
        <v>1.6998</v>
      </c>
      <c r="W268" s="133">
        <v>0.79149999999999998</v>
      </c>
      <c r="X268" s="133"/>
      <c r="Y268" s="133"/>
      <c r="Z268" s="133">
        <v>3.0613000000000001</v>
      </c>
      <c r="AA268" s="133">
        <v>0.61460000000000004</v>
      </c>
      <c r="AB268" s="133"/>
      <c r="AC268" s="133"/>
      <c r="AD268" s="133">
        <v>1.7116</v>
      </c>
      <c r="AE268" s="133">
        <v>1.0900000000000001</v>
      </c>
      <c r="AF268" s="133"/>
      <c r="AG268" s="133"/>
      <c r="AH268" s="133">
        <v>3.0139999999999998</v>
      </c>
      <c r="AI268" s="133">
        <v>0.65190000000000003</v>
      </c>
      <c r="AJ268" s="133"/>
      <c r="AK268" s="133"/>
      <c r="AL268" s="83"/>
      <c r="AM268" s="83"/>
    </row>
    <row r="269" spans="1:39" x14ac:dyDescent="0.2">
      <c r="A269" s="109"/>
      <c r="B269" s="133">
        <v>3.3721000000000001</v>
      </c>
      <c r="C269" s="133">
        <v>0.58599999999999997</v>
      </c>
      <c r="D269" s="133"/>
      <c r="E269" s="133"/>
      <c r="F269" s="109">
        <v>1.3721000000000001</v>
      </c>
      <c r="G269" s="109">
        <v>1.3329</v>
      </c>
      <c r="H269" s="133"/>
      <c r="I269" s="133"/>
      <c r="J269" s="133">
        <v>2.2685</v>
      </c>
      <c r="K269" s="133">
        <v>1.3712</v>
      </c>
      <c r="L269" s="133">
        <v>1.3443000000000001</v>
      </c>
      <c r="M269" s="133">
        <v>1.0569</v>
      </c>
      <c r="N269" s="133">
        <v>1.9088000000000001</v>
      </c>
      <c r="O269" s="133">
        <v>0.61299999999999999</v>
      </c>
      <c r="P269" s="133"/>
      <c r="Q269" s="133"/>
      <c r="R269" s="133">
        <v>1.7665999999999999</v>
      </c>
      <c r="S269" s="133">
        <v>1.4168000000000001</v>
      </c>
      <c r="T269" s="133"/>
      <c r="U269" s="133"/>
      <c r="V269" s="133">
        <v>2.5962999999999998</v>
      </c>
      <c r="W269" s="133">
        <v>0.66930000000000001</v>
      </c>
      <c r="X269" s="133"/>
      <c r="Y269" s="133"/>
      <c r="Z269" s="133">
        <v>2.2717999999999998</v>
      </c>
      <c r="AA269" s="133">
        <v>0.70760000000000001</v>
      </c>
      <c r="AB269" s="133"/>
      <c r="AC269" s="133"/>
      <c r="AD269" s="133">
        <v>1.7837000000000001</v>
      </c>
      <c r="AE269" s="133">
        <v>0.9889</v>
      </c>
      <c r="AF269" s="133"/>
      <c r="AG269" s="133"/>
      <c r="AH269" s="133">
        <v>1.6746000000000001</v>
      </c>
      <c r="AI269" s="133">
        <v>0.73019999999999996</v>
      </c>
      <c r="AJ269" s="133"/>
      <c r="AK269" s="133"/>
      <c r="AL269" s="83"/>
      <c r="AM269" s="83"/>
    </row>
    <row r="270" spans="1:39" x14ac:dyDescent="0.2">
      <c r="A270" s="109"/>
      <c r="B270" s="133">
        <v>2.5773000000000001</v>
      </c>
      <c r="C270" s="133">
        <v>0.66320000000000001</v>
      </c>
      <c r="D270" s="133"/>
      <c r="E270" s="133"/>
      <c r="F270" s="109">
        <v>1.6113999999999999</v>
      </c>
      <c r="G270" s="109">
        <v>1.4442999999999999</v>
      </c>
      <c r="H270" s="133"/>
      <c r="I270" s="133"/>
      <c r="J270" s="133">
        <v>1.9326000000000001</v>
      </c>
      <c r="K270" s="133">
        <v>0.62180000000000002</v>
      </c>
      <c r="L270" s="133">
        <v>2.1585000000000001</v>
      </c>
      <c r="M270" s="133">
        <v>0.80640000000000001</v>
      </c>
      <c r="N270" s="133">
        <v>2.6368999999999998</v>
      </c>
      <c r="O270" s="133">
        <v>0.59499999999999997</v>
      </c>
      <c r="P270" s="133"/>
      <c r="Q270" s="133"/>
      <c r="R270" s="133">
        <v>1.5668</v>
      </c>
      <c r="S270" s="133">
        <v>0.78439999999999999</v>
      </c>
      <c r="T270" s="133"/>
      <c r="U270" s="133"/>
      <c r="V270" s="133">
        <v>2.2599</v>
      </c>
      <c r="W270" s="133">
        <v>0.63629999999999998</v>
      </c>
      <c r="X270" s="133"/>
      <c r="Y270" s="133"/>
      <c r="Z270" s="133">
        <v>1.7995000000000001</v>
      </c>
      <c r="AA270" s="133">
        <v>0.65900000000000003</v>
      </c>
      <c r="AB270" s="133"/>
      <c r="AC270" s="133"/>
      <c r="AD270" s="133">
        <v>1.4128000000000001</v>
      </c>
      <c r="AE270" s="133">
        <v>1.3211999999999999</v>
      </c>
      <c r="AF270" s="133"/>
      <c r="AG270" s="133"/>
      <c r="AH270" s="133">
        <v>1.7462</v>
      </c>
      <c r="AI270" s="133">
        <v>0.67949999999999999</v>
      </c>
      <c r="AJ270" s="133"/>
      <c r="AK270" s="133"/>
      <c r="AL270" s="83"/>
      <c r="AM270" s="83"/>
    </row>
    <row r="271" spans="1:39" x14ac:dyDescent="0.2">
      <c r="A271" s="109"/>
      <c r="B271" s="133">
        <v>1.8113999999999999</v>
      </c>
      <c r="C271" s="133">
        <v>0.62180000000000002</v>
      </c>
      <c r="D271" s="133"/>
      <c r="E271" s="133"/>
      <c r="F271" s="109">
        <v>2.0568</v>
      </c>
      <c r="G271" s="109">
        <v>1.1193</v>
      </c>
      <c r="H271" s="133"/>
      <c r="I271" s="133"/>
      <c r="J271" s="133">
        <v>3.028</v>
      </c>
      <c r="K271" s="133">
        <v>0.60399999999999998</v>
      </c>
      <c r="L271" s="133">
        <v>1.4870000000000001</v>
      </c>
      <c r="M271" s="133">
        <v>0.80469999999999997</v>
      </c>
      <c r="N271" s="133">
        <v>1.8919999999999999</v>
      </c>
      <c r="O271" s="133">
        <v>0.63090000000000002</v>
      </c>
      <c r="P271" s="133"/>
      <c r="Q271" s="133"/>
      <c r="R271" s="133">
        <v>1.7125999999999999</v>
      </c>
      <c r="S271" s="133">
        <v>0.98329999999999995</v>
      </c>
      <c r="T271" s="133"/>
      <c r="U271" s="133"/>
      <c r="V271" s="133">
        <v>3.8832</v>
      </c>
      <c r="W271" s="133">
        <v>0.67749999999999999</v>
      </c>
      <c r="X271" s="133"/>
      <c r="Y271" s="133"/>
      <c r="Z271" s="133">
        <v>1.9682999999999999</v>
      </c>
      <c r="AA271" s="133">
        <v>0.67300000000000004</v>
      </c>
      <c r="AB271" s="133"/>
      <c r="AC271" s="133"/>
      <c r="AD271" s="133">
        <v>1.2245999999999999</v>
      </c>
      <c r="AE271" s="133">
        <v>1.1516</v>
      </c>
      <c r="AF271" s="133"/>
      <c r="AG271" s="133"/>
      <c r="AH271" s="133">
        <v>3.3976000000000002</v>
      </c>
      <c r="AI271" s="133">
        <v>0.61809999999999998</v>
      </c>
      <c r="AJ271" s="133"/>
      <c r="AK271" s="133"/>
      <c r="AL271" s="83"/>
      <c r="AM271" s="83"/>
    </row>
    <row r="272" spans="1:39" x14ac:dyDescent="0.2">
      <c r="A272" s="109"/>
      <c r="B272" s="133">
        <v>2.8963000000000001</v>
      </c>
      <c r="C272" s="133">
        <v>0.68879999999999997</v>
      </c>
      <c r="D272" s="133"/>
      <c r="E272" s="133"/>
      <c r="F272" s="109">
        <v>1.7298</v>
      </c>
      <c r="G272" s="109">
        <v>1.3612</v>
      </c>
      <c r="H272" s="133"/>
      <c r="I272" s="133"/>
      <c r="J272" s="133">
        <v>2.5541</v>
      </c>
      <c r="K272" s="133">
        <v>0.58360000000000001</v>
      </c>
      <c r="L272" s="133">
        <v>1.9194</v>
      </c>
      <c r="M272" s="133">
        <v>0.82889999999999997</v>
      </c>
      <c r="N272" s="133">
        <v>4.7695999999999996</v>
      </c>
      <c r="O272" s="133">
        <v>0.63560000000000005</v>
      </c>
      <c r="P272" s="133"/>
      <c r="Q272" s="133"/>
      <c r="R272" s="133">
        <v>1.4191</v>
      </c>
      <c r="S272" s="133">
        <v>0.79679999999999995</v>
      </c>
      <c r="T272" s="133"/>
      <c r="U272" s="133"/>
      <c r="V272" s="133">
        <v>2.2844000000000002</v>
      </c>
      <c r="W272" s="133">
        <v>0.65410000000000001</v>
      </c>
      <c r="X272" s="133"/>
      <c r="Y272" s="133"/>
      <c r="Z272" s="133">
        <v>1.8595999999999999</v>
      </c>
      <c r="AA272" s="133">
        <v>0.65890000000000004</v>
      </c>
      <c r="AB272" s="133"/>
      <c r="AC272" s="133"/>
      <c r="AD272" s="133">
        <v>1.1979</v>
      </c>
      <c r="AE272" s="133">
        <v>1.1293</v>
      </c>
      <c r="AF272" s="133"/>
      <c r="AG272" s="133"/>
      <c r="AH272" s="133">
        <v>2.3224999999999998</v>
      </c>
      <c r="AI272" s="133">
        <v>0.61219999999999997</v>
      </c>
      <c r="AJ272" s="133"/>
      <c r="AK272" s="133"/>
      <c r="AL272" s="83"/>
      <c r="AM272" s="83"/>
    </row>
    <row r="273" spans="1:39" x14ac:dyDescent="0.2">
      <c r="A273" s="109"/>
      <c r="B273" s="133">
        <v>1.6697</v>
      </c>
      <c r="C273" s="133">
        <v>0.70860000000000001</v>
      </c>
      <c r="D273" s="133"/>
      <c r="E273" s="133"/>
      <c r="F273" s="109">
        <v>1.8903000000000001</v>
      </c>
      <c r="G273" s="109">
        <v>1.3251999999999999</v>
      </c>
      <c r="H273" s="133"/>
      <c r="I273" s="133"/>
      <c r="J273" s="133">
        <v>2.3283</v>
      </c>
      <c r="K273" s="133">
        <v>0.52880000000000005</v>
      </c>
      <c r="L273" s="133">
        <v>1.9508000000000001</v>
      </c>
      <c r="M273" s="133">
        <v>1.1639999999999999</v>
      </c>
      <c r="N273" s="133">
        <v>2.5703</v>
      </c>
      <c r="O273" s="133">
        <v>0.56469999999999998</v>
      </c>
      <c r="P273" s="133"/>
      <c r="Q273" s="133"/>
      <c r="R273" s="133">
        <v>1.3098000000000001</v>
      </c>
      <c r="S273" s="133">
        <v>0.90010000000000001</v>
      </c>
      <c r="T273" s="133"/>
      <c r="U273" s="133"/>
      <c r="V273" s="133">
        <v>1.7687999999999999</v>
      </c>
      <c r="W273" s="133">
        <v>0.6905</v>
      </c>
      <c r="X273" s="133"/>
      <c r="Y273" s="133"/>
      <c r="Z273" s="133">
        <v>2.2130999999999998</v>
      </c>
      <c r="AA273" s="133">
        <v>0.75280000000000002</v>
      </c>
      <c r="AB273" s="133"/>
      <c r="AC273" s="133"/>
      <c r="AD273" s="133">
        <v>2.5501999999999998</v>
      </c>
      <c r="AE273" s="133">
        <v>1.3792</v>
      </c>
      <c r="AF273" s="133"/>
      <c r="AG273" s="133"/>
      <c r="AH273" s="133">
        <v>1.4394</v>
      </c>
      <c r="AI273" s="133">
        <v>1.486</v>
      </c>
      <c r="AJ273" s="133"/>
      <c r="AK273" s="133"/>
      <c r="AL273" s="83"/>
      <c r="AM273" s="83"/>
    </row>
    <row r="274" spans="1:39" x14ac:dyDescent="0.2">
      <c r="A274" s="109"/>
      <c r="B274" s="133">
        <v>3.0451999999999999</v>
      </c>
      <c r="C274" s="133">
        <v>0.60060000000000002</v>
      </c>
      <c r="D274" s="133"/>
      <c r="E274" s="133"/>
      <c r="F274" s="109">
        <v>1.8711</v>
      </c>
      <c r="G274" s="109">
        <v>1.3065</v>
      </c>
      <c r="H274" s="133"/>
      <c r="I274" s="133"/>
      <c r="J274" s="133">
        <v>2.0703999999999998</v>
      </c>
      <c r="K274" s="133">
        <v>0.6986</v>
      </c>
      <c r="L274" s="133">
        <v>1.4985999999999999</v>
      </c>
      <c r="M274" s="133">
        <v>0.90890000000000004</v>
      </c>
      <c r="N274" s="133">
        <v>3.1193</v>
      </c>
      <c r="O274" s="133">
        <v>0.65390000000000004</v>
      </c>
      <c r="P274" s="133"/>
      <c r="Q274" s="133"/>
      <c r="R274" s="133">
        <v>1.3645</v>
      </c>
      <c r="S274" s="133">
        <v>1.2237</v>
      </c>
      <c r="T274" s="133"/>
      <c r="U274" s="133"/>
      <c r="V274" s="133">
        <v>2.8887</v>
      </c>
      <c r="W274" s="133">
        <v>0.60270000000000001</v>
      </c>
      <c r="X274" s="133"/>
      <c r="Y274" s="133"/>
      <c r="Z274" s="133">
        <v>1.7767999999999999</v>
      </c>
      <c r="AA274" s="133">
        <v>0.64359999999999995</v>
      </c>
      <c r="AB274" s="133"/>
      <c r="AC274" s="133"/>
      <c r="AD274" s="133">
        <v>2.3386</v>
      </c>
      <c r="AE274" s="133">
        <v>1.0387999999999999</v>
      </c>
      <c r="AF274" s="133"/>
      <c r="AG274" s="133"/>
      <c r="AH274" s="133">
        <v>2.4885000000000002</v>
      </c>
      <c r="AI274" s="133">
        <v>0.69089999999999996</v>
      </c>
      <c r="AJ274" s="133"/>
      <c r="AK274" s="133"/>
      <c r="AL274" s="83"/>
      <c r="AM274" s="83"/>
    </row>
    <row r="275" spans="1:39" x14ac:dyDescent="0.2">
      <c r="A275" s="109"/>
      <c r="B275" s="133">
        <v>3.4639000000000002</v>
      </c>
      <c r="C275" s="133">
        <v>0.63429999999999997</v>
      </c>
      <c r="D275" s="133"/>
      <c r="E275" s="133"/>
      <c r="F275" s="109">
        <v>1.2633000000000001</v>
      </c>
      <c r="G275" s="109">
        <v>1.0367999999999999</v>
      </c>
      <c r="H275" s="133"/>
      <c r="I275" s="133"/>
      <c r="J275" s="133">
        <v>2.5910000000000002</v>
      </c>
      <c r="K275" s="133">
        <v>0.61729999999999996</v>
      </c>
      <c r="L275" s="133">
        <v>2.0352000000000001</v>
      </c>
      <c r="M275" s="133">
        <v>0.86550000000000005</v>
      </c>
      <c r="N275" s="133">
        <v>2.1103999999999998</v>
      </c>
      <c r="O275" s="133">
        <v>0.53339999999999999</v>
      </c>
      <c r="P275" s="133"/>
      <c r="Q275" s="133"/>
      <c r="R275" s="133">
        <v>1.2839</v>
      </c>
      <c r="S275" s="133">
        <v>1.0350999999999999</v>
      </c>
      <c r="T275" s="133"/>
      <c r="U275" s="133"/>
      <c r="V275" s="133">
        <v>4.4523999999999999</v>
      </c>
      <c r="W275" s="133">
        <v>0.59150000000000003</v>
      </c>
      <c r="X275" s="133"/>
      <c r="Y275" s="133"/>
      <c r="Z275" s="133">
        <v>1.8549</v>
      </c>
      <c r="AA275" s="133">
        <v>0.77910000000000001</v>
      </c>
      <c r="AB275" s="133"/>
      <c r="AC275" s="133"/>
      <c r="AD275" s="133">
        <v>1.3308</v>
      </c>
      <c r="AE275" s="133">
        <v>0.9264</v>
      </c>
      <c r="AF275" s="133"/>
      <c r="AG275" s="133"/>
      <c r="AH275" s="133">
        <v>2.1473</v>
      </c>
      <c r="AI275" s="133">
        <v>0.5958</v>
      </c>
      <c r="AJ275" s="133"/>
      <c r="AK275" s="133"/>
      <c r="AL275" s="83"/>
      <c r="AM275" s="83"/>
    </row>
    <row r="276" spans="1:39" x14ac:dyDescent="0.2">
      <c r="A276" s="109"/>
      <c r="B276" s="133">
        <v>3.0314000000000001</v>
      </c>
      <c r="C276" s="133">
        <v>1.1982999999999999</v>
      </c>
      <c r="D276" s="133"/>
      <c r="E276" s="133"/>
      <c r="F276" s="109">
        <v>1.6371</v>
      </c>
      <c r="G276" s="109">
        <v>1.4462999999999999</v>
      </c>
      <c r="H276" s="133"/>
      <c r="I276" s="133"/>
      <c r="J276" s="133">
        <v>2.5146000000000002</v>
      </c>
      <c r="K276" s="133">
        <v>0.54590000000000005</v>
      </c>
      <c r="L276" s="133">
        <v>2.0749</v>
      </c>
      <c r="M276" s="133">
        <v>0.67820000000000003</v>
      </c>
      <c r="N276" s="133">
        <v>3.4432</v>
      </c>
      <c r="O276" s="133">
        <v>0.54830000000000001</v>
      </c>
      <c r="P276" s="133"/>
      <c r="Q276" s="133"/>
      <c r="R276" s="133">
        <v>1.1876</v>
      </c>
      <c r="S276" s="133">
        <v>1.0563</v>
      </c>
      <c r="T276" s="133"/>
      <c r="U276" s="133"/>
      <c r="V276" s="133">
        <v>2.1120999999999999</v>
      </c>
      <c r="W276" s="133">
        <v>0.81330000000000002</v>
      </c>
      <c r="X276" s="133"/>
      <c r="Y276" s="133"/>
      <c r="Z276" s="133">
        <v>2.1349999999999998</v>
      </c>
      <c r="AA276" s="133">
        <v>1.4232</v>
      </c>
      <c r="AB276" s="133"/>
      <c r="AC276" s="133"/>
      <c r="AD276" s="133">
        <v>1.4923999999999999</v>
      </c>
      <c r="AE276" s="133">
        <v>1.3426</v>
      </c>
      <c r="AF276" s="133"/>
      <c r="AG276" s="133"/>
      <c r="AH276" s="133">
        <v>2.1053999999999999</v>
      </c>
      <c r="AI276" s="133">
        <v>0.62890000000000001</v>
      </c>
      <c r="AJ276" s="133"/>
      <c r="AK276" s="133"/>
      <c r="AL276" s="83"/>
      <c r="AM276" s="83"/>
    </row>
    <row r="277" spans="1:39" x14ac:dyDescent="0.2">
      <c r="A277" s="109"/>
      <c r="B277" s="133">
        <v>1.9823</v>
      </c>
      <c r="C277" s="133">
        <v>0.63719999999999999</v>
      </c>
      <c r="D277" s="133"/>
      <c r="E277" s="133"/>
      <c r="F277" s="109">
        <v>1.7674000000000001</v>
      </c>
      <c r="G277" s="109">
        <v>1.2522</v>
      </c>
      <c r="H277" s="133"/>
      <c r="I277" s="133"/>
      <c r="J277" s="133">
        <v>2.9487999999999999</v>
      </c>
      <c r="K277" s="133">
        <v>0.5625</v>
      </c>
      <c r="L277" s="133">
        <v>1.6551</v>
      </c>
      <c r="M277" s="133">
        <v>0.81840000000000002</v>
      </c>
      <c r="N277" s="133">
        <v>2.0108000000000001</v>
      </c>
      <c r="O277" s="133">
        <v>0.63160000000000005</v>
      </c>
      <c r="P277" s="133"/>
      <c r="Q277" s="133"/>
      <c r="R277" s="133">
        <v>1.2948</v>
      </c>
      <c r="S277" s="133">
        <v>1.0526</v>
      </c>
      <c r="T277" s="133"/>
      <c r="U277" s="133"/>
      <c r="V277" s="133">
        <v>2.9138999999999999</v>
      </c>
      <c r="W277" s="133">
        <v>0.69350000000000001</v>
      </c>
      <c r="X277" s="133"/>
      <c r="Y277" s="133"/>
      <c r="Z277" s="133">
        <v>2.0971000000000002</v>
      </c>
      <c r="AA277" s="133">
        <v>0.65649999999999997</v>
      </c>
      <c r="AB277" s="133"/>
      <c r="AC277" s="133"/>
      <c r="AD277" s="133">
        <v>1.9383999999999999</v>
      </c>
      <c r="AE277" s="133">
        <v>0.98909999999999998</v>
      </c>
      <c r="AF277" s="133"/>
      <c r="AG277" s="133"/>
      <c r="AH277" s="133">
        <v>2.7978000000000001</v>
      </c>
      <c r="AI277" s="133">
        <v>0.68330000000000002</v>
      </c>
      <c r="AJ277" s="133"/>
      <c r="AK277" s="133"/>
      <c r="AL277" s="83"/>
      <c r="AM277" s="83"/>
    </row>
    <row r="278" spans="1:39" x14ac:dyDescent="0.2">
      <c r="A278" s="109"/>
      <c r="B278" s="133">
        <v>1.8366</v>
      </c>
      <c r="C278" s="133">
        <v>0.70830000000000004</v>
      </c>
      <c r="D278" s="133"/>
      <c r="E278" s="133"/>
      <c r="F278" s="109">
        <v>1.3324</v>
      </c>
      <c r="G278" s="109">
        <v>1.2213000000000001</v>
      </c>
      <c r="H278" s="133"/>
      <c r="I278" s="133"/>
      <c r="J278" s="133">
        <v>1.8243</v>
      </c>
      <c r="K278" s="133">
        <v>0.61890000000000001</v>
      </c>
      <c r="L278" s="133">
        <v>2.5453000000000001</v>
      </c>
      <c r="M278" s="133">
        <v>0.90700000000000003</v>
      </c>
      <c r="N278" s="133">
        <v>2.6406000000000001</v>
      </c>
      <c r="O278" s="133">
        <v>0.60929999999999995</v>
      </c>
      <c r="P278" s="133"/>
      <c r="Q278" s="133"/>
      <c r="R278" s="133">
        <v>1.403</v>
      </c>
      <c r="S278" s="133">
        <v>0.86419999999999997</v>
      </c>
      <c r="T278" s="133"/>
      <c r="U278" s="133"/>
      <c r="V278" s="133">
        <v>2.1661000000000001</v>
      </c>
      <c r="W278" s="133">
        <v>0.64390000000000003</v>
      </c>
      <c r="X278" s="133"/>
      <c r="Y278" s="133"/>
      <c r="Z278" s="133">
        <v>1.93</v>
      </c>
      <c r="AA278" s="133">
        <v>0.74629999999999996</v>
      </c>
      <c r="AB278" s="133"/>
      <c r="AC278" s="133"/>
      <c r="AD278" s="133">
        <v>1.6546000000000001</v>
      </c>
      <c r="AE278" s="133">
        <v>1.3818999999999999</v>
      </c>
      <c r="AF278" s="133"/>
      <c r="AG278" s="133"/>
      <c r="AH278" s="133">
        <v>3.3161999999999998</v>
      </c>
      <c r="AI278" s="133">
        <v>0.60560000000000003</v>
      </c>
      <c r="AJ278" s="133"/>
      <c r="AK278" s="133"/>
      <c r="AL278" s="83"/>
      <c r="AM278" s="83"/>
    </row>
    <row r="279" spans="1:39" x14ac:dyDescent="0.2">
      <c r="A279" s="109"/>
      <c r="B279" s="133">
        <v>2.3567999999999998</v>
      </c>
      <c r="C279" s="133">
        <v>0.59530000000000005</v>
      </c>
      <c r="D279" s="133"/>
      <c r="E279" s="133"/>
      <c r="F279" s="109">
        <v>2.3711000000000002</v>
      </c>
      <c r="G279" s="109">
        <v>1.3503000000000001</v>
      </c>
      <c r="H279" s="133"/>
      <c r="I279" s="133"/>
      <c r="J279" s="133">
        <v>2.302</v>
      </c>
      <c r="K279" s="133">
        <v>0.62209999999999999</v>
      </c>
      <c r="L279" s="133">
        <v>1.9045000000000001</v>
      </c>
      <c r="M279" s="133">
        <v>1.0098</v>
      </c>
      <c r="N279" s="133">
        <v>2.5501999999999998</v>
      </c>
      <c r="O279" s="133">
        <v>0.6492</v>
      </c>
      <c r="P279" s="133"/>
      <c r="Q279" s="133"/>
      <c r="R279" s="133">
        <v>2.2328999999999999</v>
      </c>
      <c r="S279" s="133">
        <v>1.2056</v>
      </c>
      <c r="T279" s="133"/>
      <c r="U279" s="133"/>
      <c r="V279" s="133">
        <v>1.8047</v>
      </c>
      <c r="W279" s="133">
        <v>0.64349999999999996</v>
      </c>
      <c r="X279" s="133"/>
      <c r="Y279" s="133"/>
      <c r="Z279" s="133">
        <v>1.6853</v>
      </c>
      <c r="AA279" s="133">
        <v>0.66180000000000005</v>
      </c>
      <c r="AB279" s="133"/>
      <c r="AC279" s="133"/>
      <c r="AD279" s="133">
        <v>1.5608</v>
      </c>
      <c r="AE279" s="133">
        <v>1.0432999999999999</v>
      </c>
      <c r="AF279" s="133"/>
      <c r="AG279" s="133"/>
      <c r="AH279" s="133">
        <v>2.0467</v>
      </c>
      <c r="AI279" s="133">
        <v>0.72340000000000004</v>
      </c>
      <c r="AJ279" s="133"/>
      <c r="AK279" s="133"/>
      <c r="AL279" s="83"/>
      <c r="AM279" s="83"/>
    </row>
    <row r="280" spans="1:39" x14ac:dyDescent="0.2">
      <c r="A280" s="109"/>
      <c r="B280" s="133">
        <v>3.2292000000000001</v>
      </c>
      <c r="C280" s="133">
        <v>0.5927</v>
      </c>
      <c r="D280" s="133"/>
      <c r="E280" s="133"/>
      <c r="F280" s="109">
        <v>2.1562000000000001</v>
      </c>
      <c r="G280" s="109">
        <v>1.4107000000000001</v>
      </c>
      <c r="H280" s="133"/>
      <c r="I280" s="133"/>
      <c r="J280" s="133">
        <v>2.4681999999999999</v>
      </c>
      <c r="K280" s="133">
        <v>1.204</v>
      </c>
      <c r="L280" s="133">
        <v>1.9442999999999999</v>
      </c>
      <c r="M280" s="133">
        <v>0.71589999999999998</v>
      </c>
      <c r="N280" s="133">
        <v>3.7265999999999999</v>
      </c>
      <c r="O280" s="133">
        <v>0.59370000000000001</v>
      </c>
      <c r="P280" s="133"/>
      <c r="Q280" s="133"/>
      <c r="R280" s="133">
        <v>1.3108</v>
      </c>
      <c r="S280" s="133">
        <v>0.94469999999999998</v>
      </c>
      <c r="T280" s="133"/>
      <c r="U280" s="133"/>
      <c r="V280" s="133">
        <v>4.3215000000000003</v>
      </c>
      <c r="W280" s="133">
        <v>0.65259999999999996</v>
      </c>
      <c r="X280" s="133"/>
      <c r="Y280" s="133"/>
      <c r="Z280" s="133">
        <v>2.4403000000000001</v>
      </c>
      <c r="AA280" s="133">
        <v>0.69510000000000005</v>
      </c>
      <c r="AB280" s="133"/>
      <c r="AC280" s="133"/>
      <c r="AD280" s="133">
        <v>1.5719000000000001</v>
      </c>
      <c r="AE280" s="133">
        <v>1.3897999999999999</v>
      </c>
      <c r="AF280" s="133"/>
      <c r="AG280" s="133"/>
      <c r="AH280" s="133">
        <v>1.8805000000000001</v>
      </c>
      <c r="AI280" s="133">
        <v>0.63900000000000001</v>
      </c>
      <c r="AJ280" s="133"/>
      <c r="AK280" s="133"/>
      <c r="AL280" s="83"/>
      <c r="AM280" s="83"/>
    </row>
    <row r="281" spans="1:39" x14ac:dyDescent="0.2">
      <c r="A281" s="109"/>
      <c r="B281" s="133">
        <v>2.6193</v>
      </c>
      <c r="C281" s="133">
        <v>0.60119999999999996</v>
      </c>
      <c r="D281" s="133"/>
      <c r="E281" s="133"/>
      <c r="F281" s="109">
        <v>2.3527</v>
      </c>
      <c r="G281" s="109">
        <v>1.3205</v>
      </c>
      <c r="H281" s="133"/>
      <c r="I281" s="133"/>
      <c r="J281" s="133">
        <v>2.1419999999999999</v>
      </c>
      <c r="K281" s="133">
        <v>0.59530000000000005</v>
      </c>
      <c r="L281" s="133">
        <v>2.1337000000000002</v>
      </c>
      <c r="M281" s="133">
        <v>0.74780000000000002</v>
      </c>
      <c r="N281" s="133">
        <v>2.1818</v>
      </c>
      <c r="O281" s="133">
        <v>0.62749999999999995</v>
      </c>
      <c r="P281" s="133"/>
      <c r="Q281" s="133"/>
      <c r="R281" s="133">
        <v>1.2331000000000001</v>
      </c>
      <c r="S281" s="133">
        <v>1.1829000000000001</v>
      </c>
      <c r="T281" s="133"/>
      <c r="U281" s="133"/>
      <c r="V281" s="133">
        <v>2.0129999999999999</v>
      </c>
      <c r="W281" s="133">
        <v>1.2544</v>
      </c>
      <c r="X281" s="133"/>
      <c r="Y281" s="133"/>
      <c r="Z281" s="133">
        <v>2.0642</v>
      </c>
      <c r="AA281" s="133">
        <v>0.65529999999999999</v>
      </c>
      <c r="AB281" s="133"/>
      <c r="AC281" s="133"/>
      <c r="AD281" s="133">
        <v>2.0909</v>
      </c>
      <c r="AE281" s="133">
        <v>1.0512999999999999</v>
      </c>
      <c r="AF281" s="133"/>
      <c r="AG281" s="133"/>
      <c r="AH281" s="133">
        <v>3.2783000000000002</v>
      </c>
      <c r="AI281" s="133">
        <v>0.56379999999999997</v>
      </c>
      <c r="AJ281" s="133"/>
      <c r="AK281" s="133"/>
      <c r="AL281" s="83"/>
      <c r="AM281" s="83"/>
    </row>
    <row r="282" spans="1:39" x14ac:dyDescent="0.2">
      <c r="A282" s="109"/>
      <c r="B282" s="133">
        <v>2.9506000000000001</v>
      </c>
      <c r="C282" s="133">
        <v>0.62070000000000003</v>
      </c>
      <c r="D282" s="133"/>
      <c r="E282" s="133"/>
      <c r="F282" s="109">
        <v>1.1792</v>
      </c>
      <c r="G282" s="109">
        <v>1.0741000000000001</v>
      </c>
      <c r="H282" s="133"/>
      <c r="I282" s="133"/>
      <c r="J282" s="133">
        <v>2.0470999999999999</v>
      </c>
      <c r="K282" s="133">
        <v>0.6069</v>
      </c>
      <c r="L282" s="133">
        <v>1.5674999999999999</v>
      </c>
      <c r="M282" s="133">
        <v>0.72409999999999997</v>
      </c>
      <c r="N282" s="133">
        <v>1.9522999999999999</v>
      </c>
      <c r="O282" s="133">
        <v>1.2089000000000001</v>
      </c>
      <c r="P282" s="133"/>
      <c r="Q282" s="133"/>
      <c r="R282" s="133">
        <v>1.4157</v>
      </c>
      <c r="S282" s="133">
        <v>1.2749999999999999</v>
      </c>
      <c r="T282" s="133"/>
      <c r="U282" s="133"/>
      <c r="V282" s="133">
        <v>3.3409</v>
      </c>
      <c r="W282" s="133">
        <v>0.5151</v>
      </c>
      <c r="X282" s="133"/>
      <c r="Y282" s="133"/>
      <c r="Z282" s="133">
        <v>2.4121000000000001</v>
      </c>
      <c r="AA282" s="133">
        <v>0.59160000000000001</v>
      </c>
      <c r="AB282" s="133"/>
      <c r="AC282" s="133"/>
      <c r="AD282" s="133">
        <v>1.4570000000000001</v>
      </c>
      <c r="AE282" s="133">
        <v>1.2688999999999999</v>
      </c>
      <c r="AF282" s="133"/>
      <c r="AG282" s="133"/>
      <c r="AH282" s="133">
        <v>2.8552</v>
      </c>
      <c r="AI282" s="133">
        <v>0.65569999999999995</v>
      </c>
      <c r="AJ282" s="133"/>
      <c r="AK282" s="133"/>
      <c r="AL282" s="83"/>
      <c r="AM282" s="83"/>
    </row>
    <row r="283" spans="1:39" x14ac:dyDescent="0.2">
      <c r="A283" s="109"/>
      <c r="B283" s="133">
        <v>1.915</v>
      </c>
      <c r="C283" s="133">
        <v>0.60709999999999997</v>
      </c>
      <c r="D283" s="133"/>
      <c r="E283" s="133"/>
      <c r="F283" s="109">
        <v>1.5629</v>
      </c>
      <c r="G283" s="109">
        <v>1.2887</v>
      </c>
      <c r="H283" s="133"/>
      <c r="I283" s="133"/>
      <c r="J283" s="133">
        <v>1.8966000000000001</v>
      </c>
      <c r="K283" s="133">
        <v>0.63949999999999996</v>
      </c>
      <c r="L283" s="133">
        <v>1.4581</v>
      </c>
      <c r="M283" s="133">
        <v>0.79590000000000005</v>
      </c>
      <c r="N283" s="133">
        <v>2.5015999999999998</v>
      </c>
      <c r="O283" s="133">
        <v>0.62029999999999996</v>
      </c>
      <c r="P283" s="133"/>
      <c r="Q283" s="133"/>
      <c r="R283" s="133">
        <v>1.3718999999999999</v>
      </c>
      <c r="S283" s="133">
        <v>1.07</v>
      </c>
      <c r="T283" s="133"/>
      <c r="U283" s="133"/>
      <c r="V283" s="133">
        <v>1.2836000000000001</v>
      </c>
      <c r="W283" s="133">
        <v>0.94079999999999997</v>
      </c>
      <c r="X283" s="133"/>
      <c r="Y283" s="133"/>
      <c r="Z283" s="133">
        <v>3.2822</v>
      </c>
      <c r="AA283" s="133">
        <v>0.6804</v>
      </c>
      <c r="AB283" s="133"/>
      <c r="AC283" s="133"/>
      <c r="AD283" s="133">
        <v>1.5928</v>
      </c>
      <c r="AE283" s="133">
        <v>0.84140000000000004</v>
      </c>
      <c r="AF283" s="133"/>
      <c r="AG283" s="133"/>
      <c r="AH283" s="133">
        <v>3.7574999999999998</v>
      </c>
      <c r="AI283" s="133">
        <v>0.68120000000000003</v>
      </c>
      <c r="AJ283" s="133"/>
      <c r="AK283" s="133"/>
      <c r="AL283" s="83"/>
      <c r="AM283" s="83"/>
    </row>
    <row r="284" spans="1:39" x14ac:dyDescent="0.2">
      <c r="A284" s="109"/>
      <c r="B284" s="133">
        <v>3.5070999999999999</v>
      </c>
      <c r="C284" s="133">
        <v>0.68400000000000005</v>
      </c>
      <c r="D284" s="133"/>
      <c r="E284" s="133"/>
      <c r="F284" s="109">
        <v>1.5327999999999999</v>
      </c>
      <c r="G284" s="109">
        <v>1.2441</v>
      </c>
      <c r="H284" s="133"/>
      <c r="I284" s="133"/>
      <c r="J284" s="133">
        <v>1.8663000000000001</v>
      </c>
      <c r="K284" s="133">
        <v>0.76480000000000004</v>
      </c>
      <c r="L284" s="133">
        <v>2.5741000000000001</v>
      </c>
      <c r="M284" s="133">
        <v>0.75060000000000004</v>
      </c>
      <c r="N284" s="133">
        <v>2.3359999999999999</v>
      </c>
      <c r="O284" s="133">
        <v>0.57830000000000004</v>
      </c>
      <c r="P284" s="133"/>
      <c r="Q284" s="133"/>
      <c r="R284" s="133">
        <v>1.3608</v>
      </c>
      <c r="S284" s="133">
        <v>0.98440000000000005</v>
      </c>
      <c r="T284" s="133"/>
      <c r="U284" s="133"/>
      <c r="V284" s="133">
        <v>3.1280999999999999</v>
      </c>
      <c r="W284" s="133">
        <v>0.61370000000000002</v>
      </c>
      <c r="X284" s="133"/>
      <c r="Y284" s="133"/>
      <c r="Z284" s="133">
        <v>1.9417</v>
      </c>
      <c r="AA284" s="133">
        <v>0.56420000000000003</v>
      </c>
      <c r="AB284" s="133"/>
      <c r="AC284" s="133"/>
      <c r="AD284" s="133">
        <v>1.4032</v>
      </c>
      <c r="AE284" s="133">
        <v>1.0418000000000001</v>
      </c>
      <c r="AF284" s="133"/>
      <c r="AG284" s="133"/>
      <c r="AH284" s="133">
        <v>3.08</v>
      </c>
      <c r="AI284" s="133">
        <v>0.60040000000000004</v>
      </c>
      <c r="AJ284" s="133"/>
      <c r="AK284" s="133"/>
      <c r="AL284" s="83"/>
      <c r="AM284" s="83"/>
    </row>
    <row r="285" spans="1:39" x14ac:dyDescent="0.2">
      <c r="A285" s="109"/>
      <c r="B285" s="133">
        <v>3.117</v>
      </c>
      <c r="C285" s="133">
        <v>0.68220000000000003</v>
      </c>
      <c r="D285" s="133"/>
      <c r="E285" s="133"/>
      <c r="F285" s="109">
        <v>1.5599000000000001</v>
      </c>
      <c r="G285" s="109">
        <v>1.4805999999999999</v>
      </c>
      <c r="H285" s="133"/>
      <c r="I285" s="133"/>
      <c r="J285" s="133">
        <v>2.8283</v>
      </c>
      <c r="K285" s="133">
        <v>0.53420000000000001</v>
      </c>
      <c r="L285" s="133">
        <v>1.6372</v>
      </c>
      <c r="M285" s="133">
        <v>0.83679999999999999</v>
      </c>
      <c r="N285" s="133">
        <v>1.9108000000000001</v>
      </c>
      <c r="O285" s="133">
        <v>0.57399999999999995</v>
      </c>
      <c r="P285" s="133"/>
      <c r="Q285" s="133"/>
      <c r="R285" s="133">
        <v>1.1192</v>
      </c>
      <c r="S285" s="133">
        <v>1.1491</v>
      </c>
      <c r="T285" s="133"/>
      <c r="U285" s="133"/>
      <c r="V285" s="133">
        <v>2.8460999999999999</v>
      </c>
      <c r="W285" s="133">
        <v>0.70779999999999998</v>
      </c>
      <c r="X285" s="133"/>
      <c r="Y285" s="133"/>
      <c r="Z285" s="133">
        <v>1.6674</v>
      </c>
      <c r="AA285" s="133">
        <v>0.68369999999999997</v>
      </c>
      <c r="AB285" s="133"/>
      <c r="AC285" s="133"/>
      <c r="AD285" s="133">
        <v>1.4905999999999999</v>
      </c>
      <c r="AE285" s="133">
        <v>1.2275</v>
      </c>
      <c r="AF285" s="133"/>
      <c r="AG285" s="133"/>
      <c r="AH285" s="133">
        <v>2.4878999999999998</v>
      </c>
      <c r="AI285" s="133">
        <v>0.63180000000000003</v>
      </c>
      <c r="AJ285" s="133"/>
      <c r="AK285" s="133"/>
      <c r="AL285" s="83"/>
      <c r="AM285" s="83"/>
    </row>
    <row r="286" spans="1:39" x14ac:dyDescent="0.2">
      <c r="A286" s="109"/>
      <c r="B286" s="133">
        <v>3.9883999999999999</v>
      </c>
      <c r="C286" s="133">
        <v>0.59</v>
      </c>
      <c r="D286" s="133"/>
      <c r="E286" s="133"/>
      <c r="F286" s="109">
        <v>1.2002999999999999</v>
      </c>
      <c r="G286" s="109">
        <v>1.1272</v>
      </c>
      <c r="H286" s="133"/>
      <c r="I286" s="133"/>
      <c r="J286" s="133">
        <v>2.1768999999999998</v>
      </c>
      <c r="K286" s="133">
        <v>0.74609999999999999</v>
      </c>
      <c r="L286" s="133">
        <v>1.5103</v>
      </c>
      <c r="M286" s="133">
        <v>0.77929999999999999</v>
      </c>
      <c r="N286" s="133">
        <v>2.3338999999999999</v>
      </c>
      <c r="O286" s="133">
        <v>0.61150000000000004</v>
      </c>
      <c r="P286" s="133"/>
      <c r="Q286" s="133"/>
      <c r="R286" s="133">
        <v>1.524</v>
      </c>
      <c r="S286" s="133">
        <v>1.1342000000000001</v>
      </c>
      <c r="T286" s="133"/>
      <c r="U286" s="133"/>
      <c r="V286" s="133">
        <v>2.7033999999999998</v>
      </c>
      <c r="W286" s="133">
        <v>0.68410000000000004</v>
      </c>
      <c r="X286" s="133"/>
      <c r="Y286" s="133"/>
      <c r="Z286" s="133">
        <v>2.0893000000000002</v>
      </c>
      <c r="AA286" s="133">
        <v>0.61860000000000004</v>
      </c>
      <c r="AB286" s="133"/>
      <c r="AC286" s="133"/>
      <c r="AD286" s="133">
        <v>1.1957</v>
      </c>
      <c r="AE286" s="133">
        <v>1.0629</v>
      </c>
      <c r="AF286" s="133"/>
      <c r="AG286" s="133"/>
      <c r="AH286" s="133">
        <v>2.9803000000000002</v>
      </c>
      <c r="AI286" s="133">
        <v>0.65459999999999996</v>
      </c>
      <c r="AJ286" s="133"/>
      <c r="AK286" s="133"/>
      <c r="AL286" s="83"/>
      <c r="AM286" s="83"/>
    </row>
    <row r="287" spans="1:39" x14ac:dyDescent="0.2">
      <c r="A287" s="109"/>
      <c r="B287" s="133">
        <v>2.4630999999999998</v>
      </c>
      <c r="C287" s="133">
        <v>0.65780000000000005</v>
      </c>
      <c r="D287" s="133"/>
      <c r="E287" s="133"/>
      <c r="F287" s="109">
        <v>1.7391000000000001</v>
      </c>
      <c r="G287" s="109">
        <v>1.3732</v>
      </c>
      <c r="H287" s="133"/>
      <c r="I287" s="133"/>
      <c r="J287" s="133">
        <v>2.5596999999999999</v>
      </c>
      <c r="K287" s="133">
        <v>0.59499999999999997</v>
      </c>
      <c r="L287" s="133">
        <v>2.2644000000000002</v>
      </c>
      <c r="M287" s="133">
        <v>0.92659999999999998</v>
      </c>
      <c r="N287" s="133">
        <v>3.3464</v>
      </c>
      <c r="O287" s="133">
        <v>0.57269999999999999</v>
      </c>
      <c r="P287" s="133"/>
      <c r="Q287" s="133"/>
      <c r="R287" s="133">
        <v>1.411</v>
      </c>
      <c r="S287" s="133">
        <v>1.3534999999999999</v>
      </c>
      <c r="T287" s="133"/>
      <c r="U287" s="133"/>
      <c r="V287" s="133">
        <v>1.8532999999999999</v>
      </c>
      <c r="W287" s="133">
        <v>0.71809999999999996</v>
      </c>
      <c r="X287" s="133"/>
      <c r="Y287" s="133"/>
      <c r="Z287" s="133">
        <v>4.5488999999999997</v>
      </c>
      <c r="AA287" s="133">
        <v>0.73470000000000002</v>
      </c>
      <c r="AB287" s="133"/>
      <c r="AC287" s="133"/>
      <c r="AD287" s="133">
        <v>1.3805000000000001</v>
      </c>
      <c r="AE287" s="133">
        <v>1.2768999999999999</v>
      </c>
      <c r="AF287" s="133"/>
      <c r="AG287" s="133"/>
      <c r="AH287" s="133">
        <v>2.0804999999999998</v>
      </c>
      <c r="AI287" s="133">
        <v>0.72970000000000002</v>
      </c>
      <c r="AJ287" s="133"/>
      <c r="AK287" s="133"/>
      <c r="AL287" s="83"/>
      <c r="AM287" s="83"/>
    </row>
    <row r="288" spans="1:39" x14ac:dyDescent="0.2">
      <c r="A288" s="109"/>
      <c r="B288" s="133">
        <v>2.5089999999999999</v>
      </c>
      <c r="C288" s="133">
        <v>0.60940000000000005</v>
      </c>
      <c r="D288" s="133"/>
      <c r="E288" s="133"/>
      <c r="F288" s="109">
        <v>1.8773</v>
      </c>
      <c r="G288" s="109">
        <v>1.4024000000000001</v>
      </c>
      <c r="H288" s="133"/>
      <c r="I288" s="133"/>
      <c r="J288" s="133">
        <v>2.4026999999999998</v>
      </c>
      <c r="K288" s="133">
        <v>0.61209999999999998</v>
      </c>
      <c r="L288" s="133">
        <v>2.5034000000000001</v>
      </c>
      <c r="M288" s="133">
        <v>0.78720000000000001</v>
      </c>
      <c r="N288" s="133">
        <v>2.2709999999999999</v>
      </c>
      <c r="O288" s="133">
        <v>0.66820000000000002</v>
      </c>
      <c r="P288" s="133"/>
      <c r="Q288" s="133"/>
      <c r="R288" s="133">
        <v>1.2181999999999999</v>
      </c>
      <c r="S288" s="133">
        <v>1.0628</v>
      </c>
      <c r="T288" s="133"/>
      <c r="U288" s="133"/>
      <c r="V288" s="133">
        <v>3.6078000000000001</v>
      </c>
      <c r="W288" s="133">
        <v>0.5786</v>
      </c>
      <c r="X288" s="133"/>
      <c r="Y288" s="133"/>
      <c r="Z288" s="133">
        <v>2.6844000000000001</v>
      </c>
      <c r="AA288" s="133">
        <v>0.6401</v>
      </c>
      <c r="AB288" s="133"/>
      <c r="AC288" s="133"/>
      <c r="AD288" s="133">
        <v>1.5878000000000001</v>
      </c>
      <c r="AE288" s="133">
        <v>1.3128</v>
      </c>
      <c r="AF288" s="133"/>
      <c r="AG288" s="133"/>
      <c r="AH288" s="133">
        <v>2.2524000000000002</v>
      </c>
      <c r="AI288" s="133">
        <v>0.66569999999999996</v>
      </c>
      <c r="AJ288" s="133"/>
      <c r="AK288" s="133"/>
      <c r="AL288" s="83"/>
      <c r="AM288" s="83"/>
    </row>
    <row r="289" spans="1:39" x14ac:dyDescent="0.2">
      <c r="A289" s="109"/>
      <c r="B289" s="133">
        <v>2.3086000000000002</v>
      </c>
      <c r="C289" s="133">
        <v>0.56530000000000002</v>
      </c>
      <c r="D289" s="133"/>
      <c r="E289" s="133"/>
      <c r="F289" s="109">
        <v>2.4826000000000001</v>
      </c>
      <c r="G289" s="109">
        <v>1.2891999999999999</v>
      </c>
      <c r="H289" s="133"/>
      <c r="I289" s="133"/>
      <c r="J289" s="133">
        <v>2.4359000000000002</v>
      </c>
      <c r="K289" s="133">
        <v>0.60670000000000002</v>
      </c>
      <c r="L289" s="133">
        <v>2.0427</v>
      </c>
      <c r="M289" s="133">
        <v>0.75549999999999995</v>
      </c>
      <c r="N289" s="133">
        <v>2.5344000000000002</v>
      </c>
      <c r="O289" s="133">
        <v>0.55210000000000004</v>
      </c>
      <c r="P289" s="133"/>
      <c r="Q289" s="133"/>
      <c r="R289" s="133">
        <v>1.4016</v>
      </c>
      <c r="S289" s="133">
        <v>1.2581</v>
      </c>
      <c r="T289" s="133"/>
      <c r="U289" s="133"/>
      <c r="V289" s="133">
        <v>2.0739999999999998</v>
      </c>
      <c r="W289" s="133">
        <v>0.76649999999999996</v>
      </c>
      <c r="X289" s="133"/>
      <c r="Y289" s="133"/>
      <c r="Z289" s="133">
        <v>1.869</v>
      </c>
      <c r="AA289" s="133">
        <v>0.62809999999999999</v>
      </c>
      <c r="AB289" s="133"/>
      <c r="AC289" s="133"/>
      <c r="AD289" s="133">
        <v>1.3975</v>
      </c>
      <c r="AE289" s="133">
        <v>1.0993999999999999</v>
      </c>
      <c r="AF289" s="133"/>
      <c r="AG289" s="133"/>
      <c r="AH289" s="133">
        <v>2.2515999999999998</v>
      </c>
      <c r="AI289" s="133">
        <v>1.4363999999999999</v>
      </c>
      <c r="AJ289" s="133"/>
      <c r="AK289" s="133"/>
      <c r="AL289" s="83"/>
      <c r="AM289" s="83"/>
    </row>
    <row r="290" spans="1:39" x14ac:dyDescent="0.2">
      <c r="A290" s="109"/>
      <c r="B290" s="133">
        <v>2.6139999999999999</v>
      </c>
      <c r="C290" s="133">
        <v>0.57499999999999996</v>
      </c>
      <c r="D290" s="133"/>
      <c r="E290" s="133"/>
      <c r="F290" s="109">
        <v>1.2829999999999999</v>
      </c>
      <c r="G290" s="109">
        <v>1.2621</v>
      </c>
      <c r="H290" s="133"/>
      <c r="I290" s="133"/>
      <c r="J290" s="133">
        <v>2.8123</v>
      </c>
      <c r="K290" s="133">
        <v>0.63070000000000004</v>
      </c>
      <c r="L290" s="133">
        <v>1.5012000000000001</v>
      </c>
      <c r="M290" s="133">
        <v>0.84899999999999998</v>
      </c>
      <c r="N290" s="133">
        <v>2.903</v>
      </c>
      <c r="O290" s="133">
        <v>0.58960000000000001</v>
      </c>
      <c r="P290" s="133"/>
      <c r="Q290" s="133"/>
      <c r="R290" s="133">
        <v>1.1909000000000001</v>
      </c>
      <c r="S290" s="133">
        <v>1.0421</v>
      </c>
      <c r="T290" s="133"/>
      <c r="U290" s="133"/>
      <c r="V290" s="133">
        <v>2.3754</v>
      </c>
      <c r="W290" s="133">
        <v>0.75319999999999998</v>
      </c>
      <c r="X290" s="133"/>
      <c r="Y290" s="133"/>
      <c r="Z290" s="133">
        <v>1.9054</v>
      </c>
      <c r="AA290" s="133">
        <v>0.63460000000000005</v>
      </c>
      <c r="AB290" s="133"/>
      <c r="AC290" s="133"/>
      <c r="AD290" s="133">
        <v>1.4078999999999999</v>
      </c>
      <c r="AE290" s="133">
        <v>1.2785</v>
      </c>
      <c r="AF290" s="133"/>
      <c r="AG290" s="133"/>
      <c r="AH290" s="133">
        <v>2.0463</v>
      </c>
      <c r="AI290" s="133">
        <v>0.751</v>
      </c>
      <c r="AJ290" s="133"/>
      <c r="AK290" s="133"/>
      <c r="AL290" s="83"/>
      <c r="AM290" s="83"/>
    </row>
    <row r="291" spans="1:39" x14ac:dyDescent="0.2">
      <c r="A291" s="109"/>
      <c r="B291" s="133">
        <v>3.6475</v>
      </c>
      <c r="C291" s="133">
        <v>0.67230000000000001</v>
      </c>
      <c r="D291" s="133"/>
      <c r="E291" s="133"/>
      <c r="F291" s="109">
        <v>2.6886000000000001</v>
      </c>
      <c r="G291" s="109">
        <v>1.2173</v>
      </c>
      <c r="H291" s="133"/>
      <c r="I291" s="133"/>
      <c r="J291" s="133">
        <v>3.6579999999999999</v>
      </c>
      <c r="K291" s="133">
        <v>0.6421</v>
      </c>
      <c r="L291" s="133">
        <v>1.5192000000000001</v>
      </c>
      <c r="M291" s="133">
        <v>0.7863</v>
      </c>
      <c r="N291" s="133">
        <v>3.4079000000000002</v>
      </c>
      <c r="O291" s="133">
        <v>0.60919999999999996</v>
      </c>
      <c r="P291" s="133"/>
      <c r="Q291" s="133"/>
      <c r="R291" s="133">
        <v>1.4305000000000001</v>
      </c>
      <c r="S291" s="133">
        <v>0.85360000000000003</v>
      </c>
      <c r="T291" s="133"/>
      <c r="U291" s="133"/>
      <c r="V291" s="133">
        <v>2.9750999999999999</v>
      </c>
      <c r="W291" s="133">
        <v>0.59930000000000005</v>
      </c>
      <c r="X291" s="133"/>
      <c r="Y291" s="133"/>
      <c r="Z291" s="133">
        <v>2.2256</v>
      </c>
      <c r="AA291" s="133">
        <v>0.66690000000000005</v>
      </c>
      <c r="AB291" s="133"/>
      <c r="AC291" s="133"/>
      <c r="AD291" s="133">
        <v>1.5351999999999999</v>
      </c>
      <c r="AE291" s="133">
        <v>1.3996999999999999</v>
      </c>
      <c r="AF291" s="133"/>
      <c r="AG291" s="133"/>
      <c r="AH291" s="133">
        <v>1.8364</v>
      </c>
      <c r="AI291" s="133">
        <v>0.65029999999999999</v>
      </c>
      <c r="AJ291" s="133"/>
      <c r="AK291" s="133"/>
      <c r="AL291" s="83"/>
      <c r="AM291" s="83"/>
    </row>
    <row r="292" spans="1:39" x14ac:dyDescent="0.2">
      <c r="A292" s="109"/>
      <c r="B292" s="133">
        <v>2.0948000000000002</v>
      </c>
      <c r="C292" s="133">
        <v>0.67</v>
      </c>
      <c r="D292" s="133"/>
      <c r="E292" s="133"/>
      <c r="F292" s="109">
        <v>1.3640000000000001</v>
      </c>
      <c r="G292" s="109">
        <v>1.2424999999999999</v>
      </c>
      <c r="H292" s="133"/>
      <c r="I292" s="133"/>
      <c r="J292" s="133">
        <v>3.1368</v>
      </c>
      <c r="K292" s="133">
        <v>0.59440000000000004</v>
      </c>
      <c r="L292" s="133">
        <v>1.7369000000000001</v>
      </c>
      <c r="M292" s="133">
        <v>0.82899999999999996</v>
      </c>
      <c r="N292" s="133">
        <v>2.3231000000000002</v>
      </c>
      <c r="O292" s="133">
        <v>0.76429999999999998</v>
      </c>
      <c r="P292" s="133"/>
      <c r="Q292" s="133"/>
      <c r="R292" s="133">
        <v>1.1204000000000001</v>
      </c>
      <c r="S292" s="133">
        <v>1.105</v>
      </c>
      <c r="T292" s="133"/>
      <c r="U292" s="133"/>
      <c r="V292" s="133">
        <v>2.9113000000000002</v>
      </c>
      <c r="W292" s="133">
        <v>0.63919999999999999</v>
      </c>
      <c r="X292" s="133"/>
      <c r="Y292" s="133"/>
      <c r="Z292" s="133">
        <v>2.0203000000000002</v>
      </c>
      <c r="AA292" s="133">
        <v>0.6371</v>
      </c>
      <c r="AB292" s="133"/>
      <c r="AC292" s="133"/>
      <c r="AD292" s="133">
        <v>1.2918000000000001</v>
      </c>
      <c r="AE292" s="133">
        <v>1.1886000000000001</v>
      </c>
      <c r="AF292" s="133"/>
      <c r="AG292" s="133"/>
      <c r="AH292" s="133">
        <v>1.7842</v>
      </c>
      <c r="AI292" s="133">
        <v>0.63680000000000003</v>
      </c>
      <c r="AJ292" s="133"/>
      <c r="AK292" s="133"/>
      <c r="AL292" s="83"/>
      <c r="AM292" s="83"/>
    </row>
    <row r="293" spans="1:39" x14ac:dyDescent="0.2">
      <c r="A293" s="109"/>
      <c r="B293" s="133">
        <v>2.4914000000000001</v>
      </c>
      <c r="C293" s="133">
        <v>0.61319999999999997</v>
      </c>
      <c r="D293" s="133"/>
      <c r="E293" s="133"/>
      <c r="F293" s="109">
        <v>1.3116000000000001</v>
      </c>
      <c r="G293" s="109">
        <v>1.2141999999999999</v>
      </c>
      <c r="H293" s="133"/>
      <c r="I293" s="133"/>
      <c r="J293" s="133">
        <v>2.1564999999999999</v>
      </c>
      <c r="K293" s="133">
        <v>0.622</v>
      </c>
      <c r="L293" s="133">
        <v>1.8521000000000001</v>
      </c>
      <c r="M293" s="133">
        <v>0.77070000000000005</v>
      </c>
      <c r="N293" s="133">
        <v>2.1425999999999998</v>
      </c>
      <c r="O293" s="133">
        <v>0.65969999999999995</v>
      </c>
      <c r="P293" s="133"/>
      <c r="Q293" s="133"/>
      <c r="R293" s="133">
        <v>1.2758</v>
      </c>
      <c r="S293" s="133">
        <v>1.2445999999999999</v>
      </c>
      <c r="T293" s="133"/>
      <c r="U293" s="133"/>
      <c r="V293" s="133">
        <v>2.2084999999999999</v>
      </c>
      <c r="W293" s="133">
        <v>0.74109999999999998</v>
      </c>
      <c r="X293" s="133"/>
      <c r="Y293" s="133"/>
      <c r="Z293" s="133">
        <v>2.0575000000000001</v>
      </c>
      <c r="AA293" s="133">
        <v>0.62949999999999995</v>
      </c>
      <c r="AB293" s="133"/>
      <c r="AC293" s="133"/>
      <c r="AD293" s="133">
        <v>1.6823999999999999</v>
      </c>
      <c r="AE293" s="133">
        <v>1.4649000000000001</v>
      </c>
      <c r="AF293" s="133"/>
      <c r="AG293" s="133"/>
      <c r="AH293" s="133">
        <v>2.1137000000000001</v>
      </c>
      <c r="AI293" s="133">
        <v>0.73240000000000005</v>
      </c>
      <c r="AJ293" s="133"/>
      <c r="AK293" s="133"/>
      <c r="AL293" s="83"/>
      <c r="AM293" s="83"/>
    </row>
    <row r="294" spans="1:39" x14ac:dyDescent="0.2">
      <c r="A294" s="109"/>
      <c r="B294" s="133">
        <v>2.7505000000000002</v>
      </c>
      <c r="C294" s="133">
        <v>0.6361</v>
      </c>
      <c r="D294" s="133"/>
      <c r="E294" s="133"/>
      <c r="F294" s="109">
        <v>1.9061999999999999</v>
      </c>
      <c r="G294" s="109">
        <v>1.123</v>
      </c>
      <c r="H294" s="133"/>
      <c r="I294" s="133"/>
      <c r="J294" s="133">
        <v>2.1496</v>
      </c>
      <c r="K294" s="133">
        <v>1.3963000000000001</v>
      </c>
      <c r="L294" s="133">
        <v>1.7282999999999999</v>
      </c>
      <c r="M294" s="133">
        <v>0.81410000000000005</v>
      </c>
      <c r="N294" s="133">
        <v>2.6086999999999998</v>
      </c>
      <c r="O294" s="133">
        <v>0.59370000000000001</v>
      </c>
      <c r="P294" s="133"/>
      <c r="Q294" s="133"/>
      <c r="R294" s="133">
        <v>1.5145999999999999</v>
      </c>
      <c r="S294" s="133">
        <v>1.0187999999999999</v>
      </c>
      <c r="T294" s="133"/>
      <c r="U294" s="133"/>
      <c r="V294" s="133">
        <v>3.1945999999999999</v>
      </c>
      <c r="W294" s="133">
        <v>0.72699999999999998</v>
      </c>
      <c r="X294" s="133"/>
      <c r="Y294" s="133"/>
      <c r="Z294" s="133">
        <v>1.6920999999999999</v>
      </c>
      <c r="AA294" s="133">
        <v>0.79800000000000004</v>
      </c>
      <c r="AB294" s="133"/>
      <c r="AC294" s="133"/>
      <c r="AD294" s="133">
        <v>1.3362000000000001</v>
      </c>
      <c r="AE294" s="133">
        <v>1.0944</v>
      </c>
      <c r="AF294" s="133"/>
      <c r="AG294" s="133"/>
      <c r="AH294" s="133">
        <v>2.1684000000000001</v>
      </c>
      <c r="AI294" s="133">
        <v>0.72689999999999999</v>
      </c>
      <c r="AJ294" s="133"/>
      <c r="AK294" s="133"/>
      <c r="AL294" s="83"/>
      <c r="AM294" s="83"/>
    </row>
    <row r="295" spans="1:39" x14ac:dyDescent="0.2">
      <c r="A295" s="109"/>
      <c r="B295" s="133">
        <v>2.3431999999999999</v>
      </c>
      <c r="C295" s="133">
        <v>0.67300000000000004</v>
      </c>
      <c r="D295" s="133"/>
      <c r="E295" s="133"/>
      <c r="F295" s="109">
        <v>1.2897000000000001</v>
      </c>
      <c r="G295" s="109">
        <v>1.0562</v>
      </c>
      <c r="H295" s="133"/>
      <c r="I295" s="133"/>
      <c r="J295" s="133">
        <v>1.8756999999999999</v>
      </c>
      <c r="K295" s="133">
        <v>0.68979999999999997</v>
      </c>
      <c r="L295" s="133">
        <v>1.8352999999999999</v>
      </c>
      <c r="M295" s="133">
        <v>0.84589999999999999</v>
      </c>
      <c r="N295" s="133">
        <v>2.6446000000000001</v>
      </c>
      <c r="O295" s="133">
        <v>0.69310000000000005</v>
      </c>
      <c r="P295" s="133"/>
      <c r="Q295" s="133"/>
      <c r="R295" s="133">
        <v>1.3456999999999999</v>
      </c>
      <c r="S295" s="133">
        <v>0.96399999999999997</v>
      </c>
      <c r="T295" s="133"/>
      <c r="U295" s="133"/>
      <c r="V295" s="133">
        <v>2.2991000000000001</v>
      </c>
      <c r="W295" s="133">
        <v>0.57679999999999998</v>
      </c>
      <c r="X295" s="133"/>
      <c r="Y295" s="133"/>
      <c r="Z295" s="133">
        <v>2.1423000000000001</v>
      </c>
      <c r="AA295" s="133">
        <v>0.54620000000000002</v>
      </c>
      <c r="AB295" s="133"/>
      <c r="AC295" s="133"/>
      <c r="AD295" s="133">
        <v>1.3678999999999999</v>
      </c>
      <c r="AE295" s="133">
        <v>1.2743</v>
      </c>
      <c r="AF295" s="133"/>
      <c r="AG295" s="133"/>
      <c r="AH295" s="133">
        <v>2.2233999999999998</v>
      </c>
      <c r="AI295" s="133">
        <v>0.65039999999999998</v>
      </c>
      <c r="AJ295" s="133"/>
      <c r="AK295" s="133"/>
      <c r="AL295" s="83"/>
      <c r="AM295" s="83"/>
    </row>
    <row r="296" spans="1:39" x14ac:dyDescent="0.2">
      <c r="A296" s="109"/>
      <c r="B296" s="133">
        <v>1.9650000000000001</v>
      </c>
      <c r="C296" s="133">
        <v>0.67279999999999995</v>
      </c>
      <c r="D296" s="133"/>
      <c r="E296" s="133"/>
      <c r="F296" s="109">
        <v>1.4778</v>
      </c>
      <c r="G296" s="109">
        <v>1.3897999999999999</v>
      </c>
      <c r="H296" s="133"/>
      <c r="I296" s="133"/>
      <c r="J296" s="133">
        <v>2.3365</v>
      </c>
      <c r="K296" s="133">
        <v>0.64410000000000001</v>
      </c>
      <c r="L296" s="133">
        <v>1.5716000000000001</v>
      </c>
      <c r="M296" s="133">
        <v>0.80979999999999996</v>
      </c>
      <c r="N296" s="133">
        <v>2.7768999999999999</v>
      </c>
      <c r="O296" s="133">
        <v>0.50580000000000003</v>
      </c>
      <c r="P296" s="133"/>
      <c r="Q296" s="133"/>
      <c r="R296" s="133">
        <v>1.5557000000000001</v>
      </c>
      <c r="S296" s="133">
        <v>1.2116</v>
      </c>
      <c r="T296" s="133"/>
      <c r="U296" s="133"/>
      <c r="V296" s="133">
        <v>3.5484</v>
      </c>
      <c r="W296" s="133">
        <v>1.1240000000000001</v>
      </c>
      <c r="X296" s="133"/>
      <c r="Y296" s="133"/>
      <c r="Z296" s="133">
        <v>1.8043</v>
      </c>
      <c r="AA296" s="133">
        <v>0.62190000000000001</v>
      </c>
      <c r="AB296" s="133"/>
      <c r="AC296" s="133"/>
      <c r="AD296" s="133">
        <v>1.1836</v>
      </c>
      <c r="AE296" s="133">
        <v>1.1627000000000001</v>
      </c>
      <c r="AF296" s="133"/>
      <c r="AG296" s="133"/>
      <c r="AH296" s="133">
        <v>2.3182999999999998</v>
      </c>
      <c r="AI296" s="133">
        <v>0.68420000000000003</v>
      </c>
      <c r="AJ296" s="133"/>
      <c r="AK296" s="133"/>
      <c r="AL296" s="83"/>
      <c r="AM296" s="83"/>
    </row>
    <row r="297" spans="1:39" x14ac:dyDescent="0.2">
      <c r="A297" s="109"/>
      <c r="B297" s="133">
        <v>1.7225999999999999</v>
      </c>
      <c r="C297" s="133">
        <v>0.65469999999999995</v>
      </c>
      <c r="D297" s="133"/>
      <c r="E297" s="133"/>
      <c r="F297" s="109">
        <v>1.2619</v>
      </c>
      <c r="G297" s="109">
        <v>1.2726</v>
      </c>
      <c r="H297" s="133"/>
      <c r="I297" s="133"/>
      <c r="J297" s="133">
        <v>2.0693999999999999</v>
      </c>
      <c r="K297" s="133">
        <v>0.61339999999999995</v>
      </c>
      <c r="L297" s="133">
        <v>2.0206</v>
      </c>
      <c r="M297" s="133">
        <v>0.77310000000000001</v>
      </c>
      <c r="N297" s="133">
        <v>2.6215000000000002</v>
      </c>
      <c r="O297" s="133">
        <v>0.63660000000000005</v>
      </c>
      <c r="P297" s="133"/>
      <c r="Q297" s="133"/>
      <c r="R297" s="133">
        <v>1.3165</v>
      </c>
      <c r="S297" s="133">
        <v>0.91759999999999997</v>
      </c>
      <c r="T297" s="133"/>
      <c r="U297" s="133"/>
      <c r="V297" s="133">
        <v>2.2281</v>
      </c>
      <c r="W297" s="133">
        <v>0.66900000000000004</v>
      </c>
      <c r="X297" s="133"/>
      <c r="Y297" s="133"/>
      <c r="Z297" s="133">
        <v>2.2101000000000002</v>
      </c>
      <c r="AA297" s="133">
        <v>0.5948</v>
      </c>
      <c r="AB297" s="133"/>
      <c r="AC297" s="133"/>
      <c r="AD297" s="133">
        <v>1.3167</v>
      </c>
      <c r="AE297" s="133">
        <v>0.9214</v>
      </c>
      <c r="AF297" s="133"/>
      <c r="AG297" s="133"/>
      <c r="AH297" s="133">
        <v>2.1675</v>
      </c>
      <c r="AI297" s="133">
        <v>1.3302</v>
      </c>
      <c r="AJ297" s="133"/>
      <c r="AK297" s="133"/>
      <c r="AL297" s="83"/>
      <c r="AM297" s="83"/>
    </row>
    <row r="298" spans="1:39" x14ac:dyDescent="0.2">
      <c r="A298" s="109"/>
      <c r="B298" s="133">
        <v>2.109</v>
      </c>
      <c r="C298" s="133">
        <v>0.61429999999999996</v>
      </c>
      <c r="D298" s="133"/>
      <c r="E298" s="133"/>
      <c r="F298" s="109">
        <v>1.3767</v>
      </c>
      <c r="G298" s="109">
        <v>1.3571</v>
      </c>
      <c r="H298" s="133"/>
      <c r="I298" s="133"/>
      <c r="J298" s="133">
        <v>2.8214999999999999</v>
      </c>
      <c r="K298" s="133">
        <v>0.64190000000000003</v>
      </c>
      <c r="L298" s="133">
        <v>1.452</v>
      </c>
      <c r="M298" s="133">
        <v>0.82389999999999997</v>
      </c>
      <c r="N298" s="133">
        <v>2.4826000000000001</v>
      </c>
      <c r="O298" s="133">
        <v>0.52569999999999995</v>
      </c>
      <c r="P298" s="133"/>
      <c r="Q298" s="133"/>
      <c r="R298" s="133">
        <v>1.3117000000000001</v>
      </c>
      <c r="S298" s="133">
        <v>1</v>
      </c>
      <c r="T298" s="133"/>
      <c r="U298" s="133"/>
      <c r="V298" s="133">
        <v>1.7989999999999999</v>
      </c>
      <c r="W298" s="133">
        <v>0.63570000000000004</v>
      </c>
      <c r="X298" s="133"/>
      <c r="Y298" s="133"/>
      <c r="Z298" s="133">
        <v>2.3772000000000002</v>
      </c>
      <c r="AA298" s="133">
        <v>1.4839</v>
      </c>
      <c r="AB298" s="133"/>
      <c r="AC298" s="133"/>
      <c r="AD298" s="133">
        <v>2.2669000000000001</v>
      </c>
      <c r="AE298" s="133">
        <v>1.3334999999999999</v>
      </c>
      <c r="AF298" s="133"/>
      <c r="AG298" s="133"/>
      <c r="AH298" s="133">
        <v>2.5383</v>
      </c>
      <c r="AI298" s="133">
        <v>1.2410000000000001</v>
      </c>
      <c r="AJ298" s="133"/>
      <c r="AK298" s="133"/>
      <c r="AL298" s="83"/>
      <c r="AM298" s="83"/>
    </row>
    <row r="299" spans="1:39" x14ac:dyDescent="0.2">
      <c r="A299" s="109"/>
      <c r="B299" s="133">
        <v>2.1818</v>
      </c>
      <c r="C299" s="133">
        <v>0.71960000000000002</v>
      </c>
      <c r="D299" s="133"/>
      <c r="E299" s="133"/>
      <c r="F299" s="109">
        <v>2.6103999999999998</v>
      </c>
      <c r="G299" s="109">
        <v>1.1449</v>
      </c>
      <c r="H299" s="133"/>
      <c r="I299" s="133"/>
      <c r="J299" s="133">
        <v>2.0739999999999998</v>
      </c>
      <c r="K299" s="133">
        <v>0.69069999999999998</v>
      </c>
      <c r="L299" s="133">
        <v>1.4472</v>
      </c>
      <c r="M299" s="133">
        <v>0.88009999999999999</v>
      </c>
      <c r="N299" s="133">
        <v>2.8666</v>
      </c>
      <c r="O299" s="133">
        <v>0.65200000000000002</v>
      </c>
      <c r="P299" s="133"/>
      <c r="Q299" s="133"/>
      <c r="R299" s="133">
        <v>1.3072999999999999</v>
      </c>
      <c r="S299" s="133">
        <v>1.042</v>
      </c>
      <c r="T299" s="133"/>
      <c r="U299" s="133"/>
      <c r="V299" s="133">
        <v>2.5108999999999999</v>
      </c>
      <c r="W299" s="133">
        <v>0.65649999999999997</v>
      </c>
      <c r="X299" s="133"/>
      <c r="Y299" s="133"/>
      <c r="Z299" s="133">
        <v>1.9995000000000001</v>
      </c>
      <c r="AA299" s="133">
        <v>0.56850000000000001</v>
      </c>
      <c r="AB299" s="133"/>
      <c r="AC299" s="133"/>
      <c r="AD299" s="133">
        <v>1.4984</v>
      </c>
      <c r="AE299" s="133">
        <v>1.4725999999999999</v>
      </c>
      <c r="AF299" s="133"/>
      <c r="AG299" s="133"/>
      <c r="AH299" s="133">
        <v>3.4895999999999998</v>
      </c>
      <c r="AI299" s="133">
        <v>0.62409999999999999</v>
      </c>
      <c r="AJ299" s="133"/>
      <c r="AK299" s="133"/>
      <c r="AL299" s="83"/>
      <c r="AM299" s="83"/>
    </row>
    <row r="300" spans="1:39" x14ac:dyDescent="0.2">
      <c r="A300" s="109"/>
      <c r="B300" s="133">
        <v>2.2934000000000001</v>
      </c>
      <c r="C300" s="133">
        <v>0.58809999999999996</v>
      </c>
      <c r="D300" s="133"/>
      <c r="E300" s="133"/>
      <c r="F300" s="109">
        <v>1.9411</v>
      </c>
      <c r="G300" s="109">
        <v>1.3773</v>
      </c>
      <c r="H300" s="133"/>
      <c r="I300" s="133"/>
      <c r="J300" s="133">
        <v>2.6366000000000001</v>
      </c>
      <c r="K300" s="133">
        <v>0.67159999999999997</v>
      </c>
      <c r="L300" s="133">
        <v>1.8776999999999999</v>
      </c>
      <c r="M300" s="133">
        <v>0.92520000000000002</v>
      </c>
      <c r="N300" s="133">
        <v>3.0276999999999998</v>
      </c>
      <c r="O300" s="133">
        <v>0.54779999999999995</v>
      </c>
      <c r="P300" s="133"/>
      <c r="Q300" s="133"/>
      <c r="R300" s="133">
        <v>1.3268</v>
      </c>
      <c r="S300" s="133">
        <v>1.1594</v>
      </c>
      <c r="T300" s="133"/>
      <c r="U300" s="133"/>
      <c r="V300" s="133">
        <v>2.036</v>
      </c>
      <c r="W300" s="133">
        <v>0.77829999999999999</v>
      </c>
      <c r="X300" s="133"/>
      <c r="Y300" s="133"/>
      <c r="Z300" s="133">
        <v>4.9169</v>
      </c>
      <c r="AA300" s="133">
        <v>0.65339999999999998</v>
      </c>
      <c r="AB300" s="133"/>
      <c r="AC300" s="133"/>
      <c r="AD300" s="133">
        <v>1.3597999999999999</v>
      </c>
      <c r="AE300" s="133">
        <v>1.2765</v>
      </c>
      <c r="AF300" s="133"/>
      <c r="AG300" s="133"/>
      <c r="AH300" s="133">
        <v>2.1957</v>
      </c>
      <c r="AI300" s="133">
        <v>1.4746999999999999</v>
      </c>
      <c r="AJ300" s="133"/>
      <c r="AK300" s="133"/>
      <c r="AL300" s="83"/>
      <c r="AM300" s="83"/>
    </row>
    <row r="301" spans="1:39" x14ac:dyDescent="0.2">
      <c r="A301" s="109"/>
      <c r="B301" s="133">
        <v>2.8182</v>
      </c>
      <c r="C301" s="133">
        <v>0.61629999999999996</v>
      </c>
      <c r="D301" s="133"/>
      <c r="E301" s="133"/>
      <c r="F301" s="109">
        <v>2.1339999999999999</v>
      </c>
      <c r="G301" s="109">
        <v>1.3487</v>
      </c>
      <c r="H301" s="133"/>
      <c r="I301" s="133"/>
      <c r="J301" s="133">
        <v>1.9773000000000001</v>
      </c>
      <c r="K301" s="133">
        <v>0.71779999999999999</v>
      </c>
      <c r="L301" s="133">
        <v>1.8038000000000001</v>
      </c>
      <c r="M301" s="133">
        <v>1.1017999999999999</v>
      </c>
      <c r="N301" s="133">
        <v>2.0886</v>
      </c>
      <c r="O301" s="133">
        <v>0.67769999999999997</v>
      </c>
      <c r="P301" s="133"/>
      <c r="Q301" s="133"/>
      <c r="R301" s="133">
        <v>1.6958</v>
      </c>
      <c r="S301" s="133">
        <v>0.91390000000000005</v>
      </c>
      <c r="T301" s="133"/>
      <c r="U301" s="133"/>
      <c r="V301" s="133">
        <v>3.1867000000000001</v>
      </c>
      <c r="W301" s="133">
        <v>0.56230000000000002</v>
      </c>
      <c r="X301" s="133"/>
      <c r="Y301" s="133"/>
      <c r="Z301" s="133">
        <v>2.4502000000000002</v>
      </c>
      <c r="AA301" s="133">
        <v>0.61599999999999999</v>
      </c>
      <c r="AB301" s="133"/>
      <c r="AC301" s="133"/>
      <c r="AD301" s="133">
        <v>1.4893000000000001</v>
      </c>
      <c r="AE301" s="133">
        <v>1.3687</v>
      </c>
      <c r="AF301" s="133"/>
      <c r="AG301" s="133"/>
      <c r="AH301" s="133">
        <v>5.6475999999999997</v>
      </c>
      <c r="AI301" s="133">
        <v>0.62670000000000003</v>
      </c>
      <c r="AJ301" s="133"/>
      <c r="AK301" s="133"/>
      <c r="AL301" s="83"/>
      <c r="AM301" s="83"/>
    </row>
    <row r="302" spans="1:39" x14ac:dyDescent="0.2">
      <c r="A302" s="109"/>
      <c r="B302" s="133">
        <v>1.9934000000000001</v>
      </c>
      <c r="C302" s="133">
        <v>0.70479999999999998</v>
      </c>
      <c r="D302" s="133"/>
      <c r="E302" s="133"/>
      <c r="F302" s="109">
        <v>1.3439000000000001</v>
      </c>
      <c r="G302" s="109">
        <v>1.1708000000000001</v>
      </c>
      <c r="H302" s="133"/>
      <c r="I302" s="133"/>
      <c r="J302" s="133">
        <v>2.5779000000000001</v>
      </c>
      <c r="K302" s="133">
        <v>0.6361</v>
      </c>
      <c r="L302" s="133">
        <v>1.4406000000000001</v>
      </c>
      <c r="M302" s="133">
        <v>0.87170000000000003</v>
      </c>
      <c r="N302" s="133">
        <v>2.1092</v>
      </c>
      <c r="O302" s="133">
        <v>0.66049999999999998</v>
      </c>
      <c r="P302" s="133"/>
      <c r="Q302" s="133"/>
      <c r="R302" s="133">
        <v>1.6887000000000001</v>
      </c>
      <c r="S302" s="133">
        <v>1.3265</v>
      </c>
      <c r="T302" s="133"/>
      <c r="U302" s="133"/>
      <c r="V302" s="133">
        <v>2.7336999999999998</v>
      </c>
      <c r="W302" s="133">
        <v>0.57550000000000001</v>
      </c>
      <c r="X302" s="133"/>
      <c r="Y302" s="133"/>
      <c r="Z302" s="133">
        <v>2.3776000000000002</v>
      </c>
      <c r="AA302" s="133">
        <v>0.73199999999999998</v>
      </c>
      <c r="AB302" s="133"/>
      <c r="AC302" s="133"/>
      <c r="AD302" s="133">
        <v>1.3984000000000001</v>
      </c>
      <c r="AE302" s="133">
        <v>1.1465000000000001</v>
      </c>
      <c r="AF302" s="133"/>
      <c r="AG302" s="133"/>
      <c r="AH302" s="133">
        <v>2.6983000000000001</v>
      </c>
      <c r="AI302" s="133">
        <v>0.58550000000000002</v>
      </c>
      <c r="AJ302" s="133"/>
      <c r="AK302" s="133"/>
      <c r="AL302" s="83"/>
      <c r="AM302" s="83"/>
    </row>
    <row r="303" spans="1:39" x14ac:dyDescent="0.2">
      <c r="A303" s="109"/>
      <c r="B303" s="133">
        <v>1.9634</v>
      </c>
      <c r="C303" s="133">
        <v>0.63060000000000005</v>
      </c>
      <c r="D303" s="133"/>
      <c r="E303" s="133"/>
      <c r="F303" s="109">
        <v>1.8413999999999999</v>
      </c>
      <c r="G303" s="109">
        <v>1.3196000000000001</v>
      </c>
      <c r="H303" s="133"/>
      <c r="I303" s="133"/>
      <c r="J303" s="133">
        <v>2.0150999999999999</v>
      </c>
      <c r="K303" s="133">
        <v>0.76939999999999997</v>
      </c>
      <c r="L303" s="133">
        <v>1.9867999999999999</v>
      </c>
      <c r="M303" s="133">
        <v>0.79830000000000001</v>
      </c>
      <c r="N303" s="133">
        <v>2.7894000000000001</v>
      </c>
      <c r="O303" s="133">
        <v>0.62629999999999997</v>
      </c>
      <c r="P303" s="133"/>
      <c r="Q303" s="133"/>
      <c r="R303" s="133">
        <v>1.2022999999999999</v>
      </c>
      <c r="S303" s="133">
        <v>1.1820999999999999</v>
      </c>
      <c r="T303" s="133"/>
      <c r="U303" s="133"/>
      <c r="V303" s="133">
        <v>3.0409000000000002</v>
      </c>
      <c r="W303" s="133">
        <v>0.68420000000000003</v>
      </c>
      <c r="X303" s="133"/>
      <c r="Y303" s="133"/>
      <c r="Z303" s="133">
        <v>2.5512999999999999</v>
      </c>
      <c r="AA303" s="133">
        <v>0.6724</v>
      </c>
      <c r="AB303" s="133"/>
      <c r="AC303" s="133"/>
      <c r="AD303" s="133">
        <v>2.2635999999999998</v>
      </c>
      <c r="AE303" s="133">
        <v>1.3181</v>
      </c>
      <c r="AF303" s="133"/>
      <c r="AG303" s="133"/>
      <c r="AH303" s="133">
        <v>3.1352000000000002</v>
      </c>
      <c r="AI303" s="133">
        <v>0.66639999999999999</v>
      </c>
      <c r="AJ303" s="133"/>
      <c r="AK303" s="133"/>
      <c r="AL303" s="83"/>
      <c r="AM303" s="83"/>
    </row>
    <row r="304" spans="1:39" x14ac:dyDescent="0.2">
      <c r="A304" s="109"/>
      <c r="B304" s="133">
        <v>1.9508000000000001</v>
      </c>
      <c r="C304" s="133">
        <v>0.71140000000000003</v>
      </c>
      <c r="D304" s="133"/>
      <c r="E304" s="133"/>
      <c r="F304" s="109">
        <v>2.593</v>
      </c>
      <c r="G304" s="109">
        <v>1.4480999999999999</v>
      </c>
      <c r="H304" s="133"/>
      <c r="I304" s="133"/>
      <c r="J304" s="133">
        <v>3.0558000000000001</v>
      </c>
      <c r="K304" s="133">
        <v>0.53369999999999995</v>
      </c>
      <c r="L304" s="133">
        <v>1.3855</v>
      </c>
      <c r="M304" s="133">
        <v>0.87649999999999995</v>
      </c>
      <c r="N304" s="133">
        <v>2.3273000000000001</v>
      </c>
      <c r="O304" s="133">
        <v>0.63600000000000001</v>
      </c>
      <c r="P304" s="133"/>
      <c r="Q304" s="133"/>
      <c r="R304" s="133">
        <v>1.4676</v>
      </c>
      <c r="S304" s="133">
        <v>0.9536</v>
      </c>
      <c r="T304" s="133"/>
      <c r="U304" s="133"/>
      <c r="V304" s="133">
        <v>2.5802</v>
      </c>
      <c r="W304" s="133">
        <v>0.75539999999999996</v>
      </c>
      <c r="X304" s="133"/>
      <c r="Y304" s="133"/>
      <c r="Z304" s="133">
        <v>1.7964</v>
      </c>
      <c r="AA304" s="133">
        <v>0.6643</v>
      </c>
      <c r="AB304" s="133"/>
      <c r="AC304" s="133"/>
      <c r="AD304" s="133">
        <v>2.5476999999999999</v>
      </c>
      <c r="AE304" s="133">
        <v>1.3096000000000001</v>
      </c>
      <c r="AF304" s="133"/>
      <c r="AG304" s="133"/>
      <c r="AH304" s="133">
        <v>1.9228000000000001</v>
      </c>
      <c r="AI304" s="133">
        <v>0.61109999999999998</v>
      </c>
      <c r="AJ304" s="133"/>
      <c r="AK304" s="133"/>
      <c r="AL304" s="83"/>
      <c r="AM304" s="83"/>
    </row>
    <row r="305" spans="1:39" x14ac:dyDescent="0.2">
      <c r="A305" s="109"/>
      <c r="B305" s="133">
        <v>2.1417000000000002</v>
      </c>
      <c r="C305" s="133">
        <v>0.5897</v>
      </c>
      <c r="D305" s="133"/>
      <c r="E305" s="133"/>
      <c r="F305" s="109">
        <v>1.7019</v>
      </c>
      <c r="G305" s="109">
        <v>1.4458</v>
      </c>
      <c r="H305" s="133"/>
      <c r="I305" s="133"/>
      <c r="J305" s="133">
        <v>2.2334000000000001</v>
      </c>
      <c r="K305" s="133">
        <v>1.4239999999999999</v>
      </c>
      <c r="L305" s="133">
        <v>1.5889</v>
      </c>
      <c r="M305" s="133">
        <v>0.73319999999999996</v>
      </c>
      <c r="N305" s="133">
        <v>2.6968000000000001</v>
      </c>
      <c r="O305" s="133">
        <v>0.60799999999999998</v>
      </c>
      <c r="P305" s="133"/>
      <c r="Q305" s="133"/>
      <c r="R305" s="133">
        <v>1.3268</v>
      </c>
      <c r="S305" s="133">
        <v>0.91300000000000003</v>
      </c>
      <c r="T305" s="133"/>
      <c r="U305" s="133"/>
      <c r="V305" s="133">
        <v>2.2431999999999999</v>
      </c>
      <c r="W305" s="133">
        <v>1.0182</v>
      </c>
      <c r="X305" s="133"/>
      <c r="Y305" s="133"/>
      <c r="Z305" s="133">
        <v>1.9829000000000001</v>
      </c>
      <c r="AA305" s="133">
        <v>0.58720000000000006</v>
      </c>
      <c r="AB305" s="133"/>
      <c r="AC305" s="133"/>
      <c r="AD305" s="133">
        <v>1.7648999999999999</v>
      </c>
      <c r="AE305" s="133">
        <v>0.96819999999999995</v>
      </c>
      <c r="AF305" s="133"/>
      <c r="AG305" s="133"/>
      <c r="AH305" s="133">
        <v>1.91</v>
      </c>
      <c r="AI305" s="133">
        <v>0.68969999999999998</v>
      </c>
      <c r="AJ305" s="133"/>
      <c r="AK305" s="133"/>
      <c r="AL305" s="83"/>
      <c r="AM305" s="83"/>
    </row>
    <row r="306" spans="1:39" x14ac:dyDescent="0.2">
      <c r="A306" s="109"/>
      <c r="B306" s="133">
        <v>1.9356</v>
      </c>
      <c r="C306" s="133">
        <v>0.65200000000000002</v>
      </c>
      <c r="D306" s="133"/>
      <c r="E306" s="133"/>
      <c r="F306" s="109">
        <v>2.2726999999999999</v>
      </c>
      <c r="G306" s="109">
        <v>1.2970999999999999</v>
      </c>
      <c r="H306" s="133"/>
      <c r="I306" s="133"/>
      <c r="J306" s="133">
        <v>3.7471999999999999</v>
      </c>
      <c r="K306" s="133">
        <v>0.7046</v>
      </c>
      <c r="L306" s="133">
        <v>2.1221999999999999</v>
      </c>
      <c r="M306" s="133">
        <v>0.82869999999999999</v>
      </c>
      <c r="N306" s="133">
        <v>2.1524999999999999</v>
      </c>
      <c r="O306" s="133">
        <v>0.54290000000000005</v>
      </c>
      <c r="P306" s="133"/>
      <c r="Q306" s="133"/>
      <c r="R306" s="133">
        <v>1.448</v>
      </c>
      <c r="S306" s="133">
        <v>1.1217999999999999</v>
      </c>
      <c r="T306" s="133"/>
      <c r="U306" s="133"/>
      <c r="V306" s="133">
        <v>3.3883000000000001</v>
      </c>
      <c r="W306" s="133">
        <v>0.63839999999999997</v>
      </c>
      <c r="X306" s="133"/>
      <c r="Y306" s="133"/>
      <c r="Z306" s="133">
        <v>1.8456999999999999</v>
      </c>
      <c r="AA306" s="133">
        <v>0.69569999999999999</v>
      </c>
      <c r="AB306" s="133"/>
      <c r="AC306" s="133"/>
      <c r="AD306" s="133">
        <v>2.1547000000000001</v>
      </c>
      <c r="AE306" s="133">
        <v>1.0928</v>
      </c>
      <c r="AF306" s="133"/>
      <c r="AG306" s="133"/>
      <c r="AH306" s="133">
        <v>2.8048000000000002</v>
      </c>
      <c r="AI306" s="133">
        <v>0.58579999999999999</v>
      </c>
      <c r="AJ306" s="133"/>
      <c r="AK306" s="133"/>
      <c r="AL306" s="83"/>
      <c r="AM306" s="83"/>
    </row>
    <row r="307" spans="1:39" x14ac:dyDescent="0.2">
      <c r="A307" s="109"/>
      <c r="B307" s="133">
        <v>3.1979000000000002</v>
      </c>
      <c r="C307" s="133">
        <v>0.6331</v>
      </c>
      <c r="D307" s="133"/>
      <c r="E307" s="133"/>
      <c r="F307" s="109">
        <v>1.4180999999999999</v>
      </c>
      <c r="G307" s="109">
        <v>1.2082999999999999</v>
      </c>
      <c r="H307" s="133"/>
      <c r="I307" s="133"/>
      <c r="J307" s="133">
        <v>1.9934000000000001</v>
      </c>
      <c r="K307" s="133">
        <v>0.69369999999999998</v>
      </c>
      <c r="L307" s="133">
        <v>1.4710000000000001</v>
      </c>
      <c r="M307" s="133">
        <v>0.86250000000000004</v>
      </c>
      <c r="N307" s="133">
        <v>2.4037000000000002</v>
      </c>
      <c r="O307" s="133">
        <v>0.7016</v>
      </c>
      <c r="P307" s="133"/>
      <c r="Q307" s="133"/>
      <c r="R307" s="133">
        <v>1.2644</v>
      </c>
      <c r="S307" s="133">
        <v>1.0229999999999999</v>
      </c>
      <c r="T307" s="133"/>
      <c r="U307" s="133"/>
      <c r="V307" s="133">
        <v>2.2877999999999998</v>
      </c>
      <c r="W307" s="133">
        <v>0.6341</v>
      </c>
      <c r="X307" s="133"/>
      <c r="Y307" s="133"/>
      <c r="Z307" s="133">
        <v>1.7278</v>
      </c>
      <c r="AA307" s="133">
        <v>0.67679999999999996</v>
      </c>
      <c r="AB307" s="133"/>
      <c r="AC307" s="133"/>
      <c r="AD307" s="133">
        <v>1.6848000000000001</v>
      </c>
      <c r="AE307" s="133">
        <v>1.2939000000000001</v>
      </c>
      <c r="AF307" s="133"/>
      <c r="AG307" s="133"/>
      <c r="AH307" s="133">
        <v>1.9307000000000001</v>
      </c>
      <c r="AI307" s="133">
        <v>0.62839999999999996</v>
      </c>
      <c r="AJ307" s="133"/>
      <c r="AK307" s="133"/>
      <c r="AL307" s="83"/>
      <c r="AM307" s="83"/>
    </row>
    <row r="308" spans="1:39" x14ac:dyDescent="0.2">
      <c r="A308" s="109"/>
      <c r="B308" s="133">
        <v>2.6212</v>
      </c>
      <c r="C308" s="133">
        <v>0.60499999999999998</v>
      </c>
      <c r="D308" s="133"/>
      <c r="E308" s="133"/>
      <c r="F308" s="109">
        <v>1.7362</v>
      </c>
      <c r="G308" s="109">
        <v>1.2068000000000001</v>
      </c>
      <c r="H308" s="133"/>
      <c r="I308" s="133"/>
      <c r="J308" s="133">
        <v>2.0869</v>
      </c>
      <c r="K308" s="133">
        <v>0.84109999999999996</v>
      </c>
      <c r="L308" s="133">
        <v>1.2567999999999999</v>
      </c>
      <c r="M308" s="133">
        <v>0.94489999999999996</v>
      </c>
      <c r="N308" s="133">
        <v>3.4405999999999999</v>
      </c>
      <c r="O308" s="133">
        <v>0.53869999999999996</v>
      </c>
      <c r="P308" s="133"/>
      <c r="Q308" s="133"/>
      <c r="R308" s="133">
        <v>1.2806999999999999</v>
      </c>
      <c r="S308" s="133">
        <v>1.0774999999999999</v>
      </c>
      <c r="T308" s="133"/>
      <c r="U308" s="133"/>
      <c r="V308" s="133">
        <v>3.0230000000000001</v>
      </c>
      <c r="W308" s="133">
        <v>0.69179999999999997</v>
      </c>
      <c r="X308" s="133"/>
      <c r="Y308" s="133"/>
      <c r="Z308" s="133">
        <v>1.7354000000000001</v>
      </c>
      <c r="AA308" s="133">
        <v>0.67469999999999997</v>
      </c>
      <c r="AB308" s="133"/>
      <c r="AC308" s="133"/>
      <c r="AD308" s="133">
        <v>1.5368999999999999</v>
      </c>
      <c r="AE308" s="133">
        <v>0.90510000000000002</v>
      </c>
      <c r="AF308" s="133"/>
      <c r="AG308" s="133"/>
      <c r="AH308" s="133">
        <v>2.5072000000000001</v>
      </c>
      <c r="AI308" s="133">
        <v>0.66679999999999995</v>
      </c>
      <c r="AJ308" s="133"/>
      <c r="AK308" s="133"/>
      <c r="AL308" s="83"/>
      <c r="AM308" s="83"/>
    </row>
    <row r="309" spans="1:39" x14ac:dyDescent="0.2">
      <c r="A309" s="109"/>
      <c r="B309" s="133">
        <v>1.7232000000000001</v>
      </c>
      <c r="C309" s="133">
        <v>0.66469999999999996</v>
      </c>
      <c r="D309" s="133"/>
      <c r="E309" s="133"/>
      <c r="F309" s="109">
        <v>1.5313000000000001</v>
      </c>
      <c r="G309" s="109">
        <v>1.2225999999999999</v>
      </c>
      <c r="H309" s="133"/>
      <c r="I309" s="133"/>
      <c r="J309" s="133">
        <v>2.2991999999999999</v>
      </c>
      <c r="K309" s="133">
        <v>1.3859999999999999</v>
      </c>
      <c r="L309" s="133">
        <v>1.6899</v>
      </c>
      <c r="M309" s="133">
        <v>0.82110000000000005</v>
      </c>
      <c r="N309" s="133">
        <v>2.1223000000000001</v>
      </c>
      <c r="O309" s="133">
        <v>0.66369999999999996</v>
      </c>
      <c r="P309" s="133"/>
      <c r="Q309" s="133"/>
      <c r="R309" s="133">
        <v>1.5999000000000001</v>
      </c>
      <c r="S309" s="133">
        <v>1.1400999999999999</v>
      </c>
      <c r="T309" s="133"/>
      <c r="U309" s="133"/>
      <c r="V309" s="133">
        <v>2.3675000000000002</v>
      </c>
      <c r="W309" s="133">
        <v>0.70379999999999998</v>
      </c>
      <c r="X309" s="133"/>
      <c r="Y309" s="133"/>
      <c r="Z309" s="133">
        <v>3.2292999999999998</v>
      </c>
      <c r="AA309" s="133">
        <v>0.75749999999999995</v>
      </c>
      <c r="AB309" s="133"/>
      <c r="AC309" s="133"/>
      <c r="AD309" s="133">
        <v>2.1602999999999999</v>
      </c>
      <c r="AE309" s="133">
        <v>1.1597</v>
      </c>
      <c r="AF309" s="133"/>
      <c r="AG309" s="133"/>
      <c r="AH309" s="133">
        <v>2.3853</v>
      </c>
      <c r="AI309" s="133">
        <v>0.621</v>
      </c>
      <c r="AJ309" s="133"/>
      <c r="AK309" s="133"/>
      <c r="AL309" s="83"/>
      <c r="AM309" s="83"/>
    </row>
    <row r="310" spans="1:39" x14ac:dyDescent="0.2">
      <c r="A310" s="109"/>
      <c r="B310" s="133">
        <v>2.0396999999999998</v>
      </c>
      <c r="C310" s="133">
        <v>0.62949999999999995</v>
      </c>
      <c r="D310" s="133"/>
      <c r="E310" s="133"/>
      <c r="F310" s="109">
        <v>1.4152</v>
      </c>
      <c r="G310" s="109">
        <v>1.2197</v>
      </c>
      <c r="H310" s="133"/>
      <c r="I310" s="133"/>
      <c r="J310" s="133">
        <v>2.0640000000000001</v>
      </c>
      <c r="K310" s="133">
        <v>0.64449999999999996</v>
      </c>
      <c r="L310" s="133">
        <v>2.5979000000000001</v>
      </c>
      <c r="M310" s="133">
        <v>0.91990000000000005</v>
      </c>
      <c r="N310" s="133">
        <v>2.157</v>
      </c>
      <c r="O310" s="133">
        <v>0.57650000000000001</v>
      </c>
      <c r="P310" s="133"/>
      <c r="Q310" s="133"/>
      <c r="R310" s="133">
        <v>1.4246000000000001</v>
      </c>
      <c r="S310" s="133">
        <v>1.4360999999999999</v>
      </c>
      <c r="T310" s="133"/>
      <c r="U310" s="133"/>
      <c r="V310" s="133">
        <v>2.4910999999999999</v>
      </c>
      <c r="W310" s="133">
        <v>0.69120000000000004</v>
      </c>
      <c r="X310" s="133"/>
      <c r="Y310" s="133"/>
      <c r="Z310" s="133">
        <v>2.1884000000000001</v>
      </c>
      <c r="AA310" s="133">
        <v>0.65349999999999997</v>
      </c>
      <c r="AB310" s="133"/>
      <c r="AC310" s="133"/>
      <c r="AD310" s="133">
        <v>1.8310999999999999</v>
      </c>
      <c r="AE310" s="133">
        <v>1.1493</v>
      </c>
      <c r="AF310" s="133"/>
      <c r="AG310" s="133"/>
      <c r="AH310" s="133">
        <v>2.0421999999999998</v>
      </c>
      <c r="AI310" s="133">
        <v>0.63800000000000001</v>
      </c>
      <c r="AJ310" s="133"/>
      <c r="AK310" s="133"/>
      <c r="AL310" s="83"/>
      <c r="AM310" s="83"/>
    </row>
    <row r="311" spans="1:39" x14ac:dyDescent="0.2">
      <c r="A311" s="109"/>
      <c r="B311" s="133">
        <v>2.7974999999999999</v>
      </c>
      <c r="C311" s="133">
        <v>0.5857</v>
      </c>
      <c r="D311" s="133"/>
      <c r="E311" s="133"/>
      <c r="F311" s="109">
        <v>2.1749999999999998</v>
      </c>
      <c r="G311" s="109">
        <v>1.0921000000000001</v>
      </c>
      <c r="H311" s="133"/>
      <c r="I311" s="133"/>
      <c r="J311" s="133">
        <v>1.9434</v>
      </c>
      <c r="K311" s="133">
        <v>0.64859999999999995</v>
      </c>
      <c r="L311" s="133">
        <v>1.2837000000000001</v>
      </c>
      <c r="M311" s="133">
        <v>1.1577</v>
      </c>
      <c r="N311" s="133">
        <v>2.1254</v>
      </c>
      <c r="O311" s="133">
        <v>0.61050000000000004</v>
      </c>
      <c r="P311" s="133"/>
      <c r="Q311" s="133"/>
      <c r="R311" s="133">
        <v>1.3359000000000001</v>
      </c>
      <c r="S311" s="133">
        <v>1.0476000000000001</v>
      </c>
      <c r="T311" s="133"/>
      <c r="U311" s="133"/>
      <c r="V311" s="133">
        <v>2.5285000000000002</v>
      </c>
      <c r="W311" s="133">
        <v>0.53359999999999996</v>
      </c>
      <c r="X311" s="133"/>
      <c r="Y311" s="133"/>
      <c r="Z311" s="133">
        <v>2.1091000000000002</v>
      </c>
      <c r="AA311" s="133">
        <v>0.72919999999999996</v>
      </c>
      <c r="AB311" s="133"/>
      <c r="AC311" s="133"/>
      <c r="AD311" s="133">
        <v>1.1988000000000001</v>
      </c>
      <c r="AE311" s="133">
        <v>1.0406</v>
      </c>
      <c r="AF311" s="133"/>
      <c r="AG311" s="133"/>
      <c r="AH311" s="133">
        <v>2.5535999999999999</v>
      </c>
      <c r="AI311" s="133">
        <v>0.68689999999999996</v>
      </c>
      <c r="AJ311" s="133"/>
      <c r="AK311" s="133"/>
      <c r="AL311" s="83"/>
      <c r="AM311" s="83"/>
    </row>
    <row r="312" spans="1:39" x14ac:dyDescent="0.2">
      <c r="A312" s="109"/>
      <c r="B312" s="133">
        <v>1.8399000000000001</v>
      </c>
      <c r="C312" s="133">
        <v>0.60460000000000003</v>
      </c>
      <c r="D312" s="133"/>
      <c r="E312" s="133"/>
      <c r="F312" s="109">
        <v>1.3769</v>
      </c>
      <c r="G312" s="109">
        <v>0.89249999999999996</v>
      </c>
      <c r="H312" s="133"/>
      <c r="I312" s="133"/>
      <c r="J312" s="133">
        <v>2.1040000000000001</v>
      </c>
      <c r="K312" s="133">
        <v>0.67400000000000004</v>
      </c>
      <c r="L312" s="133">
        <v>1.5766</v>
      </c>
      <c r="M312" s="133">
        <v>0.82220000000000004</v>
      </c>
      <c r="N312" s="133">
        <v>2.3588</v>
      </c>
      <c r="O312" s="133">
        <v>0.64800000000000002</v>
      </c>
      <c r="P312" s="133"/>
      <c r="Q312" s="133"/>
      <c r="R312" s="133">
        <v>1.7209000000000001</v>
      </c>
      <c r="S312" s="133">
        <v>0.8407</v>
      </c>
      <c r="T312" s="133"/>
      <c r="U312" s="133"/>
      <c r="V312" s="133">
        <v>2.2435999999999998</v>
      </c>
      <c r="W312" s="133">
        <v>0.69950000000000001</v>
      </c>
      <c r="X312" s="133"/>
      <c r="Y312" s="133"/>
      <c r="Z312" s="133">
        <v>1.7771999999999999</v>
      </c>
      <c r="AA312" s="133">
        <v>0.61670000000000003</v>
      </c>
      <c r="AB312" s="133"/>
      <c r="AC312" s="133"/>
      <c r="AD312" s="133">
        <v>1.5241</v>
      </c>
      <c r="AE312" s="133">
        <v>1.2652000000000001</v>
      </c>
      <c r="AF312" s="133"/>
      <c r="AG312" s="133"/>
      <c r="AH312" s="133">
        <v>3.0861000000000001</v>
      </c>
      <c r="AI312" s="133">
        <v>0.63229999999999997</v>
      </c>
      <c r="AJ312" s="133"/>
      <c r="AK312" s="133"/>
      <c r="AL312" s="83"/>
      <c r="AM312" s="83"/>
    </row>
    <row r="313" spans="1:39" x14ac:dyDescent="0.2">
      <c r="A313" s="109"/>
      <c r="B313" s="133">
        <v>3.0034000000000001</v>
      </c>
      <c r="C313" s="133">
        <v>0.62470000000000003</v>
      </c>
      <c r="D313" s="133"/>
      <c r="E313" s="133"/>
      <c r="F313" s="109">
        <v>1.675</v>
      </c>
      <c r="G313" s="109">
        <v>1.4275</v>
      </c>
      <c r="H313" s="133"/>
      <c r="I313" s="133"/>
      <c r="J313" s="133">
        <v>1.7717000000000001</v>
      </c>
      <c r="K313" s="133">
        <v>0.62929999999999997</v>
      </c>
      <c r="L313" s="133">
        <v>1.5967</v>
      </c>
      <c r="M313" s="133">
        <v>0.79749999999999999</v>
      </c>
      <c r="N313" s="133">
        <v>2.1065</v>
      </c>
      <c r="O313" s="133">
        <v>0.68179999999999996</v>
      </c>
      <c r="P313" s="133"/>
      <c r="Q313" s="133"/>
      <c r="R313" s="133">
        <v>1.1882999999999999</v>
      </c>
      <c r="S313" s="133">
        <v>1.1466000000000001</v>
      </c>
      <c r="T313" s="133"/>
      <c r="U313" s="133"/>
      <c r="V313" s="133">
        <v>2.1738</v>
      </c>
      <c r="W313" s="133">
        <v>0.67230000000000001</v>
      </c>
      <c r="X313" s="133"/>
      <c r="Y313" s="133"/>
      <c r="Z313" s="133">
        <v>2.6463999999999999</v>
      </c>
      <c r="AA313" s="133">
        <v>0.62760000000000005</v>
      </c>
      <c r="AB313" s="133"/>
      <c r="AC313" s="133"/>
      <c r="AD313" s="133">
        <v>2.1955</v>
      </c>
      <c r="AE313" s="133">
        <v>0.92220000000000002</v>
      </c>
      <c r="AF313" s="133"/>
      <c r="AG313" s="133"/>
      <c r="AH313" s="133">
        <v>1.6509</v>
      </c>
      <c r="AI313" s="133">
        <v>0.70030000000000003</v>
      </c>
      <c r="AJ313" s="133"/>
      <c r="AK313" s="133"/>
      <c r="AL313" s="83"/>
      <c r="AM313" s="83"/>
    </row>
    <row r="314" spans="1:39" x14ac:dyDescent="0.2">
      <c r="A314" s="109"/>
      <c r="B314" s="133">
        <v>2.1871999999999998</v>
      </c>
      <c r="C314" s="133">
        <v>0.71319999999999995</v>
      </c>
      <c r="D314" s="133"/>
      <c r="E314" s="133"/>
      <c r="F314" s="109">
        <v>1.5879000000000001</v>
      </c>
      <c r="G314" s="109">
        <v>1.1480999999999999</v>
      </c>
      <c r="H314" s="133"/>
      <c r="I314" s="133"/>
      <c r="J314" s="133">
        <v>2.7305999999999999</v>
      </c>
      <c r="K314" s="133">
        <v>0.66800000000000004</v>
      </c>
      <c r="L314" s="133">
        <v>1.5056</v>
      </c>
      <c r="M314" s="133">
        <v>0.83</v>
      </c>
      <c r="N314" s="133">
        <v>2.2443</v>
      </c>
      <c r="O314" s="133">
        <v>0.51819999999999999</v>
      </c>
      <c r="P314" s="133"/>
      <c r="Q314" s="133"/>
      <c r="R314" s="133">
        <v>1.3608</v>
      </c>
      <c r="S314" s="133">
        <v>1.1043000000000001</v>
      </c>
      <c r="T314" s="133"/>
      <c r="U314" s="133"/>
      <c r="V314" s="133">
        <v>1.7003999999999999</v>
      </c>
      <c r="W314" s="133">
        <v>1.2969999999999999</v>
      </c>
      <c r="X314" s="133"/>
      <c r="Y314" s="133"/>
      <c r="Z314" s="133">
        <v>1.7183999999999999</v>
      </c>
      <c r="AA314" s="133">
        <v>0.68940000000000001</v>
      </c>
      <c r="AB314" s="133"/>
      <c r="AC314" s="133"/>
      <c r="AD314" s="133">
        <v>1.8178000000000001</v>
      </c>
      <c r="AE314" s="133">
        <v>1.2783</v>
      </c>
      <c r="AF314" s="133"/>
      <c r="AG314" s="133"/>
      <c r="AH314" s="133">
        <v>1.7171000000000001</v>
      </c>
      <c r="AI314" s="133">
        <v>0.77690000000000003</v>
      </c>
      <c r="AJ314" s="133"/>
      <c r="AK314" s="133"/>
      <c r="AL314" s="83"/>
      <c r="AM314" s="83"/>
    </row>
    <row r="315" spans="1:39" x14ac:dyDescent="0.2">
      <c r="A315" s="109"/>
      <c r="B315" s="133">
        <v>2.8447</v>
      </c>
      <c r="C315" s="133">
        <v>0.59089999999999998</v>
      </c>
      <c r="D315" s="133"/>
      <c r="E315" s="133"/>
      <c r="F315" s="109">
        <v>1.9311</v>
      </c>
      <c r="G315" s="109">
        <v>1.4332</v>
      </c>
      <c r="H315" s="133"/>
      <c r="I315" s="133"/>
      <c r="J315" s="133">
        <v>2.7349999999999999</v>
      </c>
      <c r="K315" s="133">
        <v>0.50119999999999998</v>
      </c>
      <c r="L315" s="133">
        <v>1.9104000000000001</v>
      </c>
      <c r="M315" s="133">
        <v>0.83160000000000001</v>
      </c>
      <c r="N315" s="133">
        <v>2.4144999999999999</v>
      </c>
      <c r="O315" s="133">
        <v>0.64710000000000001</v>
      </c>
      <c r="P315" s="133"/>
      <c r="Q315" s="133"/>
      <c r="R315" s="133">
        <v>1.6568000000000001</v>
      </c>
      <c r="S315" s="133">
        <v>1.1428</v>
      </c>
      <c r="T315" s="133"/>
      <c r="U315" s="133"/>
      <c r="V315" s="133">
        <v>2.4592999999999998</v>
      </c>
      <c r="W315" s="133">
        <v>0.57620000000000005</v>
      </c>
      <c r="X315" s="133"/>
      <c r="Y315" s="133"/>
      <c r="Z315" s="133">
        <v>2.5432000000000001</v>
      </c>
      <c r="AA315" s="133">
        <v>0.67910000000000004</v>
      </c>
      <c r="AB315" s="133"/>
      <c r="AC315" s="133"/>
      <c r="AD315" s="133">
        <v>1.5196000000000001</v>
      </c>
      <c r="AE315" s="133">
        <v>1.3013999999999999</v>
      </c>
      <c r="AF315" s="133"/>
      <c r="AG315" s="133"/>
      <c r="AH315" s="133">
        <v>3.1570999999999998</v>
      </c>
      <c r="AI315" s="133">
        <v>0.66800000000000004</v>
      </c>
      <c r="AJ315" s="133"/>
      <c r="AK315" s="133"/>
      <c r="AL315" s="83"/>
      <c r="AM315" s="83"/>
    </row>
    <row r="316" spans="1:39" x14ac:dyDescent="0.2">
      <c r="A316" s="109"/>
      <c r="B316" s="133">
        <v>2.8513999999999999</v>
      </c>
      <c r="C316" s="133">
        <v>0.61519999999999997</v>
      </c>
      <c r="D316" s="133"/>
      <c r="E316" s="133"/>
      <c r="F316" s="109">
        <v>1.5484</v>
      </c>
      <c r="G316" s="109">
        <v>1.3325</v>
      </c>
      <c r="H316" s="133"/>
      <c r="I316" s="133"/>
      <c r="J316" s="133">
        <v>1.9137999999999999</v>
      </c>
      <c r="K316" s="133">
        <v>0.56699999999999995</v>
      </c>
      <c r="L316" s="133">
        <v>1.6465000000000001</v>
      </c>
      <c r="M316" s="133">
        <v>0.90200000000000002</v>
      </c>
      <c r="N316" s="133">
        <v>2.6932</v>
      </c>
      <c r="O316" s="133">
        <v>0.6835</v>
      </c>
      <c r="P316" s="133"/>
      <c r="Q316" s="133"/>
      <c r="R316" s="133">
        <v>1.3394999999999999</v>
      </c>
      <c r="S316" s="133">
        <v>1.2808999999999999</v>
      </c>
      <c r="T316" s="133"/>
      <c r="U316" s="133"/>
      <c r="V316" s="133">
        <v>2.2593000000000001</v>
      </c>
      <c r="W316" s="133">
        <v>0.60370000000000001</v>
      </c>
      <c r="X316" s="133"/>
      <c r="Y316" s="133"/>
      <c r="Z316" s="133">
        <v>1.9944999999999999</v>
      </c>
      <c r="AA316" s="133">
        <v>0.79690000000000005</v>
      </c>
      <c r="AB316" s="133"/>
      <c r="AC316" s="133"/>
      <c r="AD316" s="133">
        <v>1.5385</v>
      </c>
      <c r="AE316" s="133">
        <v>0.92689999999999995</v>
      </c>
      <c r="AF316" s="133"/>
      <c r="AG316" s="133"/>
      <c r="AH316" s="133">
        <v>1.8101</v>
      </c>
      <c r="AI316" s="133">
        <v>0.70389999999999997</v>
      </c>
      <c r="AJ316" s="133"/>
      <c r="AK316" s="133"/>
      <c r="AL316" s="83"/>
      <c r="AM316" s="83"/>
    </row>
    <row r="317" spans="1:39" x14ac:dyDescent="0.2">
      <c r="A317" s="109"/>
      <c r="B317" s="133">
        <v>2.1067</v>
      </c>
      <c r="C317" s="133">
        <v>0.60440000000000005</v>
      </c>
      <c r="D317" s="133"/>
      <c r="E317" s="133"/>
      <c r="F317" s="109">
        <v>1.9927999999999999</v>
      </c>
      <c r="G317" s="109">
        <v>1.1617</v>
      </c>
      <c r="H317" s="133"/>
      <c r="I317" s="133"/>
      <c r="J317" s="133">
        <v>3.1501999999999999</v>
      </c>
      <c r="K317" s="133">
        <v>0.56130000000000002</v>
      </c>
      <c r="L317" s="133">
        <v>1.5628</v>
      </c>
      <c r="M317" s="133">
        <v>0.79859999999999998</v>
      </c>
      <c r="N317" s="133">
        <v>3.0270999999999999</v>
      </c>
      <c r="O317" s="133">
        <v>0.50380000000000003</v>
      </c>
      <c r="P317" s="133"/>
      <c r="Q317" s="133"/>
      <c r="R317" s="133">
        <v>1.1886000000000001</v>
      </c>
      <c r="S317" s="133">
        <v>1.0506</v>
      </c>
      <c r="T317" s="133"/>
      <c r="U317" s="133"/>
      <c r="V317" s="133">
        <v>2.4943</v>
      </c>
      <c r="W317" s="133">
        <v>0.64939999999999998</v>
      </c>
      <c r="X317" s="133"/>
      <c r="Y317" s="133"/>
      <c r="Z317" s="133">
        <v>6.1999000000000004</v>
      </c>
      <c r="AA317" s="133">
        <v>0.65769999999999995</v>
      </c>
      <c r="AB317" s="133"/>
      <c r="AC317" s="133"/>
      <c r="AD317" s="133">
        <v>1.2179</v>
      </c>
      <c r="AE317" s="133">
        <v>1.085</v>
      </c>
      <c r="AF317" s="133"/>
      <c r="AG317" s="133"/>
      <c r="AH317" s="133">
        <v>2.7555000000000001</v>
      </c>
      <c r="AI317" s="133">
        <v>0.62629999999999997</v>
      </c>
      <c r="AJ317" s="133"/>
      <c r="AK317" s="133"/>
      <c r="AL317" s="83"/>
      <c r="AM317" s="83"/>
    </row>
    <row r="318" spans="1:39" x14ac:dyDescent="0.2">
      <c r="A318" s="109"/>
      <c r="B318" s="133">
        <v>3.0074999999999998</v>
      </c>
      <c r="C318" s="133">
        <v>0.59150000000000003</v>
      </c>
      <c r="D318" s="133"/>
      <c r="E318" s="133"/>
      <c r="F318" s="109">
        <v>1.736</v>
      </c>
      <c r="G318" s="109">
        <v>1.4221999999999999</v>
      </c>
      <c r="H318" s="133"/>
      <c r="I318" s="133"/>
      <c r="J318" s="133">
        <v>2.1781999999999999</v>
      </c>
      <c r="K318" s="133">
        <v>0.58660000000000001</v>
      </c>
      <c r="L318" s="133">
        <v>1.9581</v>
      </c>
      <c r="M318" s="133">
        <v>0.87429999999999997</v>
      </c>
      <c r="N318" s="133">
        <v>3.6206999999999998</v>
      </c>
      <c r="O318" s="133">
        <v>0.70140000000000002</v>
      </c>
      <c r="P318" s="133"/>
      <c r="Q318" s="133"/>
      <c r="R318" s="133">
        <v>1.2741</v>
      </c>
      <c r="S318" s="133">
        <v>1.2265999999999999</v>
      </c>
      <c r="T318" s="133"/>
      <c r="U318" s="133"/>
      <c r="V318" s="133">
        <v>2.3891</v>
      </c>
      <c r="W318" s="133">
        <v>0.73980000000000001</v>
      </c>
      <c r="X318" s="133"/>
      <c r="Y318" s="133"/>
      <c r="Z318" s="133">
        <v>2.0636999999999999</v>
      </c>
      <c r="AA318" s="133">
        <v>0.65990000000000004</v>
      </c>
      <c r="AB318" s="133"/>
      <c r="AC318" s="133"/>
      <c r="AD318" s="133">
        <v>1.5334000000000001</v>
      </c>
      <c r="AE318" s="133">
        <v>0.93479999999999996</v>
      </c>
      <c r="AF318" s="133"/>
      <c r="AG318" s="133"/>
      <c r="AH318" s="133">
        <v>2.0105</v>
      </c>
      <c r="AI318" s="133">
        <v>0.66259999999999997</v>
      </c>
      <c r="AJ318" s="133"/>
      <c r="AK318" s="133"/>
      <c r="AL318" s="83"/>
      <c r="AM318" s="83"/>
    </row>
    <row r="319" spans="1:39" x14ac:dyDescent="0.2">
      <c r="A319" s="109"/>
      <c r="B319" s="133">
        <v>3.4041999999999999</v>
      </c>
      <c r="C319" s="133">
        <v>0.55820000000000003</v>
      </c>
      <c r="D319" s="133"/>
      <c r="E319" s="133"/>
      <c r="F319" s="109">
        <v>1.4967999999999999</v>
      </c>
      <c r="G319" s="109">
        <v>1.2319</v>
      </c>
      <c r="H319" s="133"/>
      <c r="I319" s="133"/>
      <c r="J319" s="133">
        <v>2.6911999999999998</v>
      </c>
      <c r="K319" s="133">
        <v>0.5665</v>
      </c>
      <c r="L319" s="133">
        <v>2.0988000000000002</v>
      </c>
      <c r="M319" s="133">
        <v>1.1869000000000001</v>
      </c>
      <c r="N319" s="133">
        <v>3.3866000000000001</v>
      </c>
      <c r="O319" s="133">
        <v>0.56000000000000005</v>
      </c>
      <c r="P319" s="133"/>
      <c r="Q319" s="133"/>
      <c r="R319" s="133">
        <v>1.3631</v>
      </c>
      <c r="S319" s="133">
        <v>1.1254</v>
      </c>
      <c r="T319" s="133"/>
      <c r="U319" s="133"/>
      <c r="V319" s="133">
        <v>2.3873000000000002</v>
      </c>
      <c r="W319" s="133">
        <v>1.2383</v>
      </c>
      <c r="X319" s="133"/>
      <c r="Y319" s="133"/>
      <c r="Z319" s="133">
        <v>2.4407000000000001</v>
      </c>
      <c r="AA319" s="133">
        <v>0.64590000000000003</v>
      </c>
      <c r="AB319" s="133"/>
      <c r="AC319" s="133"/>
      <c r="AD319" s="133">
        <v>1.544</v>
      </c>
      <c r="AE319" s="133">
        <v>1.2761</v>
      </c>
      <c r="AF319" s="133"/>
      <c r="AG319" s="133"/>
      <c r="AH319" s="133">
        <v>4.2342000000000004</v>
      </c>
      <c r="AI319" s="133">
        <v>0.66479999999999995</v>
      </c>
      <c r="AJ319" s="133"/>
      <c r="AK319" s="133"/>
      <c r="AL319" s="83"/>
      <c r="AM319" s="83"/>
    </row>
    <row r="320" spans="1:39" x14ac:dyDescent="0.2">
      <c r="A320" s="109"/>
      <c r="B320" s="133">
        <v>2.4695999999999998</v>
      </c>
      <c r="C320" s="133">
        <v>1.4242999999999999</v>
      </c>
      <c r="D320" s="133"/>
      <c r="E320" s="133"/>
      <c r="F320" s="109">
        <v>1.4016999999999999</v>
      </c>
      <c r="G320" s="109">
        <v>1.1617</v>
      </c>
      <c r="H320" s="133"/>
      <c r="I320" s="133"/>
      <c r="J320" s="133">
        <v>1.7903</v>
      </c>
      <c r="K320" s="133">
        <v>0.63180000000000003</v>
      </c>
      <c r="L320" s="133">
        <v>1.7728999999999999</v>
      </c>
      <c r="M320" s="133">
        <v>0.77549999999999997</v>
      </c>
      <c r="N320" s="133">
        <v>2.4264999999999999</v>
      </c>
      <c r="O320" s="133">
        <v>0.64129999999999998</v>
      </c>
      <c r="P320" s="133"/>
      <c r="Q320" s="133"/>
      <c r="R320" s="133">
        <v>1.353</v>
      </c>
      <c r="S320" s="133">
        <v>0.99829999999999997</v>
      </c>
      <c r="T320" s="133"/>
      <c r="U320" s="133"/>
      <c r="V320" s="133">
        <v>2.4053</v>
      </c>
      <c r="W320" s="133">
        <v>0.70430000000000004</v>
      </c>
      <c r="X320" s="133"/>
      <c r="Y320" s="133"/>
      <c r="Z320" s="133">
        <v>1.6891</v>
      </c>
      <c r="AA320" s="133">
        <v>0.6784</v>
      </c>
      <c r="AB320" s="133"/>
      <c r="AC320" s="133"/>
      <c r="AD320" s="133">
        <v>1.3217000000000001</v>
      </c>
      <c r="AE320" s="133">
        <v>1.0396000000000001</v>
      </c>
      <c r="AF320" s="133"/>
      <c r="AG320" s="133"/>
      <c r="AH320" s="133">
        <v>2.2496</v>
      </c>
      <c r="AI320" s="133">
        <v>0.68589999999999995</v>
      </c>
      <c r="AJ320" s="133"/>
      <c r="AK320" s="133"/>
      <c r="AL320" s="83"/>
      <c r="AM320" s="83"/>
    </row>
    <row r="321" spans="1:39" x14ac:dyDescent="0.2">
      <c r="A321" s="109"/>
      <c r="B321" s="133">
        <v>2.0954000000000002</v>
      </c>
      <c r="C321" s="133">
        <v>1.4635</v>
      </c>
      <c r="D321" s="133"/>
      <c r="E321" s="133"/>
      <c r="F321" s="109">
        <v>1.6431</v>
      </c>
      <c r="G321" s="109">
        <v>1.2628999999999999</v>
      </c>
      <c r="H321" s="133"/>
      <c r="I321" s="133"/>
      <c r="J321" s="133">
        <v>2.5409000000000002</v>
      </c>
      <c r="K321" s="133">
        <v>0.66300000000000003</v>
      </c>
      <c r="L321" s="133">
        <v>1.3138000000000001</v>
      </c>
      <c r="M321" s="133">
        <v>0.92179999999999995</v>
      </c>
      <c r="N321" s="133">
        <v>2.0112999999999999</v>
      </c>
      <c r="O321" s="133">
        <v>0.6704</v>
      </c>
      <c r="P321" s="133"/>
      <c r="Q321" s="133"/>
      <c r="R321" s="133">
        <v>1.6561999999999999</v>
      </c>
      <c r="S321" s="133">
        <v>1.1039000000000001</v>
      </c>
      <c r="T321" s="133"/>
      <c r="U321" s="133"/>
      <c r="V321" s="133">
        <v>2.4908999999999999</v>
      </c>
      <c r="W321" s="133">
        <v>0.75980000000000003</v>
      </c>
      <c r="X321" s="133"/>
      <c r="Y321" s="133"/>
      <c r="Z321" s="133">
        <v>1.9177999999999999</v>
      </c>
      <c r="AA321" s="133">
        <v>0.63480000000000003</v>
      </c>
      <c r="AB321" s="133"/>
      <c r="AC321" s="133"/>
      <c r="AD321" s="133">
        <v>2.0083000000000002</v>
      </c>
      <c r="AE321" s="133">
        <v>1.2827</v>
      </c>
      <c r="AF321" s="133"/>
      <c r="AG321" s="133"/>
      <c r="AH321" s="133">
        <v>1.9403999999999999</v>
      </c>
      <c r="AI321" s="133">
        <v>0.62860000000000005</v>
      </c>
      <c r="AJ321" s="133"/>
      <c r="AK321" s="133"/>
      <c r="AL321" s="83"/>
      <c r="AM321" s="83"/>
    </row>
    <row r="322" spans="1:39" x14ac:dyDescent="0.2">
      <c r="A322" s="109"/>
      <c r="B322" s="133">
        <v>2.7048999999999999</v>
      </c>
      <c r="C322" s="133">
        <v>0.74150000000000005</v>
      </c>
      <c r="D322" s="133"/>
      <c r="E322" s="133"/>
      <c r="F322" s="109">
        <v>1.4474</v>
      </c>
      <c r="G322" s="109">
        <v>1.2869999999999999</v>
      </c>
      <c r="H322" s="133"/>
      <c r="I322" s="133"/>
      <c r="J322" s="133">
        <v>1.7838000000000001</v>
      </c>
      <c r="K322" s="133">
        <v>0.63260000000000005</v>
      </c>
      <c r="L322" s="133">
        <v>1.7751999999999999</v>
      </c>
      <c r="M322" s="133">
        <v>0.76190000000000002</v>
      </c>
      <c r="N322" s="133">
        <v>3.6556000000000002</v>
      </c>
      <c r="O322" s="133">
        <v>0.53029999999999999</v>
      </c>
      <c r="P322" s="133"/>
      <c r="Q322" s="133"/>
      <c r="R322" s="133">
        <v>1.2816000000000001</v>
      </c>
      <c r="S322" s="133">
        <v>0.95469999999999999</v>
      </c>
      <c r="T322" s="133"/>
      <c r="U322" s="133"/>
      <c r="V322" s="133">
        <v>2.1398000000000001</v>
      </c>
      <c r="W322" s="133">
        <v>0.66469999999999996</v>
      </c>
      <c r="X322" s="133"/>
      <c r="Y322" s="133"/>
      <c r="Z322" s="133">
        <v>2.0038999999999998</v>
      </c>
      <c r="AA322" s="133">
        <v>0.65180000000000005</v>
      </c>
      <c r="AB322" s="133"/>
      <c r="AC322" s="133"/>
      <c r="AD322" s="133">
        <v>1.4991000000000001</v>
      </c>
      <c r="AE322" s="133">
        <v>1.3207</v>
      </c>
      <c r="AF322" s="133"/>
      <c r="AG322" s="133"/>
      <c r="AH322" s="133">
        <v>2.5295999999999998</v>
      </c>
      <c r="AI322" s="133">
        <v>0.60980000000000001</v>
      </c>
      <c r="AJ322" s="133"/>
      <c r="AK322" s="133"/>
      <c r="AL322" s="83"/>
      <c r="AM322" s="83"/>
    </row>
    <row r="323" spans="1:39" x14ac:dyDescent="0.2">
      <c r="A323" s="109"/>
      <c r="B323" s="133">
        <v>2.3218000000000001</v>
      </c>
      <c r="C323" s="133">
        <v>0.64470000000000005</v>
      </c>
      <c r="D323" s="133"/>
      <c r="E323" s="133"/>
      <c r="F323" s="109">
        <v>1.5612999999999999</v>
      </c>
      <c r="G323" s="109">
        <v>1.2475000000000001</v>
      </c>
      <c r="H323" s="133"/>
      <c r="I323" s="133"/>
      <c r="J323" s="133">
        <v>2.0089000000000001</v>
      </c>
      <c r="K323" s="133">
        <v>0.5968</v>
      </c>
      <c r="L323" s="133">
        <v>1.5578000000000001</v>
      </c>
      <c r="M323" s="133">
        <v>0.87490000000000001</v>
      </c>
      <c r="N323" s="133">
        <v>2.8096999999999999</v>
      </c>
      <c r="O323" s="133">
        <v>0.53200000000000003</v>
      </c>
      <c r="P323" s="133"/>
      <c r="Q323" s="133"/>
      <c r="R323" s="133">
        <v>1.8672</v>
      </c>
      <c r="S323" s="133">
        <v>1.1059000000000001</v>
      </c>
      <c r="T323" s="133"/>
      <c r="U323" s="133"/>
      <c r="V323" s="133">
        <v>2.9403000000000001</v>
      </c>
      <c r="W323" s="133">
        <v>0.60840000000000005</v>
      </c>
      <c r="X323" s="133"/>
      <c r="Y323" s="133"/>
      <c r="Z323" s="133">
        <v>2.2023000000000001</v>
      </c>
      <c r="AA323" s="133">
        <v>0.7772</v>
      </c>
      <c r="AB323" s="133"/>
      <c r="AC323" s="133"/>
      <c r="AD323" s="133">
        <v>1.3117000000000001</v>
      </c>
      <c r="AE323" s="133">
        <v>1.2132000000000001</v>
      </c>
      <c r="AF323" s="133"/>
      <c r="AG323" s="133"/>
      <c r="AH323" s="133">
        <v>2.6711</v>
      </c>
      <c r="AI323" s="133">
        <v>0.65229999999999999</v>
      </c>
      <c r="AJ323" s="133"/>
      <c r="AK323" s="133"/>
      <c r="AL323" s="83"/>
      <c r="AM323" s="83"/>
    </row>
    <row r="324" spans="1:39" x14ac:dyDescent="0.2">
      <c r="A324" s="109"/>
      <c r="B324" s="133">
        <v>2.3993000000000002</v>
      </c>
      <c r="C324" s="133">
        <v>0.6724</v>
      </c>
      <c r="D324" s="133"/>
      <c r="E324" s="133"/>
      <c r="F324" s="109">
        <v>1.6115999999999999</v>
      </c>
      <c r="G324" s="109">
        <v>1.2881</v>
      </c>
      <c r="H324" s="133"/>
      <c r="I324" s="133"/>
      <c r="J324" s="133">
        <v>2.226</v>
      </c>
      <c r="K324" s="133">
        <v>0.55840000000000001</v>
      </c>
      <c r="L324" s="133">
        <v>1.5145999999999999</v>
      </c>
      <c r="M324" s="133">
        <v>1.2742</v>
      </c>
      <c r="N324" s="133">
        <v>2.0282</v>
      </c>
      <c r="O324" s="133">
        <v>0.63600000000000001</v>
      </c>
      <c r="P324" s="133"/>
      <c r="Q324" s="133"/>
      <c r="R324" s="133">
        <v>1.456</v>
      </c>
      <c r="S324" s="133">
        <v>0.91400000000000003</v>
      </c>
      <c r="T324" s="133"/>
      <c r="U324" s="133"/>
      <c r="V324" s="133">
        <v>3.4220000000000002</v>
      </c>
      <c r="W324" s="133">
        <v>0.61040000000000005</v>
      </c>
      <c r="X324" s="133"/>
      <c r="Y324" s="133"/>
      <c r="Z324" s="133">
        <v>3.802</v>
      </c>
      <c r="AA324" s="133">
        <v>0.70689999999999997</v>
      </c>
      <c r="AB324" s="133"/>
      <c r="AC324" s="133"/>
      <c r="AD324" s="133">
        <v>1.3895</v>
      </c>
      <c r="AE324" s="133">
        <v>1.3319000000000001</v>
      </c>
      <c r="AF324" s="133"/>
      <c r="AG324" s="133"/>
      <c r="AH324" s="133">
        <v>1.8815999999999999</v>
      </c>
      <c r="AI324" s="133">
        <v>0.66679999999999995</v>
      </c>
      <c r="AJ324" s="133"/>
      <c r="AK324" s="133"/>
      <c r="AL324" s="83"/>
      <c r="AM324" s="83"/>
    </row>
    <row r="325" spans="1:39" x14ac:dyDescent="0.2">
      <c r="A325" s="109"/>
      <c r="B325" s="133">
        <v>2.7898999999999998</v>
      </c>
      <c r="C325" s="133">
        <v>0.59950000000000003</v>
      </c>
      <c r="D325" s="133"/>
      <c r="E325" s="133"/>
      <c r="F325" s="109">
        <v>1.3456999999999999</v>
      </c>
      <c r="G325" s="109">
        <v>1.2544</v>
      </c>
      <c r="H325" s="133"/>
      <c r="I325" s="133"/>
      <c r="J325" s="133">
        <v>2.1278999999999999</v>
      </c>
      <c r="K325" s="133">
        <v>0.76570000000000005</v>
      </c>
      <c r="L325" s="133">
        <v>1.8849</v>
      </c>
      <c r="M325" s="133">
        <v>0.81399999999999995</v>
      </c>
      <c r="N325" s="133">
        <v>2.3527</v>
      </c>
      <c r="O325" s="133">
        <v>0.56279999999999997</v>
      </c>
      <c r="P325" s="133"/>
      <c r="Q325" s="133"/>
      <c r="R325" s="133">
        <v>1.6189</v>
      </c>
      <c r="S325" s="133">
        <v>0.93159999999999998</v>
      </c>
      <c r="T325" s="133"/>
      <c r="U325" s="133"/>
      <c r="V325" s="133">
        <v>1.9728000000000001</v>
      </c>
      <c r="W325" s="133">
        <v>0.63919999999999999</v>
      </c>
      <c r="X325" s="133"/>
      <c r="Y325" s="133"/>
      <c r="Z325" s="133">
        <v>1.9911000000000001</v>
      </c>
      <c r="AA325" s="133">
        <v>0.60009999999999997</v>
      </c>
      <c r="AB325" s="133"/>
      <c r="AC325" s="133"/>
      <c r="AD325" s="133">
        <v>2.0335999999999999</v>
      </c>
      <c r="AE325" s="133">
        <v>1.4077999999999999</v>
      </c>
      <c r="AF325" s="133"/>
      <c r="AG325" s="133"/>
      <c r="AH325" s="133">
        <v>2.2808000000000002</v>
      </c>
      <c r="AI325" s="133">
        <v>0.67769999999999997</v>
      </c>
      <c r="AJ325" s="133"/>
      <c r="AK325" s="133"/>
      <c r="AL325" s="83"/>
      <c r="AM325" s="83"/>
    </row>
    <row r="326" spans="1:39" x14ac:dyDescent="0.2">
      <c r="A326" s="109"/>
      <c r="B326" s="133">
        <v>3.0024000000000002</v>
      </c>
      <c r="C326" s="133">
        <v>0.70889999999999997</v>
      </c>
      <c r="D326" s="133"/>
      <c r="E326" s="133"/>
      <c r="F326" s="109">
        <v>2.6785999999999999</v>
      </c>
      <c r="G326" s="109">
        <v>1.4031</v>
      </c>
      <c r="H326" s="133"/>
      <c r="I326" s="133"/>
      <c r="J326" s="133">
        <v>2.0247000000000002</v>
      </c>
      <c r="K326" s="133">
        <v>0.65139999999999998</v>
      </c>
      <c r="L326" s="133">
        <v>2.2888000000000002</v>
      </c>
      <c r="M326" s="133">
        <v>0.66469999999999996</v>
      </c>
      <c r="N326" s="133">
        <v>3.5240999999999998</v>
      </c>
      <c r="O326" s="133">
        <v>0.61119999999999997</v>
      </c>
      <c r="P326" s="133"/>
      <c r="Q326" s="133"/>
      <c r="R326" s="133">
        <v>1.7636000000000001</v>
      </c>
      <c r="S326" s="133">
        <v>1.4695</v>
      </c>
      <c r="T326" s="133"/>
      <c r="U326" s="133"/>
      <c r="V326" s="133">
        <v>3.9499</v>
      </c>
      <c r="W326" s="133">
        <v>0.53800000000000003</v>
      </c>
      <c r="X326" s="133"/>
      <c r="Y326" s="133"/>
      <c r="Z326" s="133">
        <v>1.9896</v>
      </c>
      <c r="AA326" s="133">
        <v>0.60829999999999995</v>
      </c>
      <c r="AB326" s="133"/>
      <c r="AC326" s="133"/>
      <c r="AD326" s="133">
        <v>1.8624000000000001</v>
      </c>
      <c r="AE326" s="133">
        <v>1.2492000000000001</v>
      </c>
      <c r="AF326" s="133"/>
      <c r="AG326" s="133"/>
      <c r="AH326" s="133">
        <v>2.2299000000000002</v>
      </c>
      <c r="AI326" s="133">
        <v>1.3733</v>
      </c>
      <c r="AJ326" s="133"/>
      <c r="AK326" s="133"/>
      <c r="AL326" s="83"/>
      <c r="AM326" s="83"/>
    </row>
    <row r="327" spans="1:39" x14ac:dyDescent="0.2">
      <c r="A327" s="109"/>
      <c r="B327" s="133">
        <v>1.8553999999999999</v>
      </c>
      <c r="C327" s="133">
        <v>0.65790000000000004</v>
      </c>
      <c r="D327" s="133"/>
      <c r="E327" s="133"/>
      <c r="F327" s="109">
        <v>1.3803000000000001</v>
      </c>
      <c r="G327" s="109">
        <v>1.097</v>
      </c>
      <c r="H327" s="133"/>
      <c r="I327" s="133"/>
      <c r="J327" s="133">
        <v>2.5436999999999999</v>
      </c>
      <c r="K327" s="133">
        <v>0.93669999999999998</v>
      </c>
      <c r="L327" s="133">
        <v>1.5728</v>
      </c>
      <c r="M327" s="133">
        <v>0.76219999999999999</v>
      </c>
      <c r="N327" s="133">
        <v>3.0840000000000001</v>
      </c>
      <c r="O327" s="133">
        <v>0.5413</v>
      </c>
      <c r="P327" s="133"/>
      <c r="Q327" s="133"/>
      <c r="R327" s="133">
        <v>1.6555</v>
      </c>
      <c r="S327" s="133">
        <v>1.0271999999999999</v>
      </c>
      <c r="T327" s="133"/>
      <c r="U327" s="133"/>
      <c r="V327" s="133">
        <v>1.8798999999999999</v>
      </c>
      <c r="W327" s="133">
        <v>0.69479999999999997</v>
      </c>
      <c r="X327" s="133"/>
      <c r="Y327" s="133"/>
      <c r="Z327" s="133">
        <v>2.2504</v>
      </c>
      <c r="AA327" s="133">
        <v>0.68740000000000001</v>
      </c>
      <c r="AB327" s="133"/>
      <c r="AC327" s="133"/>
      <c r="AD327" s="133">
        <v>1.5258</v>
      </c>
      <c r="AE327" s="133">
        <v>1.2404999999999999</v>
      </c>
      <c r="AF327" s="133"/>
      <c r="AG327" s="133"/>
      <c r="AH327" s="133">
        <v>1.9777</v>
      </c>
      <c r="AI327" s="133">
        <v>0.66579999999999995</v>
      </c>
      <c r="AJ327" s="133"/>
      <c r="AK327" s="133"/>
      <c r="AL327" s="83"/>
      <c r="AM327" s="83"/>
    </row>
    <row r="328" spans="1:39" x14ac:dyDescent="0.2">
      <c r="A328" s="109"/>
      <c r="B328" s="133">
        <v>2.6621000000000001</v>
      </c>
      <c r="C328" s="133">
        <v>0.61539999999999995</v>
      </c>
      <c r="D328" s="133"/>
      <c r="E328" s="133"/>
      <c r="F328" s="109">
        <v>1.4327000000000001</v>
      </c>
      <c r="G328" s="109">
        <v>1.2262</v>
      </c>
      <c r="H328" s="133"/>
      <c r="I328" s="133"/>
      <c r="J328" s="133">
        <v>3.2427999999999999</v>
      </c>
      <c r="K328" s="133">
        <v>0.53969999999999996</v>
      </c>
      <c r="L328" s="133">
        <v>1.8714</v>
      </c>
      <c r="M328" s="133">
        <v>0.87150000000000005</v>
      </c>
      <c r="N328" s="133">
        <v>1.7749999999999999</v>
      </c>
      <c r="O328" s="133">
        <v>0.63800000000000001</v>
      </c>
      <c r="P328" s="133"/>
      <c r="Q328" s="133"/>
      <c r="R328" s="133">
        <v>1.1786000000000001</v>
      </c>
      <c r="S328" s="133">
        <v>1.1000000000000001</v>
      </c>
      <c r="T328" s="133"/>
      <c r="U328" s="133"/>
      <c r="V328" s="133">
        <v>3.0945999999999998</v>
      </c>
      <c r="W328" s="133">
        <v>0.70820000000000005</v>
      </c>
      <c r="X328" s="133"/>
      <c r="Y328" s="133"/>
      <c r="Z328" s="133">
        <v>2.2972000000000001</v>
      </c>
      <c r="AA328" s="133">
        <v>1.3603000000000001</v>
      </c>
      <c r="AB328" s="133"/>
      <c r="AC328" s="133"/>
      <c r="AD328" s="133">
        <v>1.6345000000000001</v>
      </c>
      <c r="AE328" s="133">
        <v>1.2387999999999999</v>
      </c>
      <c r="AF328" s="133"/>
      <c r="AG328" s="133"/>
      <c r="AH328" s="133">
        <v>2.5264000000000002</v>
      </c>
      <c r="AI328" s="133">
        <v>0.67130000000000001</v>
      </c>
      <c r="AJ328" s="133"/>
      <c r="AK328" s="133"/>
      <c r="AL328" s="83"/>
      <c r="AM328" s="83"/>
    </row>
    <row r="329" spans="1:39" x14ac:dyDescent="0.2">
      <c r="A329" s="109"/>
      <c r="B329" s="133">
        <v>3.222</v>
      </c>
      <c r="C329" s="133">
        <v>0.64610000000000001</v>
      </c>
      <c r="D329" s="133"/>
      <c r="E329" s="133"/>
      <c r="F329" s="109">
        <v>1.7331000000000001</v>
      </c>
      <c r="G329" s="109">
        <v>1.3811</v>
      </c>
      <c r="H329" s="133"/>
      <c r="I329" s="133"/>
      <c r="J329" s="133">
        <v>1.8203</v>
      </c>
      <c r="K329" s="133">
        <v>0.62190000000000001</v>
      </c>
      <c r="L329" s="133">
        <v>2.3222</v>
      </c>
      <c r="M329" s="133">
        <v>0.76859999999999995</v>
      </c>
      <c r="N329" s="133">
        <v>2.3645</v>
      </c>
      <c r="O329" s="133">
        <v>0.64839999999999998</v>
      </c>
      <c r="P329" s="133"/>
      <c r="Q329" s="133"/>
      <c r="R329" s="133">
        <v>1.3438000000000001</v>
      </c>
      <c r="S329" s="133">
        <v>1.2645</v>
      </c>
      <c r="T329" s="133"/>
      <c r="U329" s="133"/>
      <c r="V329" s="133">
        <v>4.7225999999999999</v>
      </c>
      <c r="W329" s="133">
        <v>0.61129999999999995</v>
      </c>
      <c r="X329" s="133"/>
      <c r="Y329" s="133"/>
      <c r="Z329" s="133">
        <v>1.9805999999999999</v>
      </c>
      <c r="AA329" s="133">
        <v>0.72409999999999997</v>
      </c>
      <c r="AB329" s="133"/>
      <c r="AC329" s="133"/>
      <c r="AD329" s="133">
        <v>1.6466000000000001</v>
      </c>
      <c r="AE329" s="133">
        <v>1.296</v>
      </c>
      <c r="AF329" s="133"/>
      <c r="AG329" s="133"/>
      <c r="AH329" s="133">
        <v>1.6258999999999999</v>
      </c>
      <c r="AI329" s="133">
        <v>0.8327</v>
      </c>
      <c r="AJ329" s="133"/>
      <c r="AK329" s="133"/>
      <c r="AL329" s="83"/>
      <c r="AM329" s="83"/>
    </row>
    <row r="330" spans="1:39" x14ac:dyDescent="0.2">
      <c r="A330" s="109"/>
      <c r="B330" s="133">
        <v>2.2172000000000001</v>
      </c>
      <c r="C330" s="133">
        <v>0.7036</v>
      </c>
      <c r="D330" s="133"/>
      <c r="E330" s="133"/>
      <c r="F330" s="109">
        <v>1.2791999999999999</v>
      </c>
      <c r="G330" s="109">
        <v>1.214</v>
      </c>
      <c r="H330" s="133"/>
      <c r="I330" s="133"/>
      <c r="J330" s="133">
        <v>2.4607000000000001</v>
      </c>
      <c r="K330" s="133">
        <v>0.58260000000000001</v>
      </c>
      <c r="L330" s="133"/>
      <c r="M330" s="133"/>
      <c r="N330" s="133">
        <v>2.8422999999999998</v>
      </c>
      <c r="O330" s="133">
        <v>0.58040000000000003</v>
      </c>
      <c r="P330" s="133"/>
      <c r="Q330" s="133"/>
      <c r="R330" s="133">
        <v>1.3345</v>
      </c>
      <c r="S330" s="133">
        <v>1.0797000000000001</v>
      </c>
      <c r="T330" s="133"/>
      <c r="U330" s="133"/>
      <c r="V330" s="133">
        <v>1.9769000000000001</v>
      </c>
      <c r="W330" s="133">
        <v>0.73609999999999998</v>
      </c>
      <c r="X330" s="133"/>
      <c r="Y330" s="133"/>
      <c r="Z330" s="133">
        <v>2.1061999999999999</v>
      </c>
      <c r="AA330" s="133">
        <v>0.70099999999999996</v>
      </c>
      <c r="AB330" s="133"/>
      <c r="AC330" s="133"/>
      <c r="AD330" s="133">
        <v>1.3354999999999999</v>
      </c>
      <c r="AE330" s="133">
        <v>1.2131000000000001</v>
      </c>
      <c r="AF330" s="133"/>
      <c r="AG330" s="133"/>
      <c r="AH330" s="133">
        <v>2.621</v>
      </c>
      <c r="AI330" s="133">
        <v>1.2849999999999999</v>
      </c>
      <c r="AJ330" s="133"/>
      <c r="AK330" s="133"/>
      <c r="AL330" s="83"/>
      <c r="AM330" s="83"/>
    </row>
    <row r="331" spans="1:39" x14ac:dyDescent="0.2">
      <c r="A331" s="109"/>
      <c r="B331" s="133">
        <v>2.1953999999999998</v>
      </c>
      <c r="C331" s="133">
        <v>0.64910000000000001</v>
      </c>
      <c r="D331" s="133"/>
      <c r="E331" s="133"/>
      <c r="F331" s="109">
        <v>1.2296</v>
      </c>
      <c r="G331" s="109">
        <v>1.0439000000000001</v>
      </c>
      <c r="H331" s="133"/>
      <c r="I331" s="133"/>
      <c r="J331" s="133">
        <v>1.7178</v>
      </c>
      <c r="K331" s="133">
        <v>0.72019999999999995</v>
      </c>
      <c r="L331" s="133"/>
      <c r="M331" s="133"/>
      <c r="N331" s="133">
        <v>2.1654</v>
      </c>
      <c r="O331" s="133">
        <v>0.55989999999999995</v>
      </c>
      <c r="P331" s="133"/>
      <c r="Q331" s="133"/>
      <c r="R331" s="133">
        <v>2.2378999999999998</v>
      </c>
      <c r="S331" s="133">
        <v>1.4593</v>
      </c>
      <c r="T331" s="133"/>
      <c r="U331" s="133"/>
      <c r="V331" s="133">
        <v>2.9279000000000002</v>
      </c>
      <c r="W331" s="133">
        <v>0.50460000000000005</v>
      </c>
      <c r="X331" s="133"/>
      <c r="Y331" s="133"/>
      <c r="Z331" s="133">
        <v>2.7225000000000001</v>
      </c>
      <c r="AA331" s="133">
        <v>0.73209999999999997</v>
      </c>
      <c r="AB331" s="133"/>
      <c r="AC331" s="133"/>
      <c r="AD331" s="133">
        <v>1.5373000000000001</v>
      </c>
      <c r="AE331" s="133">
        <v>1.2863</v>
      </c>
      <c r="AF331" s="133"/>
      <c r="AG331" s="133"/>
      <c r="AH331" s="133">
        <v>1.8935</v>
      </c>
      <c r="AI331" s="133">
        <v>0.61229999999999996</v>
      </c>
      <c r="AJ331" s="133"/>
      <c r="AK331" s="133"/>
      <c r="AL331" s="83"/>
      <c r="AM331" s="83"/>
    </row>
    <row r="332" spans="1:39" x14ac:dyDescent="0.2">
      <c r="A332" s="109"/>
      <c r="B332" s="133">
        <v>1.7629999999999999</v>
      </c>
      <c r="C332" s="133">
        <v>0.65780000000000005</v>
      </c>
      <c r="D332" s="133"/>
      <c r="E332" s="133"/>
      <c r="F332" s="109">
        <v>1.5926</v>
      </c>
      <c r="G332" s="109">
        <v>1.3934</v>
      </c>
      <c r="H332" s="133"/>
      <c r="I332" s="133"/>
      <c r="J332" s="133">
        <v>1.9744999999999999</v>
      </c>
      <c r="K332" s="133">
        <v>0.57540000000000002</v>
      </c>
      <c r="L332" s="133"/>
      <c r="M332" s="133"/>
      <c r="N332" s="133">
        <v>1.9232</v>
      </c>
      <c r="O332" s="133">
        <v>0.62590000000000001</v>
      </c>
      <c r="P332" s="133"/>
      <c r="Q332" s="133"/>
      <c r="R332" s="133">
        <v>1.2891999999999999</v>
      </c>
      <c r="S332" s="133">
        <v>1.085</v>
      </c>
      <c r="T332" s="133"/>
      <c r="U332" s="133"/>
      <c r="V332" s="133">
        <v>4.2332000000000001</v>
      </c>
      <c r="W332" s="133">
        <v>0.66469999999999996</v>
      </c>
      <c r="X332" s="133"/>
      <c r="Y332" s="133"/>
      <c r="Z332" s="133">
        <v>1.8638999999999999</v>
      </c>
      <c r="AA332" s="133">
        <v>0.66469999999999996</v>
      </c>
      <c r="AB332" s="133"/>
      <c r="AC332" s="133"/>
      <c r="AD332" s="133">
        <v>1.671</v>
      </c>
      <c r="AE332" s="133">
        <v>1.3821000000000001</v>
      </c>
      <c r="AF332" s="133"/>
      <c r="AG332" s="133"/>
      <c r="AH332" s="133">
        <v>2.1204000000000001</v>
      </c>
      <c r="AI332" s="133">
        <v>0.62490000000000001</v>
      </c>
      <c r="AJ332" s="133"/>
      <c r="AK332" s="133"/>
      <c r="AL332" s="83"/>
      <c r="AM332" s="83"/>
    </row>
    <row r="333" spans="1:39" x14ac:dyDescent="0.2">
      <c r="A333" s="109"/>
      <c r="B333" s="133">
        <v>2.8222</v>
      </c>
      <c r="C333" s="133">
        <v>0.63460000000000005</v>
      </c>
      <c r="D333" s="133"/>
      <c r="E333" s="133"/>
      <c r="F333" s="109">
        <v>2.2490999999999999</v>
      </c>
      <c r="G333" s="109">
        <v>1.4746999999999999</v>
      </c>
      <c r="H333" s="133"/>
      <c r="I333" s="133"/>
      <c r="J333" s="133">
        <v>2.1829999999999998</v>
      </c>
      <c r="K333" s="133">
        <v>0.58930000000000005</v>
      </c>
      <c r="L333" s="133"/>
      <c r="M333" s="133"/>
      <c r="N333" s="133">
        <v>2.7079</v>
      </c>
      <c r="O333" s="133">
        <v>0.61380000000000001</v>
      </c>
      <c r="P333" s="133"/>
      <c r="Q333" s="133"/>
      <c r="R333" s="133">
        <v>1.7116</v>
      </c>
      <c r="S333" s="133">
        <v>1.1798999999999999</v>
      </c>
      <c r="T333" s="133"/>
      <c r="U333" s="133"/>
      <c r="V333" s="133">
        <v>2.2978999999999998</v>
      </c>
      <c r="W333" s="133">
        <v>0.53749999999999998</v>
      </c>
      <c r="X333" s="133"/>
      <c r="Y333" s="133"/>
      <c r="Z333" s="133">
        <v>2.234</v>
      </c>
      <c r="AA333" s="133">
        <v>0.66100000000000003</v>
      </c>
      <c r="AB333" s="133"/>
      <c r="AC333" s="133"/>
      <c r="AD333" s="133">
        <v>1.8043</v>
      </c>
      <c r="AE333" s="133">
        <v>1.4507000000000001</v>
      </c>
      <c r="AF333" s="133"/>
      <c r="AG333" s="133"/>
      <c r="AH333" s="133">
        <v>1.7405999999999999</v>
      </c>
      <c r="AI333" s="133">
        <v>0.63859999999999995</v>
      </c>
      <c r="AJ333" s="133"/>
      <c r="AK333" s="133"/>
      <c r="AL333" s="83"/>
      <c r="AM333" s="83"/>
    </row>
    <row r="334" spans="1:39" x14ac:dyDescent="0.2">
      <c r="A334" s="109"/>
      <c r="B334" s="133">
        <v>2.1394000000000002</v>
      </c>
      <c r="C334" s="133">
        <v>0.59899999999999998</v>
      </c>
      <c r="D334" s="133"/>
      <c r="E334" s="133"/>
      <c r="F334" s="109">
        <v>1.4235</v>
      </c>
      <c r="G334" s="109">
        <v>1.4023000000000001</v>
      </c>
      <c r="H334" s="133"/>
      <c r="I334" s="133"/>
      <c r="J334" s="133">
        <v>3.0564</v>
      </c>
      <c r="K334" s="133">
        <v>0.53120000000000001</v>
      </c>
      <c r="L334" s="133"/>
      <c r="M334" s="133"/>
      <c r="N334" s="133">
        <v>1.9458</v>
      </c>
      <c r="O334" s="133">
        <v>0.59309999999999996</v>
      </c>
      <c r="P334" s="133"/>
      <c r="Q334" s="133"/>
      <c r="R334" s="133">
        <v>1.2508999999999999</v>
      </c>
      <c r="S334" s="133">
        <v>1.0546</v>
      </c>
      <c r="T334" s="133"/>
      <c r="U334" s="133"/>
      <c r="V334" s="133">
        <v>2.9257</v>
      </c>
      <c r="W334" s="133">
        <v>0.69550000000000001</v>
      </c>
      <c r="X334" s="133"/>
      <c r="Y334" s="133"/>
      <c r="Z334" s="133">
        <v>2.6930999999999998</v>
      </c>
      <c r="AA334" s="133">
        <v>0.62749999999999995</v>
      </c>
      <c r="AB334" s="133"/>
      <c r="AC334" s="133"/>
      <c r="AD334" s="133">
        <v>1.4059999999999999</v>
      </c>
      <c r="AE334" s="133">
        <v>1.1675</v>
      </c>
      <c r="AF334" s="133"/>
      <c r="AG334" s="133"/>
      <c r="AH334" s="133">
        <v>2.0411999999999999</v>
      </c>
      <c r="AI334" s="133">
        <v>0.63919999999999999</v>
      </c>
      <c r="AJ334" s="133"/>
      <c r="AK334" s="133"/>
      <c r="AL334" s="83"/>
      <c r="AM334" s="83"/>
    </row>
    <row r="335" spans="1:39" x14ac:dyDescent="0.2">
      <c r="A335" s="109"/>
      <c r="B335" s="133">
        <v>1.8798999999999999</v>
      </c>
      <c r="C335" s="133">
        <v>0.59530000000000005</v>
      </c>
      <c r="D335" s="133"/>
      <c r="E335" s="133"/>
      <c r="F335" s="109">
        <v>1.8471</v>
      </c>
      <c r="G335" s="109">
        <v>1.1601999999999999</v>
      </c>
      <c r="H335" s="133"/>
      <c r="I335" s="133"/>
      <c r="J335" s="133">
        <v>2.3046000000000002</v>
      </c>
      <c r="K335" s="133">
        <v>0.5776</v>
      </c>
      <c r="L335" s="133"/>
      <c r="M335" s="133"/>
      <c r="N335" s="133">
        <v>1.9440999999999999</v>
      </c>
      <c r="O335" s="133">
        <v>1.4397</v>
      </c>
      <c r="P335" s="133"/>
      <c r="Q335" s="133"/>
      <c r="R335" s="133">
        <v>1.3404</v>
      </c>
      <c r="S335" s="133">
        <v>0.98619999999999997</v>
      </c>
      <c r="T335" s="133"/>
      <c r="U335" s="133"/>
      <c r="V335" s="133">
        <v>2.0059</v>
      </c>
      <c r="W335" s="133">
        <v>0.59850000000000003</v>
      </c>
      <c r="X335" s="133"/>
      <c r="Y335" s="133"/>
      <c r="Z335" s="133">
        <v>2.6659999999999999</v>
      </c>
      <c r="AA335" s="133">
        <v>0.58460000000000001</v>
      </c>
      <c r="AB335" s="133"/>
      <c r="AC335" s="133"/>
      <c r="AD335" s="133">
        <v>1.5742</v>
      </c>
      <c r="AE335" s="133">
        <v>1.1931</v>
      </c>
      <c r="AF335" s="133"/>
      <c r="AG335" s="133"/>
      <c r="AH335" s="133">
        <v>2.6722000000000001</v>
      </c>
      <c r="AI335" s="133">
        <v>0.60929999999999995</v>
      </c>
      <c r="AJ335" s="133"/>
      <c r="AK335" s="133"/>
      <c r="AL335" s="83"/>
      <c r="AM335" s="83"/>
    </row>
    <row r="336" spans="1:39" x14ac:dyDescent="0.2">
      <c r="A336" s="109"/>
      <c r="B336" s="133">
        <v>2.835</v>
      </c>
      <c r="C336" s="133">
        <v>0.61229999999999996</v>
      </c>
      <c r="D336" s="133"/>
      <c r="E336" s="133"/>
      <c r="F336" s="109">
        <v>1.8731</v>
      </c>
      <c r="G336" s="109">
        <v>1.3402000000000001</v>
      </c>
      <c r="H336" s="133"/>
      <c r="I336" s="133"/>
      <c r="J336" s="133">
        <v>2.9582999999999999</v>
      </c>
      <c r="K336" s="133">
        <v>0.50639999999999996</v>
      </c>
      <c r="L336" s="133"/>
      <c r="M336" s="133"/>
      <c r="N336" s="133">
        <v>3.0981000000000001</v>
      </c>
      <c r="O336" s="133">
        <v>0.6421</v>
      </c>
      <c r="P336" s="133"/>
      <c r="Q336" s="133"/>
      <c r="R336" s="133">
        <v>1.3349</v>
      </c>
      <c r="S336" s="133">
        <v>1.1322000000000001</v>
      </c>
      <c r="T336" s="133"/>
      <c r="U336" s="133"/>
      <c r="V336" s="133">
        <v>2.4447000000000001</v>
      </c>
      <c r="W336" s="133">
        <v>1.1053999999999999</v>
      </c>
      <c r="X336" s="133"/>
      <c r="Y336" s="133"/>
      <c r="Z336" s="133">
        <v>1.8344</v>
      </c>
      <c r="AA336" s="133">
        <v>0.76849999999999996</v>
      </c>
      <c r="AB336" s="133"/>
      <c r="AC336" s="133"/>
      <c r="AD336" s="133">
        <v>1.4456</v>
      </c>
      <c r="AE336" s="133">
        <v>1.2686999999999999</v>
      </c>
      <c r="AF336" s="133"/>
      <c r="AG336" s="133"/>
      <c r="AH336" s="133">
        <v>2.2486000000000002</v>
      </c>
      <c r="AI336" s="133">
        <v>0.68520000000000003</v>
      </c>
      <c r="AJ336" s="133"/>
      <c r="AK336" s="133"/>
      <c r="AL336" s="83"/>
      <c r="AM336" s="83"/>
    </row>
    <row r="337" spans="1:39" x14ac:dyDescent="0.2">
      <c r="A337" s="109"/>
      <c r="B337" s="133">
        <v>3.0937000000000001</v>
      </c>
      <c r="C337" s="133">
        <v>0.59760000000000002</v>
      </c>
      <c r="D337" s="133"/>
      <c r="E337" s="133"/>
      <c r="F337" s="109">
        <v>1.4784999999999999</v>
      </c>
      <c r="G337" s="109">
        <v>1.2657</v>
      </c>
      <c r="H337" s="133"/>
      <c r="I337" s="133"/>
      <c r="J337" s="133">
        <v>2.3525</v>
      </c>
      <c r="K337" s="133">
        <v>0.62009999999999998</v>
      </c>
      <c r="L337" s="133"/>
      <c r="M337" s="133"/>
      <c r="N337" s="133">
        <v>3.452</v>
      </c>
      <c r="O337" s="133">
        <v>0.61399999999999999</v>
      </c>
      <c r="P337" s="133"/>
      <c r="Q337" s="133"/>
      <c r="R337" s="133">
        <v>1.3193999999999999</v>
      </c>
      <c r="S337" s="133">
        <v>1.1336999999999999</v>
      </c>
      <c r="T337" s="133"/>
      <c r="U337" s="133"/>
      <c r="V337" s="133">
        <v>2.7153999999999998</v>
      </c>
      <c r="W337" s="133">
        <v>0.59109999999999996</v>
      </c>
      <c r="X337" s="133"/>
      <c r="Y337" s="133"/>
      <c r="Z337" s="133">
        <v>1.9519</v>
      </c>
      <c r="AA337" s="133">
        <v>0.66869999999999996</v>
      </c>
      <c r="AB337" s="133"/>
      <c r="AC337" s="133"/>
      <c r="AD337" s="133">
        <v>1.8754</v>
      </c>
      <c r="AE337" s="133">
        <v>1.2410000000000001</v>
      </c>
      <c r="AF337" s="133"/>
      <c r="AG337" s="133"/>
      <c r="AH337" s="133">
        <v>1.8386</v>
      </c>
      <c r="AI337" s="133">
        <v>0.64659999999999995</v>
      </c>
      <c r="AJ337" s="133"/>
      <c r="AK337" s="133"/>
      <c r="AL337" s="83"/>
      <c r="AM337" s="83"/>
    </row>
    <row r="338" spans="1:39" x14ac:dyDescent="0.2">
      <c r="A338" s="109"/>
      <c r="B338" s="133">
        <v>2.4575</v>
      </c>
      <c r="C338" s="133">
        <v>0.65369999999999995</v>
      </c>
      <c r="D338" s="133"/>
      <c r="E338" s="133"/>
      <c r="F338" s="109">
        <v>1.3012999999999999</v>
      </c>
      <c r="G338" s="109">
        <v>1.1809000000000001</v>
      </c>
      <c r="H338" s="133"/>
      <c r="I338" s="133"/>
      <c r="J338" s="133">
        <v>1.6103000000000001</v>
      </c>
      <c r="K338" s="133">
        <v>0.88890000000000002</v>
      </c>
      <c r="L338" s="133"/>
      <c r="M338" s="133"/>
      <c r="N338" s="133">
        <v>2.2067000000000001</v>
      </c>
      <c r="O338" s="133">
        <v>0.65410000000000001</v>
      </c>
      <c r="P338" s="133"/>
      <c r="Q338" s="133"/>
      <c r="R338" s="133">
        <v>1.5011000000000001</v>
      </c>
      <c r="S338" s="133">
        <v>0.95579999999999998</v>
      </c>
      <c r="T338" s="133"/>
      <c r="U338" s="133"/>
      <c r="V338" s="133">
        <v>2.6469999999999998</v>
      </c>
      <c r="W338" s="133">
        <v>0.56899999999999995</v>
      </c>
      <c r="X338" s="133"/>
      <c r="Y338" s="133"/>
      <c r="Z338" s="133">
        <v>1.8996999999999999</v>
      </c>
      <c r="AA338" s="133">
        <v>0.74580000000000002</v>
      </c>
      <c r="AB338" s="133"/>
      <c r="AC338" s="133"/>
      <c r="AD338" s="133">
        <v>1.8109</v>
      </c>
      <c r="AE338" s="133">
        <v>1.3448</v>
      </c>
      <c r="AF338" s="133"/>
      <c r="AG338" s="133"/>
      <c r="AH338" s="133">
        <v>3.1899000000000002</v>
      </c>
      <c r="AI338" s="133">
        <v>0.60609999999999997</v>
      </c>
      <c r="AJ338" s="133"/>
      <c r="AK338" s="133"/>
      <c r="AL338" s="83"/>
      <c r="AM338" s="83"/>
    </row>
    <row r="339" spans="1:39" x14ac:dyDescent="0.2">
      <c r="A339" s="109"/>
      <c r="B339" s="133">
        <v>2.6631999999999998</v>
      </c>
      <c r="C339" s="133">
        <v>0.69699999999999995</v>
      </c>
      <c r="D339" s="133"/>
      <c r="E339" s="133"/>
      <c r="F339" s="109">
        <v>1.4325000000000001</v>
      </c>
      <c r="G339" s="109">
        <v>1.3546</v>
      </c>
      <c r="H339" s="133"/>
      <c r="I339" s="133"/>
      <c r="J339" s="133">
        <v>2.5129999999999999</v>
      </c>
      <c r="K339" s="133">
        <v>0.69730000000000003</v>
      </c>
      <c r="L339" s="133"/>
      <c r="M339" s="133"/>
      <c r="N339" s="133">
        <v>2.5474999999999999</v>
      </c>
      <c r="O339" s="133">
        <v>0.62819999999999998</v>
      </c>
      <c r="P339" s="133"/>
      <c r="Q339" s="133"/>
      <c r="R339" s="133">
        <v>1.4215</v>
      </c>
      <c r="S339" s="133">
        <v>1.1883999999999999</v>
      </c>
      <c r="T339" s="133"/>
      <c r="U339" s="133"/>
      <c r="V339" s="133">
        <v>2.1393</v>
      </c>
      <c r="W339" s="133">
        <v>0.64590000000000003</v>
      </c>
      <c r="X339" s="133"/>
      <c r="Y339" s="133"/>
      <c r="Z339" s="133">
        <v>2.4984999999999999</v>
      </c>
      <c r="AA339" s="133">
        <v>0.74660000000000004</v>
      </c>
      <c r="AB339" s="133"/>
      <c r="AC339" s="133"/>
      <c r="AD339" s="133">
        <v>2.0554999999999999</v>
      </c>
      <c r="AE339" s="133">
        <v>1.0729</v>
      </c>
      <c r="AF339" s="133"/>
      <c r="AG339" s="133"/>
      <c r="AH339" s="133">
        <v>2.4401999999999999</v>
      </c>
      <c r="AI339" s="133">
        <v>0.59209999999999996</v>
      </c>
      <c r="AJ339" s="133"/>
      <c r="AK339" s="133"/>
      <c r="AL339" s="83"/>
      <c r="AM339" s="83"/>
    </row>
    <row r="340" spans="1:39" x14ac:dyDescent="0.2">
      <c r="A340" s="109"/>
      <c r="B340" s="133">
        <v>2.6095000000000002</v>
      </c>
      <c r="C340" s="133">
        <v>0.68330000000000002</v>
      </c>
      <c r="D340" s="133"/>
      <c r="E340" s="133"/>
      <c r="F340" s="109">
        <v>1.3671</v>
      </c>
      <c r="G340" s="109">
        <v>1.1629</v>
      </c>
      <c r="H340" s="133"/>
      <c r="I340" s="133"/>
      <c r="J340" s="133">
        <v>1.802</v>
      </c>
      <c r="K340" s="133">
        <v>0.64629999999999999</v>
      </c>
      <c r="L340" s="133"/>
      <c r="M340" s="133"/>
      <c r="N340" s="133">
        <v>2.4668000000000001</v>
      </c>
      <c r="O340" s="133">
        <v>0.64219999999999999</v>
      </c>
      <c r="P340" s="133"/>
      <c r="Q340" s="133"/>
      <c r="R340" s="133">
        <v>1.724</v>
      </c>
      <c r="S340" s="133">
        <v>1.0714999999999999</v>
      </c>
      <c r="T340" s="133"/>
      <c r="U340" s="133"/>
      <c r="V340" s="133">
        <v>2.2271000000000001</v>
      </c>
      <c r="W340" s="133">
        <v>0.66069999999999995</v>
      </c>
      <c r="X340" s="133"/>
      <c r="Y340" s="133"/>
      <c r="Z340" s="133">
        <v>2.1263999999999998</v>
      </c>
      <c r="AA340" s="133">
        <v>0.67659999999999998</v>
      </c>
      <c r="AB340" s="133"/>
      <c r="AC340" s="133"/>
      <c r="AD340" s="133">
        <v>2.0806</v>
      </c>
      <c r="AE340" s="133">
        <v>1.4413</v>
      </c>
      <c r="AF340" s="133"/>
      <c r="AG340" s="133"/>
      <c r="AH340" s="133">
        <v>2.4388000000000001</v>
      </c>
      <c r="AI340" s="133">
        <v>0.65859999999999996</v>
      </c>
      <c r="AJ340" s="133"/>
      <c r="AK340" s="133"/>
      <c r="AL340" s="83"/>
      <c r="AM340" s="83"/>
    </row>
    <row r="341" spans="1:39" x14ac:dyDescent="0.2">
      <c r="A341" s="109"/>
      <c r="B341" s="133">
        <v>2.5127999999999999</v>
      </c>
      <c r="C341" s="133">
        <v>0.68169999999999997</v>
      </c>
      <c r="D341" s="133"/>
      <c r="E341" s="133"/>
      <c r="F341" s="109">
        <v>1.7236</v>
      </c>
      <c r="G341" s="109">
        <v>1.494</v>
      </c>
      <c r="H341" s="133"/>
      <c r="I341" s="133"/>
      <c r="J341" s="133">
        <v>2.6785000000000001</v>
      </c>
      <c r="K341" s="133">
        <v>0.58489999999999998</v>
      </c>
      <c r="L341" s="133"/>
      <c r="M341" s="133"/>
      <c r="N341" s="133">
        <v>2.2498999999999998</v>
      </c>
      <c r="O341" s="133">
        <v>0.61250000000000004</v>
      </c>
      <c r="P341" s="133"/>
      <c r="Q341" s="133"/>
      <c r="R341" s="133">
        <v>1.5611999999999999</v>
      </c>
      <c r="S341" s="133">
        <v>0.8639</v>
      </c>
      <c r="T341" s="133"/>
      <c r="U341" s="133"/>
      <c r="V341" s="133">
        <v>2.7711000000000001</v>
      </c>
      <c r="W341" s="133">
        <v>0.56179999999999997</v>
      </c>
      <c r="X341" s="133"/>
      <c r="Y341" s="133"/>
      <c r="Z341" s="133">
        <v>2.5114000000000001</v>
      </c>
      <c r="AA341" s="133">
        <v>0.64800000000000002</v>
      </c>
      <c r="AB341" s="133"/>
      <c r="AC341" s="133"/>
      <c r="AD341" s="133">
        <v>1.9439</v>
      </c>
      <c r="AE341" s="133">
        <v>1.1938</v>
      </c>
      <c r="AF341" s="133"/>
      <c r="AG341" s="133"/>
      <c r="AH341" s="133">
        <v>2.9001000000000001</v>
      </c>
      <c r="AI341" s="133">
        <v>0.66769999999999996</v>
      </c>
      <c r="AJ341" s="133"/>
      <c r="AK341" s="133"/>
      <c r="AL341" s="83"/>
      <c r="AM341" s="83"/>
    </row>
    <row r="342" spans="1:39" x14ac:dyDescent="0.2">
      <c r="A342" s="109"/>
      <c r="B342" s="133">
        <v>2.0688</v>
      </c>
      <c r="C342" s="133">
        <v>0.61199999999999999</v>
      </c>
      <c r="D342" s="133"/>
      <c r="E342" s="133"/>
      <c r="F342" s="109">
        <v>1.4698</v>
      </c>
      <c r="G342" s="109">
        <v>1.0204</v>
      </c>
      <c r="H342" s="133"/>
      <c r="I342" s="133"/>
      <c r="J342" s="133">
        <v>1.8259000000000001</v>
      </c>
      <c r="K342" s="133">
        <v>0.64729999999999999</v>
      </c>
      <c r="L342" s="133"/>
      <c r="M342" s="133"/>
      <c r="N342" s="133">
        <v>2.218</v>
      </c>
      <c r="O342" s="133">
        <v>0.68959999999999999</v>
      </c>
      <c r="P342" s="133"/>
      <c r="Q342" s="133"/>
      <c r="R342" s="133">
        <v>1.6148</v>
      </c>
      <c r="S342" s="133">
        <v>0.87029999999999996</v>
      </c>
      <c r="T342" s="133"/>
      <c r="U342" s="133"/>
      <c r="V342" s="133">
        <v>2.6236999999999999</v>
      </c>
      <c r="W342" s="133">
        <v>1.3683000000000001</v>
      </c>
      <c r="X342" s="133"/>
      <c r="Y342" s="133"/>
      <c r="Z342" s="133">
        <v>2.4596</v>
      </c>
      <c r="AA342" s="133">
        <v>0.62129999999999996</v>
      </c>
      <c r="AB342" s="133"/>
      <c r="AC342" s="133"/>
      <c r="AD342" s="133">
        <v>1.1989000000000001</v>
      </c>
      <c r="AE342" s="133">
        <v>1.1244000000000001</v>
      </c>
      <c r="AF342" s="133"/>
      <c r="AG342" s="133"/>
      <c r="AH342" s="133">
        <v>2.5548999999999999</v>
      </c>
      <c r="AI342" s="133">
        <v>0.62409999999999999</v>
      </c>
      <c r="AJ342" s="133"/>
      <c r="AK342" s="133"/>
      <c r="AL342" s="83"/>
      <c r="AM342" s="83"/>
    </row>
    <row r="343" spans="1:39" x14ac:dyDescent="0.2">
      <c r="A343" s="109"/>
      <c r="B343" s="133">
        <v>2.9832999999999998</v>
      </c>
      <c r="C343" s="133">
        <v>0.65100000000000002</v>
      </c>
      <c r="D343" s="133"/>
      <c r="E343" s="133"/>
      <c r="F343" s="109">
        <v>1.9972000000000001</v>
      </c>
      <c r="G343" s="109">
        <v>1.2907999999999999</v>
      </c>
      <c r="H343" s="133"/>
      <c r="I343" s="133"/>
      <c r="J343" s="133">
        <v>2</v>
      </c>
      <c r="K343" s="133">
        <v>0.60880000000000001</v>
      </c>
      <c r="L343" s="133"/>
      <c r="M343" s="133"/>
      <c r="N343" s="133">
        <v>1.9689000000000001</v>
      </c>
      <c r="O343" s="133">
        <v>0.60160000000000002</v>
      </c>
      <c r="P343" s="133"/>
      <c r="Q343" s="133"/>
      <c r="R343" s="133">
        <v>1.4898</v>
      </c>
      <c r="S343" s="133">
        <v>1.2742</v>
      </c>
      <c r="T343" s="133"/>
      <c r="U343" s="133"/>
      <c r="V343" s="133">
        <v>2.5297000000000001</v>
      </c>
      <c r="W343" s="133">
        <v>0.64180000000000004</v>
      </c>
      <c r="X343" s="133"/>
      <c r="Y343" s="133"/>
      <c r="Z343" s="133">
        <v>2.8077999999999999</v>
      </c>
      <c r="AA343" s="133">
        <v>0.68230000000000002</v>
      </c>
      <c r="AB343" s="133"/>
      <c r="AC343" s="133"/>
      <c r="AD343" s="133">
        <v>1.8221000000000001</v>
      </c>
      <c r="AE343" s="133">
        <v>1.2959000000000001</v>
      </c>
      <c r="AF343" s="133"/>
      <c r="AG343" s="133"/>
      <c r="AH343" s="133">
        <v>2.9704999999999999</v>
      </c>
      <c r="AI343" s="133">
        <v>0.64380000000000004</v>
      </c>
      <c r="AJ343" s="133"/>
      <c r="AK343" s="133"/>
      <c r="AL343" s="83"/>
      <c r="AM343" s="83"/>
    </row>
    <row r="344" spans="1:39" x14ac:dyDescent="0.2">
      <c r="A344" s="109"/>
      <c r="B344" s="133">
        <v>1.9333</v>
      </c>
      <c r="C344" s="133">
        <v>0.71130000000000004</v>
      </c>
      <c r="D344" s="133"/>
      <c r="E344" s="133"/>
      <c r="F344" s="109">
        <v>2.0059</v>
      </c>
      <c r="G344" s="109">
        <v>1.1911</v>
      </c>
      <c r="H344" s="133"/>
      <c r="I344" s="133"/>
      <c r="J344" s="133">
        <v>2.4375</v>
      </c>
      <c r="K344" s="133">
        <v>0.61339999999999995</v>
      </c>
      <c r="L344" s="133"/>
      <c r="M344" s="133"/>
      <c r="N344" s="133">
        <v>3.278</v>
      </c>
      <c r="O344" s="133">
        <v>0.63870000000000005</v>
      </c>
      <c r="P344" s="133"/>
      <c r="Q344" s="133"/>
      <c r="R344" s="133">
        <v>1.3619000000000001</v>
      </c>
      <c r="S344" s="133">
        <v>1.0927</v>
      </c>
      <c r="T344" s="133"/>
      <c r="U344" s="133"/>
      <c r="V344" s="133">
        <v>2.2223000000000002</v>
      </c>
      <c r="W344" s="133">
        <v>0.62480000000000002</v>
      </c>
      <c r="X344" s="133"/>
      <c r="Y344" s="133"/>
      <c r="Z344" s="133">
        <v>2.8675999999999999</v>
      </c>
      <c r="AA344" s="133">
        <v>0.68110000000000004</v>
      </c>
      <c r="AB344" s="133"/>
      <c r="AC344" s="133"/>
      <c r="AD344" s="133">
        <v>1.5085999999999999</v>
      </c>
      <c r="AE344" s="133">
        <v>1.2646999999999999</v>
      </c>
      <c r="AF344" s="133"/>
      <c r="AG344" s="133"/>
      <c r="AH344" s="133">
        <v>1.9340999999999999</v>
      </c>
      <c r="AI344" s="133">
        <v>0.6472</v>
      </c>
      <c r="AJ344" s="133"/>
      <c r="AK344" s="133"/>
      <c r="AL344" s="83"/>
      <c r="AM344" s="83"/>
    </row>
    <row r="345" spans="1:39" x14ac:dyDescent="0.2">
      <c r="A345" s="109"/>
      <c r="B345" s="133">
        <v>2.0627</v>
      </c>
      <c r="C345" s="133">
        <v>0.65529999999999999</v>
      </c>
      <c r="D345" s="133"/>
      <c r="E345" s="133"/>
      <c r="F345" s="109">
        <v>2.1892</v>
      </c>
      <c r="G345" s="109">
        <v>1.3847</v>
      </c>
      <c r="H345" s="133"/>
      <c r="I345" s="133"/>
      <c r="J345" s="133">
        <v>2.3058000000000001</v>
      </c>
      <c r="K345" s="133">
        <v>1.2912999999999999</v>
      </c>
      <c r="L345" s="133"/>
      <c r="M345" s="133"/>
      <c r="N345" s="133">
        <v>2.6097000000000001</v>
      </c>
      <c r="O345" s="133">
        <v>0.64190000000000003</v>
      </c>
      <c r="P345" s="133"/>
      <c r="Q345" s="133"/>
      <c r="R345" s="133">
        <v>1.3287</v>
      </c>
      <c r="S345" s="133">
        <v>1.0283</v>
      </c>
      <c r="T345" s="133"/>
      <c r="U345" s="133"/>
      <c r="V345" s="133">
        <v>2.7864</v>
      </c>
      <c r="W345" s="133">
        <v>0.51480000000000004</v>
      </c>
      <c r="X345" s="133"/>
      <c r="Y345" s="133"/>
      <c r="Z345" s="133">
        <v>2.0529000000000002</v>
      </c>
      <c r="AA345" s="133">
        <v>0.622</v>
      </c>
      <c r="AB345" s="133"/>
      <c r="AC345" s="133"/>
      <c r="AD345" s="133">
        <v>1.3537999999999999</v>
      </c>
      <c r="AE345" s="133">
        <v>1.0906</v>
      </c>
      <c r="AF345" s="133"/>
      <c r="AG345" s="133"/>
      <c r="AH345" s="133">
        <v>1.6468</v>
      </c>
      <c r="AI345" s="133">
        <v>0.66180000000000005</v>
      </c>
      <c r="AJ345" s="133"/>
      <c r="AK345" s="133"/>
      <c r="AL345" s="83"/>
      <c r="AM345" s="83"/>
    </row>
    <row r="346" spans="1:39" x14ac:dyDescent="0.2">
      <c r="A346" s="109"/>
      <c r="B346" s="133">
        <v>2.0819000000000001</v>
      </c>
      <c r="C346" s="133">
        <v>0.72360000000000002</v>
      </c>
      <c r="D346" s="133"/>
      <c r="E346" s="133"/>
      <c r="F346" s="109">
        <v>1.5441</v>
      </c>
      <c r="G346" s="109">
        <v>1.1246</v>
      </c>
      <c r="H346" s="133"/>
      <c r="I346" s="133"/>
      <c r="J346" s="133">
        <v>2.3814000000000002</v>
      </c>
      <c r="K346" s="133">
        <v>0.61460000000000004</v>
      </c>
      <c r="L346" s="133"/>
      <c r="M346" s="133"/>
      <c r="N346" s="133">
        <v>2.0590000000000002</v>
      </c>
      <c r="O346" s="133">
        <v>0.65169999999999995</v>
      </c>
      <c r="P346" s="133"/>
      <c r="Q346" s="133"/>
      <c r="R346" s="133">
        <v>1.5495000000000001</v>
      </c>
      <c r="S346" s="133">
        <v>1.2135</v>
      </c>
      <c r="T346" s="133"/>
      <c r="U346" s="133"/>
      <c r="V346" s="133">
        <v>1.9560999999999999</v>
      </c>
      <c r="W346" s="133">
        <v>0.60199999999999998</v>
      </c>
      <c r="X346" s="133"/>
      <c r="Y346" s="133"/>
      <c r="Z346" s="133">
        <v>1.8978999999999999</v>
      </c>
      <c r="AA346" s="133">
        <v>0.71020000000000005</v>
      </c>
      <c r="AB346" s="133"/>
      <c r="AC346" s="133"/>
      <c r="AD346" s="133">
        <v>1.6677</v>
      </c>
      <c r="AE346" s="133">
        <v>1.4530000000000001</v>
      </c>
      <c r="AF346" s="133"/>
      <c r="AG346" s="133"/>
      <c r="AH346" s="133">
        <v>2.3858999999999999</v>
      </c>
      <c r="AI346" s="133">
        <v>0.65400000000000003</v>
      </c>
      <c r="AJ346" s="133"/>
      <c r="AK346" s="133"/>
      <c r="AL346" s="83"/>
      <c r="AM346" s="83"/>
    </row>
    <row r="347" spans="1:39" x14ac:dyDescent="0.2">
      <c r="A347" s="109"/>
      <c r="B347" s="133">
        <v>1.9419</v>
      </c>
      <c r="C347" s="133">
        <v>0.65210000000000001</v>
      </c>
      <c r="D347" s="133"/>
      <c r="E347" s="133"/>
      <c r="F347" s="109">
        <v>2.157</v>
      </c>
      <c r="G347" s="109">
        <v>1.4365000000000001</v>
      </c>
      <c r="H347" s="133"/>
      <c r="I347" s="133"/>
      <c r="J347" s="133">
        <v>2.1177000000000001</v>
      </c>
      <c r="K347" s="133">
        <v>0.59789999999999999</v>
      </c>
      <c r="L347" s="133"/>
      <c r="M347" s="133"/>
      <c r="N347" s="133">
        <v>2.1785000000000001</v>
      </c>
      <c r="O347" s="133">
        <v>1.2110000000000001</v>
      </c>
      <c r="P347" s="133"/>
      <c r="Q347" s="133"/>
      <c r="R347" s="133">
        <v>1.1692</v>
      </c>
      <c r="S347" s="133">
        <v>1.1684000000000001</v>
      </c>
      <c r="T347" s="133"/>
      <c r="U347" s="133"/>
      <c r="V347" s="133">
        <v>3.1484000000000001</v>
      </c>
      <c r="W347" s="133">
        <v>0.66749999999999998</v>
      </c>
      <c r="X347" s="133"/>
      <c r="Y347" s="133"/>
      <c r="Z347" s="133">
        <v>2.1212</v>
      </c>
      <c r="AA347" s="133">
        <v>0.77869999999999995</v>
      </c>
      <c r="AB347" s="133"/>
      <c r="AC347" s="133"/>
      <c r="AD347" s="133">
        <v>1.9353</v>
      </c>
      <c r="AE347" s="133">
        <v>0.88580000000000003</v>
      </c>
      <c r="AF347" s="133"/>
      <c r="AG347" s="133"/>
      <c r="AH347" s="133">
        <v>2.9367999999999999</v>
      </c>
      <c r="AI347" s="133">
        <v>0.69069999999999998</v>
      </c>
      <c r="AJ347" s="133"/>
      <c r="AK347" s="133"/>
      <c r="AL347" s="83"/>
      <c r="AM347" s="83"/>
    </row>
    <row r="348" spans="1:39" x14ac:dyDescent="0.2">
      <c r="A348" s="109"/>
      <c r="B348" s="133">
        <v>2.1353</v>
      </c>
      <c r="C348" s="133">
        <v>0.69210000000000005</v>
      </c>
      <c r="D348" s="133"/>
      <c r="E348" s="133"/>
      <c r="F348" s="109">
        <v>1.4612000000000001</v>
      </c>
      <c r="G348" s="109">
        <v>1.2385999999999999</v>
      </c>
      <c r="H348" s="133"/>
      <c r="I348" s="133"/>
      <c r="J348" s="133">
        <v>1.9520999999999999</v>
      </c>
      <c r="K348" s="133">
        <v>0.60609999999999997</v>
      </c>
      <c r="L348" s="133"/>
      <c r="M348" s="133"/>
      <c r="N348" s="133">
        <v>1.9524999999999999</v>
      </c>
      <c r="O348" s="133">
        <v>0.6401</v>
      </c>
      <c r="P348" s="133"/>
      <c r="Q348" s="133"/>
      <c r="R348" s="133">
        <v>1.2179</v>
      </c>
      <c r="S348" s="133">
        <v>1.0450999999999999</v>
      </c>
      <c r="T348" s="133"/>
      <c r="U348" s="133"/>
      <c r="V348" s="133">
        <v>2.4180000000000001</v>
      </c>
      <c r="W348" s="133">
        <v>0.54900000000000004</v>
      </c>
      <c r="X348" s="133"/>
      <c r="Y348" s="133"/>
      <c r="Z348" s="133">
        <v>2.9988000000000001</v>
      </c>
      <c r="AA348" s="133">
        <v>0.65080000000000005</v>
      </c>
      <c r="AB348" s="133"/>
      <c r="AC348" s="133"/>
      <c r="AD348" s="133">
        <v>1.86</v>
      </c>
      <c r="AE348" s="133">
        <v>1.4114</v>
      </c>
      <c r="AF348" s="133"/>
      <c r="AG348" s="133"/>
      <c r="AH348" s="133">
        <v>2.1469</v>
      </c>
      <c r="AI348" s="133">
        <v>0.59260000000000002</v>
      </c>
      <c r="AJ348" s="133"/>
      <c r="AK348" s="133"/>
      <c r="AL348" s="83"/>
      <c r="AM348" s="83"/>
    </row>
    <row r="349" spans="1:39" x14ac:dyDescent="0.2">
      <c r="A349" s="109"/>
      <c r="B349" s="133">
        <v>2.3553999999999999</v>
      </c>
      <c r="C349" s="133">
        <v>0.62629999999999997</v>
      </c>
      <c r="D349" s="133"/>
      <c r="E349" s="133"/>
      <c r="F349" s="109">
        <v>1.5467</v>
      </c>
      <c r="G349" s="109">
        <v>1.3178000000000001</v>
      </c>
      <c r="H349" s="133"/>
      <c r="I349" s="133"/>
      <c r="J349" s="133">
        <v>2.7073</v>
      </c>
      <c r="K349" s="133">
        <v>0.59789999999999999</v>
      </c>
      <c r="L349" s="133"/>
      <c r="M349" s="133"/>
      <c r="N349" s="133">
        <v>2.8241999999999998</v>
      </c>
      <c r="O349" s="133">
        <v>0.56499999999999995</v>
      </c>
      <c r="P349" s="133"/>
      <c r="Q349" s="133"/>
      <c r="R349" s="133">
        <v>1.5233000000000001</v>
      </c>
      <c r="S349" s="133">
        <v>1.1073</v>
      </c>
      <c r="T349" s="133"/>
      <c r="U349" s="133"/>
      <c r="V349" s="133">
        <v>2.1617999999999999</v>
      </c>
      <c r="W349" s="133">
        <v>0.65890000000000004</v>
      </c>
      <c r="X349" s="133"/>
      <c r="Y349" s="133"/>
      <c r="Z349" s="133">
        <v>2.1187999999999998</v>
      </c>
      <c r="AA349" s="133">
        <v>0.72099999999999997</v>
      </c>
      <c r="AB349" s="133"/>
      <c r="AC349" s="133"/>
      <c r="AD349" s="133">
        <v>1.4932000000000001</v>
      </c>
      <c r="AE349" s="133">
        <v>1.0258</v>
      </c>
      <c r="AF349" s="133"/>
      <c r="AG349" s="133"/>
      <c r="AH349" s="133">
        <v>2.4984999999999999</v>
      </c>
      <c r="AI349" s="133">
        <v>0.61609999999999998</v>
      </c>
      <c r="AJ349" s="133"/>
      <c r="AK349" s="133"/>
      <c r="AL349" s="83"/>
      <c r="AM349" s="83"/>
    </row>
    <row r="350" spans="1:39" x14ac:dyDescent="0.2">
      <c r="A350" s="109"/>
      <c r="B350" s="133">
        <v>5.0757000000000003</v>
      </c>
      <c r="C350" s="133">
        <v>0.67049999999999998</v>
      </c>
      <c r="D350" s="133"/>
      <c r="E350" s="133"/>
      <c r="F350" s="109">
        <v>1.7030000000000001</v>
      </c>
      <c r="G350" s="109">
        <v>1.2739</v>
      </c>
      <c r="H350" s="133"/>
      <c r="I350" s="133"/>
      <c r="J350" s="133">
        <v>2.4466999999999999</v>
      </c>
      <c r="K350" s="133">
        <v>0.61770000000000003</v>
      </c>
      <c r="L350" s="133"/>
      <c r="M350" s="133"/>
      <c r="N350" s="133">
        <v>3.2869999999999999</v>
      </c>
      <c r="O350" s="133">
        <v>0.61</v>
      </c>
      <c r="P350" s="133"/>
      <c r="Q350" s="133"/>
      <c r="R350" s="133">
        <v>1.2747999999999999</v>
      </c>
      <c r="S350" s="133">
        <v>1.0022</v>
      </c>
      <c r="T350" s="133"/>
      <c r="U350" s="133"/>
      <c r="V350" s="133">
        <v>2.6909000000000001</v>
      </c>
      <c r="W350" s="133">
        <v>0.51670000000000005</v>
      </c>
      <c r="X350" s="133"/>
      <c r="Y350" s="133"/>
      <c r="Z350" s="133">
        <v>1.8516999999999999</v>
      </c>
      <c r="AA350" s="133">
        <v>0.70330000000000004</v>
      </c>
      <c r="AB350" s="133"/>
      <c r="AC350" s="133"/>
      <c r="AD350" s="133">
        <v>1.4783999999999999</v>
      </c>
      <c r="AE350" s="133">
        <v>1.4267000000000001</v>
      </c>
      <c r="AF350" s="133"/>
      <c r="AG350" s="133"/>
      <c r="AH350" s="133">
        <v>3.4748000000000001</v>
      </c>
      <c r="AI350" s="133">
        <v>0.59950000000000003</v>
      </c>
      <c r="AJ350" s="133"/>
      <c r="AK350" s="133"/>
      <c r="AL350" s="83"/>
      <c r="AM350" s="83"/>
    </row>
    <row r="351" spans="1:39" x14ac:dyDescent="0.2">
      <c r="A351" s="109"/>
      <c r="B351" s="133">
        <v>2.3671000000000002</v>
      </c>
      <c r="C351" s="133">
        <v>1.3612</v>
      </c>
      <c r="D351" s="133"/>
      <c r="E351" s="133"/>
      <c r="F351" s="109">
        <v>2.1385999999999998</v>
      </c>
      <c r="G351" s="109">
        <v>1.4818</v>
      </c>
      <c r="H351" s="133"/>
      <c r="I351" s="133"/>
      <c r="J351" s="133">
        <v>1.7146999999999999</v>
      </c>
      <c r="K351" s="133">
        <v>1.4413</v>
      </c>
      <c r="L351" s="133"/>
      <c r="M351" s="133"/>
      <c r="N351" s="133">
        <v>3.0051000000000001</v>
      </c>
      <c r="O351" s="133">
        <v>0.58189999999999997</v>
      </c>
      <c r="P351" s="133"/>
      <c r="Q351" s="133"/>
      <c r="R351" s="133">
        <v>2.016</v>
      </c>
      <c r="S351" s="133">
        <v>0.86450000000000005</v>
      </c>
      <c r="T351" s="133"/>
      <c r="U351" s="133"/>
      <c r="V351" s="133">
        <v>2.6349999999999998</v>
      </c>
      <c r="W351" s="133">
        <v>0.65259999999999996</v>
      </c>
      <c r="X351" s="133"/>
      <c r="Y351" s="133"/>
      <c r="Z351" s="133">
        <v>2.1356000000000002</v>
      </c>
      <c r="AA351" s="133">
        <v>0.71799999999999997</v>
      </c>
      <c r="AB351" s="133"/>
      <c r="AC351" s="133"/>
      <c r="AD351" s="133">
        <v>1.2822</v>
      </c>
      <c r="AE351" s="133">
        <v>0.91349999999999998</v>
      </c>
      <c r="AF351" s="133"/>
      <c r="AG351" s="133"/>
      <c r="AH351" s="133">
        <v>3.1859000000000002</v>
      </c>
      <c r="AI351" s="133">
        <v>0.61240000000000006</v>
      </c>
      <c r="AJ351" s="133"/>
      <c r="AK351" s="133"/>
      <c r="AL351" s="83"/>
      <c r="AM351" s="83"/>
    </row>
    <row r="352" spans="1:39" x14ac:dyDescent="0.2">
      <c r="A352" s="109"/>
      <c r="B352" s="133">
        <v>2.9119000000000002</v>
      </c>
      <c r="C352" s="133">
        <v>0.59440000000000004</v>
      </c>
      <c r="D352" s="133"/>
      <c r="E352" s="133"/>
      <c r="F352" s="109">
        <v>1.8793</v>
      </c>
      <c r="G352" s="109">
        <v>1.4958</v>
      </c>
      <c r="H352" s="133"/>
      <c r="I352" s="133"/>
      <c r="J352" s="133">
        <v>2.0047000000000001</v>
      </c>
      <c r="K352" s="133">
        <v>0.56950000000000001</v>
      </c>
      <c r="L352" s="133"/>
      <c r="M352" s="133"/>
      <c r="N352" s="133">
        <v>2.2267999999999999</v>
      </c>
      <c r="O352" s="133">
        <v>0.61070000000000002</v>
      </c>
      <c r="P352" s="133"/>
      <c r="Q352" s="133"/>
      <c r="R352" s="133">
        <v>1.6246</v>
      </c>
      <c r="S352" s="133">
        <v>1.3253999999999999</v>
      </c>
      <c r="T352" s="133"/>
      <c r="U352" s="133"/>
      <c r="V352" s="133">
        <v>2.5905</v>
      </c>
      <c r="W352" s="133">
        <v>0.69530000000000003</v>
      </c>
      <c r="X352" s="133"/>
      <c r="Y352" s="133"/>
      <c r="Z352" s="133">
        <v>2.0308999999999999</v>
      </c>
      <c r="AA352" s="133">
        <v>0.64700000000000002</v>
      </c>
      <c r="AB352" s="133"/>
      <c r="AC352" s="133"/>
      <c r="AD352" s="133">
        <v>2.0428999999999999</v>
      </c>
      <c r="AE352" s="133">
        <v>1.2223999999999999</v>
      </c>
      <c r="AF352" s="133"/>
      <c r="AG352" s="133"/>
      <c r="AH352" s="133">
        <v>2.8340000000000001</v>
      </c>
      <c r="AI352" s="133">
        <v>0.56240000000000001</v>
      </c>
      <c r="AJ352" s="133"/>
      <c r="AK352" s="133"/>
      <c r="AL352" s="83"/>
      <c r="AM352" s="83"/>
    </row>
    <row r="353" spans="1:39" x14ac:dyDescent="0.2">
      <c r="A353" s="109"/>
      <c r="B353" s="133">
        <v>2.6185999999999998</v>
      </c>
      <c r="C353" s="133">
        <v>0.53849999999999998</v>
      </c>
      <c r="D353" s="133"/>
      <c r="E353" s="133"/>
      <c r="F353" s="109">
        <v>1.4923999999999999</v>
      </c>
      <c r="G353" s="109">
        <v>1.2081999999999999</v>
      </c>
      <c r="H353" s="133"/>
      <c r="I353" s="133"/>
      <c r="J353" s="133">
        <v>3.1760000000000002</v>
      </c>
      <c r="K353" s="133">
        <v>0.57740000000000002</v>
      </c>
      <c r="L353" s="133"/>
      <c r="M353" s="133"/>
      <c r="N353" s="133">
        <v>1.8902000000000001</v>
      </c>
      <c r="O353" s="133">
        <v>0.5806</v>
      </c>
      <c r="P353" s="133"/>
      <c r="Q353" s="133"/>
      <c r="R353" s="133">
        <v>1.6758</v>
      </c>
      <c r="S353" s="133">
        <v>1.0136000000000001</v>
      </c>
      <c r="T353" s="133"/>
      <c r="U353" s="133"/>
      <c r="V353" s="133">
        <v>2.2252999999999998</v>
      </c>
      <c r="W353" s="133">
        <v>0.69820000000000004</v>
      </c>
      <c r="X353" s="133"/>
      <c r="Y353" s="133"/>
      <c r="Z353" s="133">
        <v>2.4411999999999998</v>
      </c>
      <c r="AA353" s="133">
        <v>0.6653</v>
      </c>
      <c r="AB353" s="133"/>
      <c r="AC353" s="133"/>
      <c r="AD353" s="133">
        <v>1.4089</v>
      </c>
      <c r="AE353" s="133">
        <v>1.0551999999999999</v>
      </c>
      <c r="AF353" s="133"/>
      <c r="AG353" s="133"/>
      <c r="AH353" s="133">
        <v>3.2132000000000001</v>
      </c>
      <c r="AI353" s="133">
        <v>0.68340000000000001</v>
      </c>
      <c r="AJ353" s="133"/>
      <c r="AK353" s="133"/>
      <c r="AL353" s="83"/>
      <c r="AM353" s="83"/>
    </row>
    <row r="354" spans="1:39" x14ac:dyDescent="0.2">
      <c r="A354" s="109"/>
      <c r="B354" s="133">
        <v>2.0991</v>
      </c>
      <c r="C354" s="133">
        <v>0.61080000000000001</v>
      </c>
      <c r="D354" s="133"/>
      <c r="E354" s="133"/>
      <c r="F354" s="109">
        <v>2.0236999999999998</v>
      </c>
      <c r="G354" s="109">
        <v>1.3017000000000001</v>
      </c>
      <c r="H354" s="133"/>
      <c r="I354" s="133"/>
      <c r="J354" s="133">
        <v>3.3936999999999999</v>
      </c>
      <c r="K354" s="133">
        <v>0.59499999999999997</v>
      </c>
      <c r="L354" s="133"/>
      <c r="M354" s="133"/>
      <c r="N354" s="133">
        <v>2.5670000000000002</v>
      </c>
      <c r="O354" s="133">
        <v>0.59609999999999996</v>
      </c>
      <c r="P354" s="133"/>
      <c r="Q354" s="133"/>
      <c r="R354" s="133">
        <v>1.5772999999999999</v>
      </c>
      <c r="S354" s="133">
        <v>1.3560000000000001</v>
      </c>
      <c r="T354" s="133"/>
      <c r="U354" s="133"/>
      <c r="V354" s="133">
        <v>2.3557999999999999</v>
      </c>
      <c r="W354" s="133">
        <v>0.66759999999999997</v>
      </c>
      <c r="X354" s="133"/>
      <c r="Y354" s="133"/>
      <c r="Z354" s="133">
        <v>2.8874</v>
      </c>
      <c r="AA354" s="133">
        <v>0.71589999999999998</v>
      </c>
      <c r="AB354" s="133"/>
      <c r="AC354" s="133"/>
      <c r="AD354" s="133">
        <v>1.9589000000000001</v>
      </c>
      <c r="AE354" s="133">
        <v>1.2192000000000001</v>
      </c>
      <c r="AF354" s="133"/>
      <c r="AG354" s="133"/>
      <c r="AH354" s="133">
        <v>3.3165</v>
      </c>
      <c r="AI354" s="133">
        <v>0.58919999999999995</v>
      </c>
      <c r="AJ354" s="133"/>
      <c r="AK354" s="133"/>
      <c r="AL354" s="83"/>
      <c r="AM354" s="83"/>
    </row>
    <row r="355" spans="1:39" x14ac:dyDescent="0.2">
      <c r="A355" s="109"/>
      <c r="B355" s="133">
        <v>2.0785</v>
      </c>
      <c r="C355" s="133">
        <v>0.58489999999999998</v>
      </c>
      <c r="D355" s="133"/>
      <c r="E355" s="133"/>
      <c r="F355" s="109">
        <v>1.5580000000000001</v>
      </c>
      <c r="G355" s="109">
        <v>1.294</v>
      </c>
      <c r="H355" s="133"/>
      <c r="I355" s="133"/>
      <c r="J355" s="133">
        <v>1.9799</v>
      </c>
      <c r="K355" s="133">
        <v>0.62129999999999996</v>
      </c>
      <c r="L355" s="133"/>
      <c r="M355" s="133"/>
      <c r="N355" s="133">
        <v>2.0594999999999999</v>
      </c>
      <c r="O355" s="133">
        <v>0.60819999999999996</v>
      </c>
      <c r="P355" s="133"/>
      <c r="Q355" s="133"/>
      <c r="R355" s="133">
        <v>1.9611000000000001</v>
      </c>
      <c r="S355" s="133">
        <v>1.046</v>
      </c>
      <c r="T355" s="133"/>
      <c r="U355" s="133"/>
      <c r="V355" s="133">
        <v>2.4578000000000002</v>
      </c>
      <c r="W355" s="133">
        <v>0.74270000000000003</v>
      </c>
      <c r="X355" s="133"/>
      <c r="Y355" s="133"/>
      <c r="Z355" s="133">
        <v>2.0979999999999999</v>
      </c>
      <c r="AA355" s="133">
        <v>0.72509999999999997</v>
      </c>
      <c r="AB355" s="133"/>
      <c r="AC355" s="133"/>
      <c r="AD355" s="133">
        <v>1.357</v>
      </c>
      <c r="AE355" s="133">
        <v>1.103</v>
      </c>
      <c r="AF355" s="133"/>
      <c r="AG355" s="133"/>
      <c r="AH355" s="133">
        <v>2.6440999999999999</v>
      </c>
      <c r="AI355" s="133">
        <v>0.62260000000000004</v>
      </c>
      <c r="AJ355" s="133"/>
      <c r="AK355" s="133"/>
      <c r="AL355" s="83"/>
      <c r="AM355" s="83"/>
    </row>
    <row r="356" spans="1:39" x14ac:dyDescent="0.2">
      <c r="A356" s="109"/>
      <c r="B356" s="133">
        <v>3.0735000000000001</v>
      </c>
      <c r="C356" s="133">
        <v>0.54179999999999995</v>
      </c>
      <c r="D356" s="133"/>
      <c r="E356" s="133"/>
      <c r="F356" s="109">
        <v>1.3632</v>
      </c>
      <c r="G356" s="109">
        <v>1.2349000000000001</v>
      </c>
      <c r="H356" s="133"/>
      <c r="I356" s="133"/>
      <c r="J356" s="133">
        <v>3.0630000000000002</v>
      </c>
      <c r="K356" s="133">
        <v>0.54690000000000005</v>
      </c>
      <c r="L356" s="133"/>
      <c r="M356" s="133"/>
      <c r="N356" s="133">
        <v>2.6206</v>
      </c>
      <c r="O356" s="133">
        <v>0.62309999999999999</v>
      </c>
      <c r="P356" s="133"/>
      <c r="Q356" s="133"/>
      <c r="R356" s="133">
        <v>1.5680000000000001</v>
      </c>
      <c r="S356" s="133">
        <v>0.92500000000000004</v>
      </c>
      <c r="T356" s="133"/>
      <c r="U356" s="133"/>
      <c r="V356" s="133">
        <v>1.7175</v>
      </c>
      <c r="W356" s="133">
        <v>0.65080000000000005</v>
      </c>
      <c r="X356" s="133"/>
      <c r="Y356" s="133"/>
      <c r="Z356" s="133">
        <v>1.8485</v>
      </c>
      <c r="AA356" s="133">
        <v>0.72989999999999999</v>
      </c>
      <c r="AB356" s="133"/>
      <c r="AC356" s="133"/>
      <c r="AD356" s="133">
        <v>1.7042999999999999</v>
      </c>
      <c r="AE356" s="133">
        <v>1.3334999999999999</v>
      </c>
      <c r="AF356" s="133"/>
      <c r="AG356" s="133"/>
      <c r="AH356" s="133">
        <v>2.3067000000000002</v>
      </c>
      <c r="AI356" s="133">
        <v>0.63700000000000001</v>
      </c>
      <c r="AJ356" s="133"/>
      <c r="AK356" s="133"/>
      <c r="AL356" s="83"/>
      <c r="AM356" s="83"/>
    </row>
    <row r="357" spans="1:39" x14ac:dyDescent="0.2">
      <c r="A357" s="109"/>
      <c r="B357" s="133">
        <v>1.9624999999999999</v>
      </c>
      <c r="C357" s="133">
        <v>0.70909999999999995</v>
      </c>
      <c r="D357" s="133"/>
      <c r="E357" s="133"/>
      <c r="F357" s="109">
        <v>1.6800999999999999</v>
      </c>
      <c r="G357" s="109">
        <v>1.1838</v>
      </c>
      <c r="H357" s="133"/>
      <c r="I357" s="133"/>
      <c r="J357" s="133">
        <v>2.4512</v>
      </c>
      <c r="K357" s="133">
        <v>0.50449999999999995</v>
      </c>
      <c r="L357" s="133"/>
      <c r="M357" s="133"/>
      <c r="N357" s="133">
        <v>2.7118000000000002</v>
      </c>
      <c r="O357" s="133">
        <v>0.58430000000000004</v>
      </c>
      <c r="P357" s="133"/>
      <c r="Q357" s="133"/>
      <c r="R357" s="133">
        <v>1.4978</v>
      </c>
      <c r="S357" s="133">
        <v>1.1718999999999999</v>
      </c>
      <c r="T357" s="133"/>
      <c r="U357" s="133"/>
      <c r="V357" s="133">
        <v>2.1917</v>
      </c>
      <c r="W357" s="133">
        <v>0.68320000000000003</v>
      </c>
      <c r="X357" s="133"/>
      <c r="Y357" s="133"/>
      <c r="Z357" s="133">
        <v>1.9793000000000001</v>
      </c>
      <c r="AA357" s="133">
        <v>0.64880000000000004</v>
      </c>
      <c r="AB357" s="133"/>
      <c r="AC357" s="133"/>
      <c r="AD357" s="133">
        <v>1.3424</v>
      </c>
      <c r="AE357" s="133">
        <v>1.0888</v>
      </c>
      <c r="AF357" s="133"/>
      <c r="AG357" s="133"/>
      <c r="AH357" s="133">
        <v>2.8178999999999998</v>
      </c>
      <c r="AI357" s="133">
        <v>0.6532</v>
      </c>
      <c r="AJ357" s="133"/>
      <c r="AK357" s="133"/>
      <c r="AL357" s="83"/>
      <c r="AM357" s="83"/>
    </row>
    <row r="358" spans="1:39" x14ac:dyDescent="0.2">
      <c r="A358" s="109"/>
      <c r="B358" s="133">
        <v>1.7375</v>
      </c>
      <c r="C358" s="133">
        <v>0.69310000000000005</v>
      </c>
      <c r="D358" s="133"/>
      <c r="E358" s="133"/>
      <c r="F358" s="109">
        <v>1.3716999999999999</v>
      </c>
      <c r="G358" s="109">
        <v>0.99880000000000002</v>
      </c>
      <c r="H358" s="133"/>
      <c r="I358" s="133"/>
      <c r="J358" s="133">
        <v>2.3755999999999999</v>
      </c>
      <c r="K358" s="133">
        <v>0.63900000000000001</v>
      </c>
      <c r="L358" s="133"/>
      <c r="M358" s="133"/>
      <c r="N358" s="133">
        <v>2.2879</v>
      </c>
      <c r="O358" s="133">
        <v>0.60040000000000004</v>
      </c>
      <c r="P358" s="133"/>
      <c r="Q358" s="133"/>
      <c r="R358" s="133">
        <v>1.2970999999999999</v>
      </c>
      <c r="S358" s="133">
        <v>0.95</v>
      </c>
      <c r="T358" s="133"/>
      <c r="U358" s="133"/>
      <c r="V358" s="133">
        <v>3.2597999999999998</v>
      </c>
      <c r="W358" s="133">
        <v>0.67120000000000002</v>
      </c>
      <c r="X358" s="133"/>
      <c r="Y358" s="133"/>
      <c r="Z358" s="133">
        <v>1.8419000000000001</v>
      </c>
      <c r="AA358" s="133">
        <v>0.69389999999999996</v>
      </c>
      <c r="AB358" s="133"/>
      <c r="AC358" s="133"/>
      <c r="AD358" s="133">
        <v>1.5901000000000001</v>
      </c>
      <c r="AE358" s="133">
        <v>1.2542</v>
      </c>
      <c r="AF358" s="133"/>
      <c r="AG358" s="133"/>
      <c r="AH358" s="133">
        <v>2.5750000000000002</v>
      </c>
      <c r="AI358" s="133">
        <v>0.56330000000000002</v>
      </c>
      <c r="AJ358" s="133"/>
      <c r="AK358" s="133"/>
      <c r="AL358" s="83"/>
      <c r="AM358" s="83"/>
    </row>
    <row r="359" spans="1:39" x14ac:dyDescent="0.2">
      <c r="A359" s="109"/>
      <c r="B359" s="133">
        <v>2.2044000000000001</v>
      </c>
      <c r="C359" s="133">
        <v>0.72829999999999995</v>
      </c>
      <c r="D359" s="133"/>
      <c r="E359" s="133"/>
      <c r="F359" s="109">
        <v>1.2646999999999999</v>
      </c>
      <c r="G359" s="109">
        <v>1.0960000000000001</v>
      </c>
      <c r="H359" s="133"/>
      <c r="I359" s="133"/>
      <c r="J359" s="133">
        <v>3.0268999999999999</v>
      </c>
      <c r="K359" s="133">
        <v>0.59340000000000004</v>
      </c>
      <c r="L359" s="133"/>
      <c r="M359" s="133"/>
      <c r="N359" s="133">
        <v>1.9523999999999999</v>
      </c>
      <c r="O359" s="133">
        <v>0.65920000000000001</v>
      </c>
      <c r="P359" s="133"/>
      <c r="Q359" s="133"/>
      <c r="R359" s="133">
        <v>1.5976999999999999</v>
      </c>
      <c r="S359" s="133">
        <v>1.2081</v>
      </c>
      <c r="T359" s="133"/>
      <c r="U359" s="133"/>
      <c r="V359" s="133">
        <v>2.0125999999999999</v>
      </c>
      <c r="W359" s="133">
        <v>0.68579999999999997</v>
      </c>
      <c r="X359" s="133"/>
      <c r="Y359" s="133"/>
      <c r="Z359" s="133">
        <v>2.9174000000000002</v>
      </c>
      <c r="AA359" s="133">
        <v>0.62439999999999996</v>
      </c>
      <c r="AB359" s="133"/>
      <c r="AC359" s="133"/>
      <c r="AD359" s="133">
        <v>1.8367</v>
      </c>
      <c r="AE359" s="133">
        <v>1.4872000000000001</v>
      </c>
      <c r="AF359" s="133"/>
      <c r="AG359" s="133"/>
      <c r="AH359" s="133">
        <v>2.1223000000000001</v>
      </c>
      <c r="AI359" s="133">
        <v>0.57320000000000004</v>
      </c>
      <c r="AJ359" s="133"/>
      <c r="AK359" s="133"/>
      <c r="AL359" s="83"/>
      <c r="AM359" s="83"/>
    </row>
    <row r="360" spans="1:39" x14ac:dyDescent="0.2">
      <c r="A360" s="109"/>
      <c r="B360" s="133">
        <v>2.6514000000000002</v>
      </c>
      <c r="C360" s="133">
        <v>0.60170000000000001</v>
      </c>
      <c r="D360" s="133"/>
      <c r="E360" s="133"/>
      <c r="F360" s="109">
        <v>2.4900000000000002</v>
      </c>
      <c r="G360" s="109">
        <v>1.4795</v>
      </c>
      <c r="H360" s="133"/>
      <c r="I360" s="133"/>
      <c r="J360" s="133">
        <v>1.8091999999999999</v>
      </c>
      <c r="K360" s="133">
        <v>0.61380000000000001</v>
      </c>
      <c r="L360" s="133"/>
      <c r="M360" s="133"/>
      <c r="N360" s="133">
        <v>2.0022000000000002</v>
      </c>
      <c r="O360" s="133">
        <v>0.65110000000000001</v>
      </c>
      <c r="P360" s="133"/>
      <c r="Q360" s="133"/>
      <c r="R360" s="133">
        <v>1.2005999999999999</v>
      </c>
      <c r="S360" s="133">
        <v>1.0696000000000001</v>
      </c>
      <c r="T360" s="133"/>
      <c r="U360" s="133"/>
      <c r="V360" s="133">
        <v>2.7816000000000001</v>
      </c>
      <c r="W360" s="133">
        <v>0.62250000000000005</v>
      </c>
      <c r="X360" s="133"/>
      <c r="Y360" s="133"/>
      <c r="Z360" s="133">
        <v>2.1179999999999999</v>
      </c>
      <c r="AA360" s="133">
        <v>0.64839999999999998</v>
      </c>
      <c r="AB360" s="133"/>
      <c r="AC360" s="133"/>
      <c r="AD360" s="133">
        <v>1.3683000000000001</v>
      </c>
      <c r="AE360" s="133">
        <v>1.0048999999999999</v>
      </c>
      <c r="AF360" s="133"/>
      <c r="AG360" s="133"/>
      <c r="AH360" s="133">
        <v>1.9437</v>
      </c>
      <c r="AI360" s="133">
        <v>0.67110000000000003</v>
      </c>
      <c r="AJ360" s="133"/>
      <c r="AK360" s="133"/>
      <c r="AL360" s="83"/>
      <c r="AM360" s="83"/>
    </row>
    <row r="361" spans="1:39" x14ac:dyDescent="0.2">
      <c r="A361" s="109"/>
      <c r="B361" s="133">
        <v>2.2006000000000001</v>
      </c>
      <c r="C361" s="133">
        <v>0.6673</v>
      </c>
      <c r="D361" s="133"/>
      <c r="E361" s="133"/>
      <c r="F361" s="109">
        <v>1.5451999999999999</v>
      </c>
      <c r="G361" s="109">
        <v>1.2029000000000001</v>
      </c>
      <c r="H361" s="133"/>
      <c r="I361" s="133"/>
      <c r="J361" s="133">
        <v>2.0415999999999999</v>
      </c>
      <c r="K361" s="133">
        <v>0.56879999999999997</v>
      </c>
      <c r="L361" s="133"/>
      <c r="M361" s="133"/>
      <c r="N361" s="133">
        <v>2.0270999999999999</v>
      </c>
      <c r="O361" s="133">
        <v>0.57130000000000003</v>
      </c>
      <c r="P361" s="133"/>
      <c r="Q361" s="133"/>
      <c r="R361" s="133">
        <v>1.3009999999999999</v>
      </c>
      <c r="S361" s="133">
        <v>0.9859</v>
      </c>
      <c r="T361" s="133"/>
      <c r="U361" s="133"/>
      <c r="V361" s="133">
        <v>2.3765000000000001</v>
      </c>
      <c r="W361" s="133">
        <v>0.64859999999999995</v>
      </c>
      <c r="X361" s="133"/>
      <c r="Y361" s="133"/>
      <c r="Z361" s="133">
        <v>2.1848000000000001</v>
      </c>
      <c r="AA361" s="133">
        <v>0.80479999999999996</v>
      </c>
      <c r="AB361" s="133"/>
      <c r="AC361" s="133"/>
      <c r="AD361" s="133">
        <v>1.4206000000000001</v>
      </c>
      <c r="AE361" s="133">
        <v>1.2362</v>
      </c>
      <c r="AF361" s="133"/>
      <c r="AG361" s="133"/>
      <c r="AH361" s="133">
        <v>2.5108999999999999</v>
      </c>
      <c r="AI361" s="133">
        <v>0.5988</v>
      </c>
      <c r="AJ361" s="133"/>
      <c r="AK361" s="133"/>
      <c r="AL361" s="83"/>
      <c r="AM361" s="83"/>
    </row>
    <row r="362" spans="1:39" x14ac:dyDescent="0.2">
      <c r="A362" s="109"/>
      <c r="B362" s="133">
        <v>2.2658999999999998</v>
      </c>
      <c r="C362" s="133">
        <v>0.62190000000000001</v>
      </c>
      <c r="D362" s="133"/>
      <c r="E362" s="133"/>
      <c r="F362" s="109">
        <v>1.2007000000000001</v>
      </c>
      <c r="G362" s="109">
        <v>1.1451</v>
      </c>
      <c r="H362" s="133"/>
      <c r="I362" s="133"/>
      <c r="J362" s="133">
        <v>1.8567</v>
      </c>
      <c r="K362" s="133">
        <v>0.67459999999999998</v>
      </c>
      <c r="L362" s="133"/>
      <c r="M362" s="133"/>
      <c r="N362" s="133">
        <v>2.637</v>
      </c>
      <c r="O362" s="133">
        <v>0.59419999999999995</v>
      </c>
      <c r="P362" s="133"/>
      <c r="Q362" s="133"/>
      <c r="R362" s="133">
        <v>1.37</v>
      </c>
      <c r="S362" s="133">
        <v>1.3542000000000001</v>
      </c>
      <c r="T362" s="133"/>
      <c r="U362" s="133"/>
      <c r="V362" s="133">
        <v>2.6032000000000002</v>
      </c>
      <c r="W362" s="133">
        <v>0.66710000000000003</v>
      </c>
      <c r="X362" s="133"/>
      <c r="Y362" s="133"/>
      <c r="Z362" s="133">
        <v>2.2235</v>
      </c>
      <c r="AA362" s="133">
        <v>0.66110000000000002</v>
      </c>
      <c r="AB362" s="133"/>
      <c r="AC362" s="133"/>
      <c r="AD362" s="133">
        <v>1.5914999999999999</v>
      </c>
      <c r="AE362" s="133">
        <v>1.2823</v>
      </c>
      <c r="AF362" s="133"/>
      <c r="AG362" s="133"/>
      <c r="AH362" s="133">
        <v>2.4906000000000001</v>
      </c>
      <c r="AI362" s="133">
        <v>0.57410000000000005</v>
      </c>
      <c r="AJ362" s="133"/>
      <c r="AK362" s="133"/>
      <c r="AL362" s="83"/>
      <c r="AM362" s="83"/>
    </row>
    <row r="363" spans="1:39" x14ac:dyDescent="0.2">
      <c r="A363" s="109"/>
      <c r="B363" s="133">
        <v>1.7042999999999999</v>
      </c>
      <c r="C363" s="133">
        <v>0.66800000000000004</v>
      </c>
      <c r="D363" s="133"/>
      <c r="E363" s="133"/>
      <c r="F363" s="109">
        <v>2.0590999999999999</v>
      </c>
      <c r="G363" s="109">
        <v>1.4370000000000001</v>
      </c>
      <c r="H363" s="133"/>
      <c r="I363" s="133"/>
      <c r="J363" s="133">
        <v>2.8893</v>
      </c>
      <c r="K363" s="133">
        <v>0.64380000000000004</v>
      </c>
      <c r="L363" s="133"/>
      <c r="M363" s="133"/>
      <c r="N363" s="133">
        <v>2.0579999999999998</v>
      </c>
      <c r="O363" s="133">
        <v>0.60740000000000005</v>
      </c>
      <c r="P363" s="133"/>
      <c r="Q363" s="133"/>
      <c r="R363" s="133">
        <v>1.4153</v>
      </c>
      <c r="S363" s="133">
        <v>1.0377000000000001</v>
      </c>
      <c r="T363" s="133"/>
      <c r="U363" s="133"/>
      <c r="V363" s="133">
        <v>1.7157</v>
      </c>
      <c r="W363" s="133">
        <v>0.71309999999999996</v>
      </c>
      <c r="X363" s="133"/>
      <c r="Y363" s="133"/>
      <c r="Z363" s="133">
        <v>2.0259999999999998</v>
      </c>
      <c r="AA363" s="133">
        <v>0.67449999999999999</v>
      </c>
      <c r="AB363" s="133"/>
      <c r="AC363" s="133"/>
      <c r="AD363" s="133">
        <v>1.6483000000000001</v>
      </c>
      <c r="AE363" s="133">
        <v>1.0229999999999999</v>
      </c>
      <c r="AF363" s="133"/>
      <c r="AG363" s="133"/>
      <c r="AH363" s="133">
        <v>2.0377999999999998</v>
      </c>
      <c r="AI363" s="133">
        <v>0.6321</v>
      </c>
      <c r="AJ363" s="133"/>
      <c r="AK363" s="133"/>
      <c r="AL363" s="83"/>
      <c r="AM363" s="83"/>
    </row>
    <row r="364" spans="1:39" x14ac:dyDescent="0.2">
      <c r="A364" s="109"/>
      <c r="B364" s="133">
        <v>2.4281000000000001</v>
      </c>
      <c r="C364" s="133">
        <v>0.60209999999999997</v>
      </c>
      <c r="D364" s="133"/>
      <c r="E364" s="133"/>
      <c r="F364" s="109">
        <v>1.3814</v>
      </c>
      <c r="G364" s="109">
        <v>1.0983000000000001</v>
      </c>
      <c r="H364" s="133"/>
      <c r="I364" s="133"/>
      <c r="J364" s="133">
        <v>2.0314999999999999</v>
      </c>
      <c r="K364" s="133">
        <v>0.60799999999999998</v>
      </c>
      <c r="L364" s="133"/>
      <c r="M364" s="133"/>
      <c r="N364" s="133">
        <v>2.5907</v>
      </c>
      <c r="O364" s="133">
        <v>0.59630000000000005</v>
      </c>
      <c r="P364" s="133"/>
      <c r="Q364" s="133"/>
      <c r="R364" s="133">
        <v>1.9077999999999999</v>
      </c>
      <c r="S364" s="133">
        <v>0.94810000000000005</v>
      </c>
      <c r="T364" s="133"/>
      <c r="U364" s="133"/>
      <c r="V364" s="133">
        <v>2.9727999999999999</v>
      </c>
      <c r="W364" s="133">
        <v>0.62480000000000002</v>
      </c>
      <c r="X364" s="133"/>
      <c r="Y364" s="133"/>
      <c r="Z364" s="133">
        <v>2.3182999999999998</v>
      </c>
      <c r="AA364" s="133">
        <v>0.63149999999999995</v>
      </c>
      <c r="AB364" s="133"/>
      <c r="AC364" s="133"/>
      <c r="AD364" s="133">
        <v>2.5108999999999999</v>
      </c>
      <c r="AE364" s="133">
        <v>1.2776000000000001</v>
      </c>
      <c r="AF364" s="133"/>
      <c r="AG364" s="133"/>
      <c r="AH364" s="133">
        <v>2.2355999999999998</v>
      </c>
      <c r="AI364" s="133">
        <v>0.58260000000000001</v>
      </c>
      <c r="AJ364" s="133"/>
      <c r="AK364" s="133"/>
      <c r="AL364" s="83"/>
      <c r="AM364" s="83"/>
    </row>
    <row r="365" spans="1:39" x14ac:dyDescent="0.2">
      <c r="A365" s="109"/>
      <c r="B365" s="133">
        <v>4.0122999999999998</v>
      </c>
      <c r="C365" s="133">
        <v>0.63249999999999995</v>
      </c>
      <c r="D365" s="133"/>
      <c r="E365" s="133"/>
      <c r="F365" s="109">
        <v>1.2166999999999999</v>
      </c>
      <c r="G365" s="109">
        <v>0.99970000000000003</v>
      </c>
      <c r="H365" s="133"/>
      <c r="I365" s="133"/>
      <c r="J365" s="133">
        <v>1.5459000000000001</v>
      </c>
      <c r="K365" s="133">
        <v>0.74580000000000002</v>
      </c>
      <c r="L365" s="133"/>
      <c r="M365" s="133"/>
      <c r="N365" s="133">
        <v>1.7589999999999999</v>
      </c>
      <c r="O365" s="133">
        <v>0.6351</v>
      </c>
      <c r="P365" s="133"/>
      <c r="Q365" s="133"/>
      <c r="R365" s="133">
        <v>1.6741999999999999</v>
      </c>
      <c r="S365" s="133">
        <v>1.1676</v>
      </c>
      <c r="T365" s="133"/>
      <c r="U365" s="133"/>
      <c r="V365" s="133">
        <v>3.746</v>
      </c>
      <c r="W365" s="133">
        <v>0.60640000000000005</v>
      </c>
      <c r="X365" s="133"/>
      <c r="Y365" s="133"/>
      <c r="Z365" s="133">
        <v>5.0247000000000002</v>
      </c>
      <c r="AA365" s="133">
        <v>0.6663</v>
      </c>
      <c r="AB365" s="133"/>
      <c r="AC365" s="133"/>
      <c r="AD365" s="133">
        <v>1.5728</v>
      </c>
      <c r="AE365" s="133">
        <v>1.3965000000000001</v>
      </c>
      <c r="AF365" s="133"/>
      <c r="AG365" s="133"/>
      <c r="AH365" s="133">
        <v>2.2774999999999999</v>
      </c>
      <c r="AI365" s="133">
        <v>0.59450000000000003</v>
      </c>
      <c r="AJ365" s="133"/>
      <c r="AK365" s="133"/>
      <c r="AL365" s="83"/>
      <c r="AM365" s="83"/>
    </row>
    <row r="366" spans="1:39" x14ac:dyDescent="0.2">
      <c r="A366" s="109"/>
      <c r="B366" s="133">
        <v>1.7252000000000001</v>
      </c>
      <c r="C366" s="133">
        <v>0.67020000000000002</v>
      </c>
      <c r="D366" s="133"/>
      <c r="E366" s="133"/>
      <c r="F366" s="109">
        <v>1.9821</v>
      </c>
      <c r="G366" s="109">
        <v>1.4380999999999999</v>
      </c>
      <c r="H366" s="133"/>
      <c r="I366" s="133"/>
      <c r="J366" s="133">
        <v>2.5962999999999998</v>
      </c>
      <c r="K366" s="133">
        <v>0.60809999999999997</v>
      </c>
      <c r="L366" s="133"/>
      <c r="M366" s="133"/>
      <c r="N366" s="133">
        <v>3.0280999999999998</v>
      </c>
      <c r="O366" s="133">
        <v>0.52980000000000005</v>
      </c>
      <c r="P366" s="133"/>
      <c r="Q366" s="133"/>
      <c r="R366" s="133">
        <v>1.4561999999999999</v>
      </c>
      <c r="S366" s="133">
        <v>1.0379</v>
      </c>
      <c r="T366" s="133"/>
      <c r="U366" s="133"/>
      <c r="V366" s="133">
        <v>1.8773</v>
      </c>
      <c r="W366" s="133">
        <v>0.67320000000000002</v>
      </c>
      <c r="X366" s="133"/>
      <c r="Y366" s="133"/>
      <c r="Z366" s="133">
        <v>2.8056000000000001</v>
      </c>
      <c r="AA366" s="133">
        <v>0.60540000000000005</v>
      </c>
      <c r="AB366" s="133"/>
      <c r="AC366" s="133"/>
      <c r="AD366" s="133">
        <v>1.5374000000000001</v>
      </c>
      <c r="AE366" s="133">
        <v>1.3204</v>
      </c>
      <c r="AF366" s="133"/>
      <c r="AG366" s="133"/>
      <c r="AH366" s="133">
        <v>2.0886</v>
      </c>
      <c r="AI366" s="133">
        <v>0.62549999999999994</v>
      </c>
      <c r="AJ366" s="133"/>
      <c r="AK366" s="133"/>
      <c r="AL366" s="83"/>
      <c r="AM366" s="83"/>
    </row>
    <row r="367" spans="1:39" x14ac:dyDescent="0.2">
      <c r="A367" s="109"/>
      <c r="B367" s="133">
        <v>2.2738</v>
      </c>
      <c r="C367" s="133">
        <v>0.61299999999999999</v>
      </c>
      <c r="D367" s="133"/>
      <c r="E367" s="133"/>
      <c r="F367" s="109">
        <v>1.4164000000000001</v>
      </c>
      <c r="G367" s="109">
        <v>1.2270000000000001</v>
      </c>
      <c r="H367" s="133"/>
      <c r="I367" s="133"/>
      <c r="J367" s="133">
        <v>2.0198</v>
      </c>
      <c r="K367" s="133">
        <v>1.3513999999999999</v>
      </c>
      <c r="L367" s="133"/>
      <c r="M367" s="133"/>
      <c r="N367" s="133">
        <v>2.6656</v>
      </c>
      <c r="O367" s="133">
        <v>0.56999999999999995</v>
      </c>
      <c r="P367" s="133"/>
      <c r="Q367" s="133"/>
      <c r="R367" s="133">
        <v>1.7992999999999999</v>
      </c>
      <c r="S367" s="133">
        <v>1.0091000000000001</v>
      </c>
      <c r="T367" s="133"/>
      <c r="U367" s="133"/>
      <c r="V367" s="133">
        <v>2.0226999999999999</v>
      </c>
      <c r="W367" s="133">
        <v>0.58230000000000004</v>
      </c>
      <c r="X367" s="133"/>
      <c r="Y367" s="133"/>
      <c r="Z367" s="133">
        <v>1.9330000000000001</v>
      </c>
      <c r="AA367" s="133">
        <v>0.61419999999999997</v>
      </c>
      <c r="AB367" s="133"/>
      <c r="AC367" s="133"/>
      <c r="AD367" s="133">
        <v>1.3412999999999999</v>
      </c>
      <c r="AE367" s="133">
        <v>1.0968</v>
      </c>
      <c r="AF367" s="133"/>
      <c r="AG367" s="133"/>
      <c r="AH367" s="133">
        <v>2.1446000000000001</v>
      </c>
      <c r="AI367" s="133">
        <v>1.4222999999999999</v>
      </c>
      <c r="AJ367" s="133"/>
      <c r="AK367" s="133"/>
      <c r="AL367" s="83"/>
      <c r="AM367" s="83"/>
    </row>
    <row r="368" spans="1:39" x14ac:dyDescent="0.2">
      <c r="A368" s="109"/>
      <c r="B368" s="133">
        <v>2.7949999999999999</v>
      </c>
      <c r="C368" s="133">
        <v>0.69569999999999999</v>
      </c>
      <c r="D368" s="133"/>
      <c r="E368" s="133"/>
      <c r="F368" s="109">
        <v>1.5101</v>
      </c>
      <c r="G368" s="109">
        <v>1.3097000000000001</v>
      </c>
      <c r="H368" s="133"/>
      <c r="I368" s="133"/>
      <c r="J368" s="133">
        <v>3.508</v>
      </c>
      <c r="K368" s="133">
        <v>0.50180000000000002</v>
      </c>
      <c r="L368" s="133"/>
      <c r="M368" s="133"/>
      <c r="N368" s="133">
        <v>1.9858</v>
      </c>
      <c r="O368" s="133">
        <v>0.55640000000000001</v>
      </c>
      <c r="P368" s="133"/>
      <c r="Q368" s="133"/>
      <c r="R368" s="133">
        <v>1.4718</v>
      </c>
      <c r="S368" s="133">
        <v>1.016</v>
      </c>
      <c r="T368" s="133"/>
      <c r="U368" s="133"/>
      <c r="V368" s="133">
        <v>2.2801999999999998</v>
      </c>
      <c r="W368" s="133">
        <v>0.60419999999999996</v>
      </c>
      <c r="X368" s="133"/>
      <c r="Y368" s="133"/>
      <c r="Z368" s="133">
        <v>2.3523999999999998</v>
      </c>
      <c r="AA368" s="133">
        <v>0.71889999999999998</v>
      </c>
      <c r="AB368" s="133"/>
      <c r="AC368" s="133"/>
      <c r="AD368" s="133">
        <v>1.6776</v>
      </c>
      <c r="AE368" s="133">
        <v>1.1648000000000001</v>
      </c>
      <c r="AF368" s="133"/>
      <c r="AG368" s="133"/>
      <c r="AH368" s="133">
        <v>1.5852999999999999</v>
      </c>
      <c r="AI368" s="133">
        <v>0.72240000000000004</v>
      </c>
      <c r="AJ368" s="133"/>
      <c r="AK368" s="133"/>
      <c r="AL368" s="83"/>
      <c r="AM368" s="83"/>
    </row>
    <row r="369" spans="1:39" x14ac:dyDescent="0.2">
      <c r="A369" s="109"/>
      <c r="B369" s="133">
        <v>2.3403999999999998</v>
      </c>
      <c r="C369" s="133">
        <v>0.6321</v>
      </c>
      <c r="D369" s="133"/>
      <c r="E369" s="133"/>
      <c r="F369" s="109">
        <v>1.5731999999999999</v>
      </c>
      <c r="G369" s="109">
        <v>1.3176000000000001</v>
      </c>
      <c r="H369" s="133"/>
      <c r="I369" s="133"/>
      <c r="J369" s="133">
        <v>3.2006999999999999</v>
      </c>
      <c r="K369" s="133">
        <v>0.63009999999999999</v>
      </c>
      <c r="L369" s="133"/>
      <c r="M369" s="133"/>
      <c r="N369" s="133">
        <v>3.3702000000000001</v>
      </c>
      <c r="O369" s="133">
        <v>0.50109999999999999</v>
      </c>
      <c r="P369" s="133"/>
      <c r="Q369" s="133"/>
      <c r="R369" s="133">
        <v>2.0623</v>
      </c>
      <c r="S369" s="133">
        <v>1.0250999999999999</v>
      </c>
      <c r="T369" s="133"/>
      <c r="U369" s="133"/>
      <c r="V369" s="133">
        <v>2.4472</v>
      </c>
      <c r="W369" s="133">
        <v>0.55410000000000004</v>
      </c>
      <c r="X369" s="133"/>
      <c r="Y369" s="133"/>
      <c r="Z369" s="133">
        <v>1.6896</v>
      </c>
      <c r="AA369" s="133">
        <v>0.71360000000000001</v>
      </c>
      <c r="AB369" s="133"/>
      <c r="AC369" s="133"/>
      <c r="AD369" s="133">
        <v>3.4878999999999998</v>
      </c>
      <c r="AE369" s="133">
        <v>1.3533999999999999</v>
      </c>
      <c r="AF369" s="133"/>
      <c r="AG369" s="133"/>
      <c r="AH369" s="133">
        <v>2.1535000000000002</v>
      </c>
      <c r="AI369" s="133">
        <v>0.62929999999999997</v>
      </c>
      <c r="AJ369" s="133"/>
      <c r="AK369" s="133"/>
      <c r="AL369" s="83"/>
      <c r="AM369" s="83"/>
    </row>
    <row r="370" spans="1:39" x14ac:dyDescent="0.2">
      <c r="A370" s="109"/>
      <c r="B370" s="133">
        <v>2.2254999999999998</v>
      </c>
      <c r="C370" s="133">
        <v>0.81720000000000004</v>
      </c>
      <c r="D370" s="133"/>
      <c r="E370" s="133"/>
      <c r="F370" s="109">
        <v>1.9821</v>
      </c>
      <c r="G370" s="109">
        <v>0.9476</v>
      </c>
      <c r="H370" s="133"/>
      <c r="I370" s="133"/>
      <c r="J370" s="133">
        <v>2.5301999999999998</v>
      </c>
      <c r="K370" s="133">
        <v>0.63219999999999998</v>
      </c>
      <c r="L370" s="133"/>
      <c r="M370" s="133"/>
      <c r="N370" s="133">
        <v>5.0053999999999998</v>
      </c>
      <c r="O370" s="133">
        <v>0.64019999999999999</v>
      </c>
      <c r="P370" s="133"/>
      <c r="Q370" s="133"/>
      <c r="R370" s="133">
        <v>1.1993</v>
      </c>
      <c r="S370" s="133">
        <v>1.0408999999999999</v>
      </c>
      <c r="T370" s="133"/>
      <c r="U370" s="133"/>
      <c r="V370" s="133">
        <v>2.1899000000000002</v>
      </c>
      <c r="W370" s="133">
        <v>0.72719999999999996</v>
      </c>
      <c r="X370" s="133"/>
      <c r="Y370" s="133"/>
      <c r="Z370" s="133">
        <v>3.2816999999999998</v>
      </c>
      <c r="AA370" s="133">
        <v>0.74439999999999995</v>
      </c>
      <c r="AB370" s="133"/>
      <c r="AC370" s="133"/>
      <c r="AD370" s="133">
        <v>1.9870000000000001</v>
      </c>
      <c r="AE370" s="133">
        <v>1.4124000000000001</v>
      </c>
      <c r="AF370" s="133"/>
      <c r="AG370" s="133"/>
      <c r="AH370" s="133">
        <v>3.2582</v>
      </c>
      <c r="AI370" s="133">
        <v>0.60050000000000003</v>
      </c>
      <c r="AJ370" s="133"/>
      <c r="AK370" s="133"/>
      <c r="AL370" s="83"/>
      <c r="AM370" s="83"/>
    </row>
    <row r="371" spans="1:39" x14ac:dyDescent="0.2">
      <c r="A371" s="109"/>
      <c r="B371" s="133">
        <v>1.8526</v>
      </c>
      <c r="C371" s="133">
        <v>0.68330000000000002</v>
      </c>
      <c r="D371" s="133"/>
      <c r="E371" s="133"/>
      <c r="F371" s="109">
        <v>1.6252</v>
      </c>
      <c r="G371" s="109">
        <v>1.3194999999999999</v>
      </c>
      <c r="H371" s="133"/>
      <c r="I371" s="133"/>
      <c r="J371" s="133">
        <v>2.8393000000000002</v>
      </c>
      <c r="K371" s="133">
        <v>0.58360000000000001</v>
      </c>
      <c r="L371" s="133"/>
      <c r="M371" s="133"/>
      <c r="N371" s="133">
        <v>3.2875999999999999</v>
      </c>
      <c r="O371" s="133">
        <v>0.61919999999999997</v>
      </c>
      <c r="P371" s="133"/>
      <c r="Q371" s="133"/>
      <c r="R371" s="133">
        <v>1.3734</v>
      </c>
      <c r="S371" s="133">
        <v>0.94710000000000005</v>
      </c>
      <c r="T371" s="133"/>
      <c r="U371" s="133"/>
      <c r="V371" s="133">
        <v>2.3574999999999999</v>
      </c>
      <c r="W371" s="133">
        <v>0.57950000000000002</v>
      </c>
      <c r="X371" s="133"/>
      <c r="Y371" s="133"/>
      <c r="Z371" s="133">
        <v>2.0221</v>
      </c>
      <c r="AA371" s="133">
        <v>0.69430000000000003</v>
      </c>
      <c r="AB371" s="133"/>
      <c r="AC371" s="133"/>
      <c r="AD371" s="133">
        <v>1.7784</v>
      </c>
      <c r="AE371" s="133">
        <v>1.0613999999999999</v>
      </c>
      <c r="AF371" s="133"/>
      <c r="AG371" s="133"/>
      <c r="AH371" s="133">
        <v>2.2360000000000002</v>
      </c>
      <c r="AI371" s="133">
        <v>0.74739999999999995</v>
      </c>
      <c r="AJ371" s="133"/>
      <c r="AK371" s="133"/>
      <c r="AL371" s="83"/>
      <c r="AM371" s="83"/>
    </row>
    <row r="372" spans="1:39" x14ac:dyDescent="0.2">
      <c r="A372" s="109"/>
      <c r="B372" s="133">
        <v>2.6303000000000001</v>
      </c>
      <c r="C372" s="133">
        <v>0.66249999999999998</v>
      </c>
      <c r="D372" s="133"/>
      <c r="E372" s="133"/>
      <c r="F372" s="109">
        <v>1.6347</v>
      </c>
      <c r="G372" s="109">
        <v>1.0866</v>
      </c>
      <c r="H372" s="133"/>
      <c r="I372" s="133"/>
      <c r="J372" s="133">
        <v>2.3328000000000002</v>
      </c>
      <c r="K372" s="133">
        <v>0.68320000000000003</v>
      </c>
      <c r="L372" s="133"/>
      <c r="M372" s="133"/>
      <c r="N372" s="133">
        <v>2.2012999999999998</v>
      </c>
      <c r="O372" s="133">
        <v>0.59640000000000004</v>
      </c>
      <c r="P372" s="133"/>
      <c r="Q372" s="133"/>
      <c r="R372" s="133">
        <v>1.6068</v>
      </c>
      <c r="S372" s="133">
        <v>1.0669</v>
      </c>
      <c r="T372" s="133"/>
      <c r="U372" s="133"/>
      <c r="V372" s="133">
        <v>2.7709000000000001</v>
      </c>
      <c r="W372" s="133">
        <v>0.63380000000000003</v>
      </c>
      <c r="X372" s="133"/>
      <c r="Y372" s="133"/>
      <c r="Z372" s="133">
        <v>1.7233000000000001</v>
      </c>
      <c r="AA372" s="133">
        <v>0.66579999999999995</v>
      </c>
      <c r="AB372" s="133"/>
      <c r="AC372" s="133"/>
      <c r="AD372" s="133">
        <v>1.6603000000000001</v>
      </c>
      <c r="AE372" s="133">
        <v>1.2515000000000001</v>
      </c>
      <c r="AF372" s="133"/>
      <c r="AG372" s="133"/>
      <c r="AH372" s="133">
        <v>1.8979999999999999</v>
      </c>
      <c r="AI372" s="133">
        <v>0.63270000000000004</v>
      </c>
      <c r="AJ372" s="133"/>
      <c r="AK372" s="133"/>
      <c r="AL372" s="83"/>
      <c r="AM372" s="83"/>
    </row>
    <row r="373" spans="1:39" x14ac:dyDescent="0.2">
      <c r="A373" s="109"/>
      <c r="B373" s="133">
        <v>1.9631000000000001</v>
      </c>
      <c r="C373" s="133">
        <v>0.63690000000000002</v>
      </c>
      <c r="D373" s="133"/>
      <c r="E373" s="133"/>
      <c r="F373" s="109">
        <v>1.7496</v>
      </c>
      <c r="G373" s="109">
        <v>1.4592000000000001</v>
      </c>
      <c r="H373" s="133"/>
      <c r="I373" s="133"/>
      <c r="J373" s="133">
        <v>2.5929000000000002</v>
      </c>
      <c r="K373" s="133">
        <v>0.72650000000000003</v>
      </c>
      <c r="L373" s="133"/>
      <c r="M373" s="133"/>
      <c r="N373" s="133">
        <v>1.9599</v>
      </c>
      <c r="O373" s="133">
        <v>0.62660000000000005</v>
      </c>
      <c r="P373" s="133"/>
      <c r="Q373" s="133"/>
      <c r="R373" s="133">
        <v>1.355</v>
      </c>
      <c r="S373" s="133">
        <v>0.89259999999999995</v>
      </c>
      <c r="T373" s="133"/>
      <c r="U373" s="133"/>
      <c r="V373" s="133">
        <v>2.1505999999999998</v>
      </c>
      <c r="W373" s="133">
        <v>0.56240000000000001</v>
      </c>
      <c r="X373" s="133"/>
      <c r="Y373" s="133"/>
      <c r="Z373" s="133">
        <v>2.5318000000000001</v>
      </c>
      <c r="AA373" s="133">
        <v>0.5988</v>
      </c>
      <c r="AB373" s="133"/>
      <c r="AC373" s="133"/>
      <c r="AD373" s="133">
        <v>1.8904000000000001</v>
      </c>
      <c r="AE373" s="133">
        <v>1.1456</v>
      </c>
      <c r="AF373" s="133"/>
      <c r="AG373" s="133"/>
      <c r="AH373" s="133">
        <v>2.1053999999999999</v>
      </c>
      <c r="AI373" s="133">
        <v>0.62290000000000001</v>
      </c>
      <c r="AJ373" s="133"/>
      <c r="AK373" s="133"/>
      <c r="AL373" s="83"/>
      <c r="AM373" s="83"/>
    </row>
    <row r="374" spans="1:39" x14ac:dyDescent="0.2">
      <c r="A374" s="109"/>
      <c r="B374" s="133">
        <v>1.9399</v>
      </c>
      <c r="C374" s="133">
        <v>0.6653</v>
      </c>
      <c r="D374" s="133"/>
      <c r="E374" s="133"/>
      <c r="F374" s="109">
        <v>1.5823</v>
      </c>
      <c r="G374" s="109">
        <v>1.3821000000000001</v>
      </c>
      <c r="H374" s="133"/>
      <c r="I374" s="133"/>
      <c r="J374" s="133">
        <v>3.1556999999999999</v>
      </c>
      <c r="K374" s="133">
        <v>0.58430000000000004</v>
      </c>
      <c r="L374" s="133"/>
      <c r="M374" s="133"/>
      <c r="N374" s="133">
        <v>2.8045</v>
      </c>
      <c r="O374" s="133">
        <v>0.58819999999999995</v>
      </c>
      <c r="P374" s="133"/>
      <c r="Q374" s="133"/>
      <c r="R374" s="133">
        <v>1.29</v>
      </c>
      <c r="S374" s="133">
        <v>0.93979999999999997</v>
      </c>
      <c r="T374" s="133"/>
      <c r="U374" s="133"/>
      <c r="V374" s="133">
        <v>2.3447</v>
      </c>
      <c r="W374" s="133">
        <v>1.2502</v>
      </c>
      <c r="X374" s="133"/>
      <c r="Y374" s="133"/>
      <c r="Z374" s="133">
        <v>1.8543000000000001</v>
      </c>
      <c r="AA374" s="133">
        <v>0.60409999999999997</v>
      </c>
      <c r="AB374" s="133"/>
      <c r="AC374" s="133"/>
      <c r="AD374" s="133">
        <v>1.7284999999999999</v>
      </c>
      <c r="AE374" s="133">
        <v>1.4025000000000001</v>
      </c>
      <c r="AF374" s="133"/>
      <c r="AG374" s="133"/>
      <c r="AH374" s="133">
        <v>2.6421000000000001</v>
      </c>
      <c r="AI374" s="133">
        <v>0.74250000000000005</v>
      </c>
      <c r="AJ374" s="133"/>
      <c r="AK374" s="133"/>
      <c r="AL374" s="83"/>
      <c r="AM374" s="83"/>
    </row>
    <row r="375" spans="1:39" x14ac:dyDescent="0.2">
      <c r="A375" s="109"/>
      <c r="B375" s="133">
        <v>3.0373000000000001</v>
      </c>
      <c r="C375" s="133">
        <v>0.63180000000000003</v>
      </c>
      <c r="D375" s="133"/>
      <c r="E375" s="133"/>
      <c r="F375" s="109">
        <v>1.4100999999999999</v>
      </c>
      <c r="G375" s="109">
        <v>1.3141</v>
      </c>
      <c r="H375" s="133"/>
      <c r="I375" s="133"/>
      <c r="J375" s="133">
        <v>1.7515000000000001</v>
      </c>
      <c r="K375" s="133">
        <v>0.70789999999999997</v>
      </c>
      <c r="L375" s="133"/>
      <c r="M375" s="133"/>
      <c r="N375" s="133">
        <v>3.4182999999999999</v>
      </c>
      <c r="O375" s="133">
        <v>0.60540000000000005</v>
      </c>
      <c r="P375" s="133"/>
      <c r="Q375" s="133"/>
      <c r="R375" s="133">
        <v>1.3540000000000001</v>
      </c>
      <c r="S375" s="133">
        <v>0.92610000000000003</v>
      </c>
      <c r="T375" s="133"/>
      <c r="U375" s="133"/>
      <c r="V375" s="133">
        <v>1.9502999999999999</v>
      </c>
      <c r="W375" s="133">
        <v>1.3152999999999999</v>
      </c>
      <c r="X375" s="133"/>
      <c r="Y375" s="133"/>
      <c r="Z375" s="133">
        <v>2.7645</v>
      </c>
      <c r="AA375" s="133">
        <v>0.57789999999999997</v>
      </c>
      <c r="AB375" s="133"/>
      <c r="AC375" s="133"/>
      <c r="AD375" s="133">
        <v>1.4455</v>
      </c>
      <c r="AE375" s="133">
        <v>1.3918999999999999</v>
      </c>
      <c r="AF375" s="133"/>
      <c r="AG375" s="133"/>
      <c r="AH375" s="133">
        <v>4.6211000000000002</v>
      </c>
      <c r="AI375" s="133">
        <v>0.67569999999999997</v>
      </c>
      <c r="AJ375" s="133"/>
      <c r="AK375" s="133"/>
      <c r="AL375" s="83"/>
      <c r="AM375" s="83"/>
    </row>
    <row r="376" spans="1:39" x14ac:dyDescent="0.2">
      <c r="A376" s="109"/>
      <c r="B376" s="133">
        <v>1.7692000000000001</v>
      </c>
      <c r="C376" s="133">
        <v>0.63339999999999996</v>
      </c>
      <c r="D376" s="133"/>
      <c r="E376" s="133"/>
      <c r="F376" s="109">
        <v>1.8641000000000001</v>
      </c>
      <c r="G376" s="109">
        <v>1.292</v>
      </c>
      <c r="H376" s="133"/>
      <c r="I376" s="133"/>
      <c r="J376" s="133">
        <v>2.1568999999999998</v>
      </c>
      <c r="K376" s="133">
        <v>0.6986</v>
      </c>
      <c r="L376" s="133"/>
      <c r="M376" s="133"/>
      <c r="N376" s="133">
        <v>3.5337999999999998</v>
      </c>
      <c r="O376" s="133">
        <v>0.57979999999999998</v>
      </c>
      <c r="P376" s="133"/>
      <c r="Q376" s="133"/>
      <c r="R376" s="133">
        <v>1.417</v>
      </c>
      <c r="S376" s="133">
        <v>1.1247</v>
      </c>
      <c r="T376" s="133"/>
      <c r="U376" s="133"/>
      <c r="V376" s="133">
        <v>3.2896000000000001</v>
      </c>
      <c r="W376" s="133">
        <v>0.5585</v>
      </c>
      <c r="X376" s="133"/>
      <c r="Y376" s="133"/>
      <c r="Z376" s="133">
        <v>2.3801000000000001</v>
      </c>
      <c r="AA376" s="133">
        <v>0.68669999999999998</v>
      </c>
      <c r="AB376" s="133"/>
      <c r="AC376" s="133"/>
      <c r="AD376" s="133">
        <v>1.4718</v>
      </c>
      <c r="AE376" s="133">
        <v>1.3493999999999999</v>
      </c>
      <c r="AF376" s="133"/>
      <c r="AG376" s="133"/>
      <c r="AH376" s="133">
        <v>3.1383999999999999</v>
      </c>
      <c r="AI376" s="133">
        <v>0.63129999999999997</v>
      </c>
      <c r="AJ376" s="133"/>
      <c r="AK376" s="133"/>
      <c r="AL376" s="83"/>
      <c r="AM376" s="83"/>
    </row>
    <row r="377" spans="1:39" x14ac:dyDescent="0.2">
      <c r="A377" s="109"/>
      <c r="B377" s="133">
        <v>3.6726999999999999</v>
      </c>
      <c r="C377" s="133">
        <v>0.51729999999999998</v>
      </c>
      <c r="D377" s="133"/>
      <c r="E377" s="133"/>
      <c r="F377" s="109">
        <v>1.4116</v>
      </c>
      <c r="G377" s="109">
        <v>1.3577999999999999</v>
      </c>
      <c r="H377" s="133"/>
      <c r="I377" s="133"/>
      <c r="J377" s="133">
        <v>2.5569999999999999</v>
      </c>
      <c r="K377" s="133">
        <v>0.67249999999999999</v>
      </c>
      <c r="L377" s="133"/>
      <c r="M377" s="133"/>
      <c r="N377" s="133">
        <v>2.149</v>
      </c>
      <c r="O377" s="133">
        <v>0.66259999999999997</v>
      </c>
      <c r="P377" s="133"/>
      <c r="Q377" s="133"/>
      <c r="R377" s="133">
        <v>1.6308</v>
      </c>
      <c r="S377" s="133">
        <v>0.9829</v>
      </c>
      <c r="T377" s="133"/>
      <c r="U377" s="133"/>
      <c r="V377" s="133">
        <v>2.3258000000000001</v>
      </c>
      <c r="W377" s="133">
        <v>1.286</v>
      </c>
      <c r="X377" s="133"/>
      <c r="Y377" s="133"/>
      <c r="Z377" s="133">
        <v>1.7641</v>
      </c>
      <c r="AA377" s="133">
        <v>0.69550000000000001</v>
      </c>
      <c r="AB377" s="133"/>
      <c r="AC377" s="133"/>
      <c r="AD377" s="133">
        <v>1.3089</v>
      </c>
      <c r="AE377" s="133">
        <v>1.0046999999999999</v>
      </c>
      <c r="AF377" s="133"/>
      <c r="AG377" s="133"/>
      <c r="AH377" s="133">
        <v>1.7556</v>
      </c>
      <c r="AI377" s="133">
        <v>0.69030000000000002</v>
      </c>
      <c r="AJ377" s="133"/>
      <c r="AK377" s="133"/>
      <c r="AL377" s="83"/>
      <c r="AM377" s="83"/>
    </row>
    <row r="378" spans="1:39" x14ac:dyDescent="0.2">
      <c r="A378" s="109"/>
      <c r="B378" s="133">
        <v>2.6013000000000002</v>
      </c>
      <c r="C378" s="133">
        <v>0.6159</v>
      </c>
      <c r="D378" s="133"/>
      <c r="E378" s="133"/>
      <c r="F378" s="109">
        <v>1.7861</v>
      </c>
      <c r="G378" s="109">
        <v>1.3505</v>
      </c>
      <c r="H378" s="133"/>
      <c r="I378" s="133"/>
      <c r="J378" s="133">
        <v>3.7621000000000002</v>
      </c>
      <c r="K378" s="133">
        <v>0.56040000000000001</v>
      </c>
      <c r="L378" s="133"/>
      <c r="M378" s="133"/>
      <c r="N378" s="133">
        <v>3.9022999999999999</v>
      </c>
      <c r="O378" s="133">
        <v>0.58199999999999996</v>
      </c>
      <c r="P378" s="133"/>
      <c r="Q378" s="133"/>
      <c r="R378" s="133">
        <v>1.4754</v>
      </c>
      <c r="S378" s="133">
        <v>0.87990000000000002</v>
      </c>
      <c r="T378" s="133"/>
      <c r="U378" s="133"/>
      <c r="V378" s="133">
        <v>2.2822</v>
      </c>
      <c r="W378" s="133">
        <v>0.57120000000000004</v>
      </c>
      <c r="X378" s="133"/>
      <c r="Y378" s="133"/>
      <c r="Z378" s="133">
        <v>2.3199000000000001</v>
      </c>
      <c r="AA378" s="133">
        <v>0.71309999999999996</v>
      </c>
      <c r="AB378" s="133"/>
      <c r="AC378" s="133"/>
      <c r="AD378" s="133">
        <v>2.3279000000000001</v>
      </c>
      <c r="AE378" s="133">
        <v>1.1345000000000001</v>
      </c>
      <c r="AF378" s="133"/>
      <c r="AG378" s="133"/>
      <c r="AH378" s="133">
        <v>1.9345000000000001</v>
      </c>
      <c r="AI378" s="133">
        <v>0.70189999999999997</v>
      </c>
      <c r="AJ378" s="133"/>
      <c r="AK378" s="133"/>
      <c r="AL378" s="83"/>
      <c r="AM378" s="83"/>
    </row>
    <row r="379" spans="1:39" x14ac:dyDescent="0.2">
      <c r="A379" s="109"/>
      <c r="B379" s="133">
        <v>1.8871</v>
      </c>
      <c r="C379" s="133">
        <v>1.3334999999999999</v>
      </c>
      <c r="D379" s="133"/>
      <c r="E379" s="133"/>
      <c r="F379" s="109">
        <v>1.3813</v>
      </c>
      <c r="G379" s="109">
        <v>1.3351999999999999</v>
      </c>
      <c r="H379" s="133"/>
      <c r="I379" s="133"/>
      <c r="J379" s="133">
        <v>3.2605</v>
      </c>
      <c r="K379" s="133">
        <v>0.61209999999999998</v>
      </c>
      <c r="L379" s="133"/>
      <c r="M379" s="133"/>
      <c r="N379" s="133">
        <v>2.6996000000000002</v>
      </c>
      <c r="O379" s="133">
        <v>0.51849999999999996</v>
      </c>
      <c r="P379" s="133"/>
      <c r="Q379" s="133"/>
      <c r="R379" s="133">
        <v>1.4497</v>
      </c>
      <c r="S379" s="133">
        <v>0.97599999999999998</v>
      </c>
      <c r="T379" s="133"/>
      <c r="U379" s="133"/>
      <c r="V379" s="133">
        <v>2.3727999999999998</v>
      </c>
      <c r="W379" s="133">
        <v>0.63090000000000002</v>
      </c>
      <c r="X379" s="133"/>
      <c r="Y379" s="133"/>
      <c r="Z379" s="133">
        <v>1.7764</v>
      </c>
      <c r="AA379" s="133">
        <v>0.71140000000000003</v>
      </c>
      <c r="AB379" s="133"/>
      <c r="AC379" s="133"/>
      <c r="AD379" s="133">
        <v>1.3756999999999999</v>
      </c>
      <c r="AE379" s="133">
        <v>1.2213000000000001</v>
      </c>
      <c r="AF379" s="133"/>
      <c r="AG379" s="133"/>
      <c r="AH379" s="133">
        <v>1.7639</v>
      </c>
      <c r="AI379" s="133">
        <v>0.6925</v>
      </c>
      <c r="AJ379" s="133"/>
      <c r="AK379" s="133"/>
      <c r="AL379" s="83"/>
      <c r="AM379" s="83"/>
    </row>
    <row r="380" spans="1:39" x14ac:dyDescent="0.2">
      <c r="A380" s="109"/>
      <c r="B380" s="133">
        <v>2.6543000000000001</v>
      </c>
      <c r="C380" s="133">
        <v>0.58589999999999998</v>
      </c>
      <c r="D380" s="133"/>
      <c r="E380" s="133"/>
      <c r="F380" s="109">
        <v>1.5599000000000001</v>
      </c>
      <c r="G380" s="109">
        <v>1.4054</v>
      </c>
      <c r="H380" s="133"/>
      <c r="I380" s="133"/>
      <c r="J380" s="133">
        <v>3.1934</v>
      </c>
      <c r="K380" s="133">
        <v>0.62829999999999997</v>
      </c>
      <c r="L380" s="133"/>
      <c r="M380" s="133"/>
      <c r="N380" s="133">
        <v>2.6934999999999998</v>
      </c>
      <c r="O380" s="133">
        <v>0.54190000000000005</v>
      </c>
      <c r="P380" s="133"/>
      <c r="Q380" s="133"/>
      <c r="R380" s="133">
        <v>1.4309000000000001</v>
      </c>
      <c r="S380" s="133">
        <v>1.2213000000000001</v>
      </c>
      <c r="T380" s="133"/>
      <c r="U380" s="133"/>
      <c r="V380" s="133">
        <v>2.7193999999999998</v>
      </c>
      <c r="W380" s="133">
        <v>0.65400000000000003</v>
      </c>
      <c r="X380" s="133"/>
      <c r="Y380" s="133"/>
      <c r="Z380" s="133">
        <v>1.7859</v>
      </c>
      <c r="AA380" s="133">
        <v>0.70499999999999996</v>
      </c>
      <c r="AB380" s="133"/>
      <c r="AC380" s="133"/>
      <c r="AD380" s="133">
        <v>1.4766999999999999</v>
      </c>
      <c r="AE380" s="133">
        <v>1.0882000000000001</v>
      </c>
      <c r="AF380" s="133"/>
      <c r="AG380" s="133"/>
      <c r="AH380" s="133">
        <v>3.5017999999999998</v>
      </c>
      <c r="AI380" s="133">
        <v>0.62329999999999997</v>
      </c>
      <c r="AJ380" s="133"/>
      <c r="AK380" s="133"/>
      <c r="AL380" s="83"/>
      <c r="AM380" s="83"/>
    </row>
    <row r="381" spans="1:39" x14ac:dyDescent="0.2">
      <c r="A381" s="109"/>
      <c r="B381" s="133">
        <v>3.1118000000000001</v>
      </c>
      <c r="C381" s="133">
        <v>0.66690000000000005</v>
      </c>
      <c r="D381" s="133"/>
      <c r="E381" s="133"/>
      <c r="F381" s="109">
        <v>1.2523</v>
      </c>
      <c r="G381" s="109">
        <v>1.1580999999999999</v>
      </c>
      <c r="H381" s="133"/>
      <c r="I381" s="133"/>
      <c r="J381" s="133">
        <v>2.8948999999999998</v>
      </c>
      <c r="K381" s="133">
        <v>0.61460000000000004</v>
      </c>
      <c r="L381" s="133"/>
      <c r="M381" s="133"/>
      <c r="N381" s="133">
        <v>2.036</v>
      </c>
      <c r="O381" s="133">
        <v>0.6462</v>
      </c>
      <c r="P381" s="133"/>
      <c r="Q381" s="133"/>
      <c r="R381" s="133">
        <v>1.0993999999999999</v>
      </c>
      <c r="S381" s="133">
        <v>1.1167</v>
      </c>
      <c r="T381" s="133"/>
      <c r="U381" s="133"/>
      <c r="V381" s="133">
        <v>2.5966</v>
      </c>
      <c r="W381" s="133">
        <v>0.58799999999999997</v>
      </c>
      <c r="X381" s="133"/>
      <c r="Y381" s="133"/>
      <c r="Z381" s="133">
        <v>2.7187000000000001</v>
      </c>
      <c r="AA381" s="133">
        <v>0.68789999999999996</v>
      </c>
      <c r="AB381" s="133"/>
      <c r="AC381" s="133"/>
      <c r="AD381" s="133">
        <v>1.8817999999999999</v>
      </c>
      <c r="AE381" s="133">
        <v>1.3689</v>
      </c>
      <c r="AF381" s="133"/>
      <c r="AG381" s="133"/>
      <c r="AH381" s="133">
        <v>2.6871</v>
      </c>
      <c r="AI381" s="133">
        <v>0.63239999999999996</v>
      </c>
      <c r="AJ381" s="133"/>
      <c r="AK381" s="133"/>
      <c r="AL381" s="83"/>
      <c r="AM381" s="83"/>
    </row>
    <row r="382" spans="1:39" x14ac:dyDescent="0.2">
      <c r="A382" s="109"/>
      <c r="B382" s="133">
        <v>2.9872000000000001</v>
      </c>
      <c r="C382" s="133">
        <v>0.59219999999999995</v>
      </c>
      <c r="D382" s="133"/>
      <c r="E382" s="133"/>
      <c r="F382" s="109">
        <v>1.5530999999999999</v>
      </c>
      <c r="G382" s="109">
        <v>1.4092</v>
      </c>
      <c r="H382" s="133"/>
      <c r="I382" s="133"/>
      <c r="J382" s="133">
        <v>3.1189</v>
      </c>
      <c r="K382" s="133">
        <v>0.62890000000000001</v>
      </c>
      <c r="L382" s="133"/>
      <c r="M382" s="133"/>
      <c r="N382" s="133">
        <v>3.0028999999999999</v>
      </c>
      <c r="O382" s="133">
        <v>0.59470000000000001</v>
      </c>
      <c r="P382" s="133"/>
      <c r="Q382" s="133"/>
      <c r="R382" s="133">
        <v>1.2184999999999999</v>
      </c>
      <c r="S382" s="133">
        <v>0.99299999999999999</v>
      </c>
      <c r="T382" s="133"/>
      <c r="U382" s="133"/>
      <c r="V382" s="133">
        <v>2.2534999999999998</v>
      </c>
      <c r="W382" s="133">
        <v>1.278</v>
      </c>
      <c r="X382" s="133"/>
      <c r="Y382" s="133"/>
      <c r="Z382" s="133">
        <v>1.9944</v>
      </c>
      <c r="AA382" s="133">
        <v>0.63180000000000003</v>
      </c>
      <c r="AB382" s="133"/>
      <c r="AC382" s="133"/>
      <c r="AD382" s="133">
        <v>1.2250000000000001</v>
      </c>
      <c r="AE382" s="133">
        <v>1.0853999999999999</v>
      </c>
      <c r="AF382" s="133"/>
      <c r="AG382" s="133"/>
      <c r="AH382" s="133">
        <v>2.2993999999999999</v>
      </c>
      <c r="AI382" s="133">
        <v>0.70389999999999997</v>
      </c>
      <c r="AJ382" s="133"/>
      <c r="AK382" s="133"/>
      <c r="AL382" s="83"/>
      <c r="AM382" s="83"/>
    </row>
    <row r="383" spans="1:39" x14ac:dyDescent="0.2">
      <c r="A383" s="109"/>
      <c r="B383" s="133">
        <v>2.2530000000000001</v>
      </c>
      <c r="C383" s="133">
        <v>0.70509999999999995</v>
      </c>
      <c r="D383" s="133"/>
      <c r="E383" s="133"/>
      <c r="F383" s="109">
        <v>1.9151</v>
      </c>
      <c r="G383" s="109">
        <v>1.3636999999999999</v>
      </c>
      <c r="H383" s="133"/>
      <c r="I383" s="133"/>
      <c r="J383" s="133">
        <v>2.2504</v>
      </c>
      <c r="K383" s="133">
        <v>0.64159999999999995</v>
      </c>
      <c r="L383" s="133"/>
      <c r="M383" s="133"/>
      <c r="N383" s="133">
        <v>2.4020000000000001</v>
      </c>
      <c r="O383" s="133">
        <v>0.61140000000000005</v>
      </c>
      <c r="P383" s="133"/>
      <c r="Q383" s="133"/>
      <c r="R383" s="133">
        <v>1.5994999999999999</v>
      </c>
      <c r="S383" s="133">
        <v>1.3695999999999999</v>
      </c>
      <c r="T383" s="133"/>
      <c r="U383" s="133"/>
      <c r="V383" s="133">
        <v>2.2753999999999999</v>
      </c>
      <c r="W383" s="133">
        <v>0.59560000000000002</v>
      </c>
      <c r="X383" s="133"/>
      <c r="Y383" s="133"/>
      <c r="Z383" s="133">
        <v>1.9109</v>
      </c>
      <c r="AA383" s="133">
        <v>0.73970000000000002</v>
      </c>
      <c r="AB383" s="133"/>
      <c r="AC383" s="133"/>
      <c r="AD383" s="133">
        <v>1.4807999999999999</v>
      </c>
      <c r="AE383" s="133">
        <v>1.3252999999999999</v>
      </c>
      <c r="AF383" s="133"/>
      <c r="AG383" s="133"/>
      <c r="AH383" s="133">
        <v>2.0158999999999998</v>
      </c>
      <c r="AI383" s="133">
        <v>0.7319</v>
      </c>
      <c r="AJ383" s="133"/>
      <c r="AK383" s="133"/>
      <c r="AL383" s="83"/>
      <c r="AM383" s="83"/>
    </row>
    <row r="384" spans="1:39" x14ac:dyDescent="0.2">
      <c r="A384" s="109"/>
      <c r="B384" s="133">
        <v>2.0722999999999998</v>
      </c>
      <c r="C384" s="133">
        <v>0.63180000000000003</v>
      </c>
      <c r="D384" s="133"/>
      <c r="E384" s="133"/>
      <c r="F384" s="109">
        <v>1.2084999999999999</v>
      </c>
      <c r="G384" s="109">
        <v>1.0209999999999999</v>
      </c>
      <c r="H384" s="133"/>
      <c r="I384" s="133"/>
      <c r="J384" s="133">
        <v>1.9061999999999999</v>
      </c>
      <c r="K384" s="133">
        <v>0.71220000000000006</v>
      </c>
      <c r="L384" s="133"/>
      <c r="M384" s="133"/>
      <c r="N384" s="133">
        <v>2.4687999999999999</v>
      </c>
      <c r="O384" s="133">
        <v>0.55000000000000004</v>
      </c>
      <c r="P384" s="133"/>
      <c r="Q384" s="133"/>
      <c r="R384" s="133">
        <v>1.3128</v>
      </c>
      <c r="S384" s="133">
        <v>1.0279</v>
      </c>
      <c r="T384" s="133"/>
      <c r="U384" s="133"/>
      <c r="V384" s="133">
        <v>2.6964999999999999</v>
      </c>
      <c r="W384" s="133">
        <v>0.60880000000000001</v>
      </c>
      <c r="X384" s="133"/>
      <c r="Y384" s="133"/>
      <c r="Z384" s="133">
        <v>2.6535000000000002</v>
      </c>
      <c r="AA384" s="133">
        <v>0.71340000000000003</v>
      </c>
      <c r="AB384" s="133"/>
      <c r="AC384" s="133"/>
      <c r="AD384" s="133">
        <v>1.1774</v>
      </c>
      <c r="AE384" s="133">
        <v>1.1007</v>
      </c>
      <c r="AF384" s="133"/>
      <c r="AG384" s="133"/>
      <c r="AH384" s="133">
        <v>2.6638000000000002</v>
      </c>
      <c r="AI384" s="133">
        <v>0.64570000000000005</v>
      </c>
      <c r="AJ384" s="133"/>
      <c r="AK384" s="133"/>
      <c r="AL384" s="83"/>
      <c r="AM384" s="83"/>
    </row>
    <row r="385" spans="1:39" x14ac:dyDescent="0.2">
      <c r="A385" s="109"/>
      <c r="B385" s="133">
        <v>2.2002999999999999</v>
      </c>
      <c r="C385" s="133">
        <v>0.57569999999999999</v>
      </c>
      <c r="D385" s="133"/>
      <c r="E385" s="133"/>
      <c r="F385" s="109">
        <v>1.859</v>
      </c>
      <c r="G385" s="109">
        <v>1.1203000000000001</v>
      </c>
      <c r="H385" s="133"/>
      <c r="I385" s="133"/>
      <c r="J385" s="133">
        <v>2.9121999999999999</v>
      </c>
      <c r="K385" s="133">
        <v>0.60909999999999997</v>
      </c>
      <c r="L385" s="133"/>
      <c r="M385" s="133"/>
      <c r="N385" s="133">
        <v>3.3595000000000002</v>
      </c>
      <c r="O385" s="133">
        <v>0.60640000000000005</v>
      </c>
      <c r="P385" s="133"/>
      <c r="Q385" s="133"/>
      <c r="R385" s="133">
        <v>1.1822999999999999</v>
      </c>
      <c r="S385" s="133">
        <v>1.1137999999999999</v>
      </c>
      <c r="T385" s="133"/>
      <c r="U385" s="133"/>
      <c r="V385" s="133">
        <v>2.6227999999999998</v>
      </c>
      <c r="W385" s="133">
        <v>0.61729999999999996</v>
      </c>
      <c r="X385" s="133"/>
      <c r="Y385" s="133"/>
      <c r="Z385" s="133">
        <v>2.5175000000000001</v>
      </c>
      <c r="AA385" s="133">
        <v>1.4155</v>
      </c>
      <c r="AB385" s="133"/>
      <c r="AC385" s="133"/>
      <c r="AD385" s="133">
        <v>1.5531999999999999</v>
      </c>
      <c r="AE385" s="133">
        <v>0.96460000000000001</v>
      </c>
      <c r="AF385" s="133"/>
      <c r="AG385" s="133"/>
      <c r="AH385" s="133">
        <v>2.4878999999999998</v>
      </c>
      <c r="AI385" s="133">
        <v>0.66910000000000003</v>
      </c>
      <c r="AJ385" s="133"/>
      <c r="AK385" s="133"/>
      <c r="AL385" s="83"/>
      <c r="AM385" s="83"/>
    </row>
    <row r="386" spans="1:39" x14ac:dyDescent="0.2">
      <c r="A386" s="109"/>
      <c r="B386" s="133">
        <v>2.2824</v>
      </c>
      <c r="C386" s="133">
        <v>0.64590000000000003</v>
      </c>
      <c r="D386" s="133"/>
      <c r="E386" s="133"/>
      <c r="F386" s="109">
        <v>1.8995</v>
      </c>
      <c r="G386" s="109">
        <v>1.2028000000000001</v>
      </c>
      <c r="H386" s="133"/>
      <c r="I386" s="133"/>
      <c r="J386" s="133">
        <v>2.8576999999999999</v>
      </c>
      <c r="K386" s="133">
        <v>0.56569999999999998</v>
      </c>
      <c r="L386" s="133"/>
      <c r="M386" s="133"/>
      <c r="N386" s="133">
        <v>2.1286</v>
      </c>
      <c r="O386" s="133">
        <v>0.62070000000000003</v>
      </c>
      <c r="P386" s="133"/>
      <c r="Q386" s="133"/>
      <c r="R386" s="133">
        <v>1.4276</v>
      </c>
      <c r="S386" s="133">
        <v>0.96099999999999997</v>
      </c>
      <c r="T386" s="133"/>
      <c r="U386" s="133"/>
      <c r="V386" s="133">
        <v>3.2646000000000002</v>
      </c>
      <c r="W386" s="133">
        <v>0.5917</v>
      </c>
      <c r="X386" s="133"/>
      <c r="Y386" s="133"/>
      <c r="Z386" s="133">
        <v>1.6951000000000001</v>
      </c>
      <c r="AA386" s="133">
        <v>0.66969999999999996</v>
      </c>
      <c r="AB386" s="133"/>
      <c r="AC386" s="133"/>
      <c r="AD386" s="133">
        <v>1.2607999999999999</v>
      </c>
      <c r="AE386" s="133">
        <v>1.246</v>
      </c>
      <c r="AF386" s="133"/>
      <c r="AG386" s="133"/>
      <c r="AH386" s="133">
        <v>2.6823000000000001</v>
      </c>
      <c r="AI386" s="133">
        <v>0.60740000000000005</v>
      </c>
      <c r="AJ386" s="133"/>
      <c r="AK386" s="133"/>
      <c r="AL386" s="83"/>
      <c r="AM386" s="83"/>
    </row>
    <row r="387" spans="1:39" x14ac:dyDescent="0.2">
      <c r="A387" s="109"/>
      <c r="B387" s="133">
        <v>1.962</v>
      </c>
      <c r="C387" s="133">
        <v>0.67210000000000003</v>
      </c>
      <c r="D387" s="133"/>
      <c r="E387" s="133"/>
      <c r="F387" s="109">
        <v>1.5965</v>
      </c>
      <c r="G387" s="109">
        <v>1.2444999999999999</v>
      </c>
      <c r="H387" s="133"/>
      <c r="I387" s="133"/>
      <c r="J387" s="133">
        <v>1.8788</v>
      </c>
      <c r="K387" s="133">
        <v>0.6169</v>
      </c>
      <c r="L387" s="133"/>
      <c r="M387" s="133"/>
      <c r="N387" s="133">
        <v>2.6604999999999999</v>
      </c>
      <c r="O387" s="133">
        <v>0.62390000000000001</v>
      </c>
      <c r="P387" s="133"/>
      <c r="Q387" s="133"/>
      <c r="R387" s="133">
        <v>1.4823</v>
      </c>
      <c r="S387" s="133">
        <v>0.82820000000000005</v>
      </c>
      <c r="T387" s="133"/>
      <c r="U387" s="133"/>
      <c r="V387" s="133">
        <v>2.7869999999999999</v>
      </c>
      <c r="W387" s="133">
        <v>0.60680000000000001</v>
      </c>
      <c r="X387" s="133"/>
      <c r="Y387" s="133"/>
      <c r="Z387" s="133">
        <v>2.0535999999999999</v>
      </c>
      <c r="AA387" s="133">
        <v>0.71679999999999999</v>
      </c>
      <c r="AB387" s="133"/>
      <c r="AC387" s="133"/>
      <c r="AD387" s="133">
        <v>1.3866000000000001</v>
      </c>
      <c r="AE387" s="133">
        <v>1.3459000000000001</v>
      </c>
      <c r="AF387" s="133"/>
      <c r="AG387" s="133"/>
      <c r="AH387" s="133">
        <v>2.1791999999999998</v>
      </c>
      <c r="AI387" s="133">
        <v>0.64059999999999995</v>
      </c>
      <c r="AJ387" s="133"/>
      <c r="AK387" s="133"/>
      <c r="AL387" s="83"/>
      <c r="AM387" s="83"/>
    </row>
    <row r="388" spans="1:39" x14ac:dyDescent="0.2">
      <c r="A388" s="109"/>
      <c r="B388" s="133">
        <v>2.1642999999999999</v>
      </c>
      <c r="C388" s="133">
        <v>0.59960000000000002</v>
      </c>
      <c r="D388" s="133"/>
      <c r="E388" s="133"/>
      <c r="F388" s="109">
        <v>2.3915999999999999</v>
      </c>
      <c r="G388" s="109">
        <v>1.3185</v>
      </c>
      <c r="H388" s="133"/>
      <c r="I388" s="133"/>
      <c r="J388" s="133">
        <v>4.3365</v>
      </c>
      <c r="K388" s="133">
        <v>0.59370000000000001</v>
      </c>
      <c r="L388" s="133"/>
      <c r="M388" s="133"/>
      <c r="N388" s="133">
        <v>2.2702</v>
      </c>
      <c r="O388" s="133">
        <v>0.57279999999999998</v>
      </c>
      <c r="P388" s="133"/>
      <c r="Q388" s="133"/>
      <c r="R388" s="133">
        <v>1.5182</v>
      </c>
      <c r="S388" s="133">
        <v>0.94679999999999997</v>
      </c>
      <c r="T388" s="133"/>
      <c r="U388" s="133"/>
      <c r="V388" s="133">
        <v>2.0876999999999999</v>
      </c>
      <c r="W388" s="133">
        <v>0.65339999999999998</v>
      </c>
      <c r="X388" s="133"/>
      <c r="Y388" s="133"/>
      <c r="Z388" s="133">
        <v>2.0009999999999999</v>
      </c>
      <c r="AA388" s="133">
        <v>0.68879999999999997</v>
      </c>
      <c r="AB388" s="133"/>
      <c r="AC388" s="133"/>
      <c r="AD388" s="133">
        <v>1.2584</v>
      </c>
      <c r="AE388" s="133">
        <v>1.0828</v>
      </c>
      <c r="AF388" s="133"/>
      <c r="AG388" s="133"/>
      <c r="AH388" s="133">
        <v>2.8024</v>
      </c>
      <c r="AI388" s="133">
        <v>0.6069</v>
      </c>
      <c r="AJ388" s="133"/>
      <c r="AK388" s="133"/>
      <c r="AL388" s="83"/>
      <c r="AM388" s="83"/>
    </row>
    <row r="389" spans="1:39" x14ac:dyDescent="0.2">
      <c r="A389" s="109"/>
      <c r="B389" s="133">
        <v>3.2913999999999999</v>
      </c>
      <c r="C389" s="133">
        <v>0.64339999999999997</v>
      </c>
      <c r="D389" s="133"/>
      <c r="E389" s="133"/>
      <c r="F389" s="109">
        <v>1.3469</v>
      </c>
      <c r="G389" s="109">
        <v>1.2195</v>
      </c>
      <c r="H389" s="133"/>
      <c r="I389" s="133"/>
      <c r="J389" s="133">
        <v>2.3563999999999998</v>
      </c>
      <c r="K389" s="133">
        <v>0.66080000000000005</v>
      </c>
      <c r="L389" s="133"/>
      <c r="M389" s="133"/>
      <c r="N389" s="133">
        <v>3.7323</v>
      </c>
      <c r="O389" s="133">
        <v>0.50790000000000002</v>
      </c>
      <c r="P389" s="133"/>
      <c r="Q389" s="133"/>
      <c r="R389" s="133">
        <v>1.3571</v>
      </c>
      <c r="S389" s="133">
        <v>1.1384000000000001</v>
      </c>
      <c r="T389" s="133"/>
      <c r="U389" s="133"/>
      <c r="V389" s="133">
        <v>3.948</v>
      </c>
      <c r="W389" s="133">
        <v>0.55700000000000005</v>
      </c>
      <c r="X389" s="133"/>
      <c r="Y389" s="133"/>
      <c r="Z389" s="133">
        <v>1.5974999999999999</v>
      </c>
      <c r="AA389" s="133">
        <v>0.69540000000000002</v>
      </c>
      <c r="AB389" s="133"/>
      <c r="AC389" s="133"/>
      <c r="AD389" s="133">
        <v>1.2646999999999999</v>
      </c>
      <c r="AE389" s="133">
        <v>1.1085</v>
      </c>
      <c r="AF389" s="133"/>
      <c r="AG389" s="133"/>
      <c r="AH389" s="133">
        <v>1.9392</v>
      </c>
      <c r="AI389" s="133">
        <v>0.74439999999999995</v>
      </c>
      <c r="AJ389" s="133"/>
      <c r="AK389" s="133"/>
      <c r="AL389" s="83"/>
      <c r="AM389" s="83"/>
    </row>
    <row r="390" spans="1:39" x14ac:dyDescent="0.2">
      <c r="A390" s="109"/>
      <c r="B390" s="133">
        <v>2.5347</v>
      </c>
      <c r="C390" s="133">
        <v>0.7167</v>
      </c>
      <c r="D390" s="133"/>
      <c r="E390" s="133"/>
      <c r="F390" s="109">
        <v>1.9942</v>
      </c>
      <c r="G390" s="109">
        <v>1.2517</v>
      </c>
      <c r="H390" s="133"/>
      <c r="I390" s="133"/>
      <c r="J390" s="133">
        <v>1.8520000000000001</v>
      </c>
      <c r="K390" s="133">
        <v>0.59870000000000001</v>
      </c>
      <c r="L390" s="133"/>
      <c r="M390" s="133"/>
      <c r="N390" s="133">
        <v>2.5299999999999998</v>
      </c>
      <c r="O390" s="133">
        <v>0.55530000000000002</v>
      </c>
      <c r="P390" s="133"/>
      <c r="Q390" s="133"/>
      <c r="R390" s="133">
        <v>1.3129</v>
      </c>
      <c r="S390" s="133">
        <v>1.0588</v>
      </c>
      <c r="T390" s="133"/>
      <c r="U390" s="133"/>
      <c r="V390" s="133">
        <v>2.3389000000000002</v>
      </c>
      <c r="W390" s="133">
        <v>0.58109999999999995</v>
      </c>
      <c r="X390" s="133"/>
      <c r="Y390" s="133"/>
      <c r="Z390" s="133">
        <v>2.2553000000000001</v>
      </c>
      <c r="AA390" s="133">
        <v>0.70689999999999997</v>
      </c>
      <c r="AB390" s="133"/>
      <c r="AC390" s="133"/>
      <c r="AD390" s="133">
        <v>1.196</v>
      </c>
      <c r="AE390" s="133">
        <v>1.0199</v>
      </c>
      <c r="AF390" s="133"/>
      <c r="AG390" s="133"/>
      <c r="AH390" s="133">
        <v>3.4689000000000001</v>
      </c>
      <c r="AI390" s="133">
        <v>0.61799999999999999</v>
      </c>
      <c r="AJ390" s="133"/>
      <c r="AK390" s="133"/>
      <c r="AL390" s="83"/>
      <c r="AM390" s="83"/>
    </row>
    <row r="391" spans="1:39" x14ac:dyDescent="0.2">
      <c r="A391" s="109"/>
      <c r="B391" s="133">
        <v>2.4897999999999998</v>
      </c>
      <c r="C391" s="133">
        <v>0.60980000000000001</v>
      </c>
      <c r="D391" s="133"/>
      <c r="E391" s="133"/>
      <c r="F391" s="109">
        <v>1.8835</v>
      </c>
      <c r="G391" s="109">
        <v>1.3823000000000001</v>
      </c>
      <c r="H391" s="133"/>
      <c r="I391" s="133"/>
      <c r="J391" s="133">
        <v>2.3506</v>
      </c>
      <c r="K391" s="133">
        <v>1.2679</v>
      </c>
      <c r="L391" s="133"/>
      <c r="M391" s="133"/>
      <c r="N391" s="133">
        <v>2.8452999999999999</v>
      </c>
      <c r="O391" s="133">
        <v>0.67879999999999996</v>
      </c>
      <c r="P391" s="133"/>
      <c r="Q391" s="133"/>
      <c r="R391" s="133">
        <v>2.0585</v>
      </c>
      <c r="S391" s="133">
        <v>0.79710000000000003</v>
      </c>
      <c r="T391" s="133"/>
      <c r="U391" s="133"/>
      <c r="V391" s="133">
        <v>2.7683</v>
      </c>
      <c r="W391" s="133">
        <v>0.59919999999999995</v>
      </c>
      <c r="X391" s="133"/>
      <c r="Y391" s="133"/>
      <c r="Z391" s="133">
        <v>2.7090000000000001</v>
      </c>
      <c r="AA391" s="133">
        <v>0.67149999999999999</v>
      </c>
      <c r="AB391" s="133"/>
      <c r="AC391" s="133"/>
      <c r="AD391" s="133">
        <v>1.5031000000000001</v>
      </c>
      <c r="AE391" s="133">
        <v>1.1125</v>
      </c>
      <c r="AF391" s="133"/>
      <c r="AG391" s="133"/>
      <c r="AH391" s="133">
        <v>3.0661999999999998</v>
      </c>
      <c r="AI391" s="133">
        <v>0.65369999999999995</v>
      </c>
      <c r="AJ391" s="133"/>
      <c r="AK391" s="133"/>
      <c r="AL391" s="83"/>
      <c r="AM391" s="83"/>
    </row>
    <row r="392" spans="1:39" x14ac:dyDescent="0.2">
      <c r="A392" s="109"/>
      <c r="B392" s="133">
        <v>2.4026999999999998</v>
      </c>
      <c r="C392" s="133">
        <v>0.63419999999999999</v>
      </c>
      <c r="D392" s="133"/>
      <c r="E392" s="133"/>
      <c r="F392" s="109">
        <v>2.0219999999999998</v>
      </c>
      <c r="G392" s="109">
        <v>1.2450000000000001</v>
      </c>
      <c r="H392" s="133"/>
      <c r="I392" s="133"/>
      <c r="J392" s="133">
        <v>3.2058</v>
      </c>
      <c r="K392" s="133">
        <v>0.60529999999999995</v>
      </c>
      <c r="L392" s="133"/>
      <c r="M392" s="133"/>
      <c r="N392" s="133">
        <v>2.7416</v>
      </c>
      <c r="O392" s="133">
        <v>0.59199999999999997</v>
      </c>
      <c r="P392" s="133"/>
      <c r="Q392" s="133"/>
      <c r="R392" s="133">
        <v>1.2077</v>
      </c>
      <c r="S392" s="133">
        <v>1.1214</v>
      </c>
      <c r="T392" s="133"/>
      <c r="U392" s="133"/>
      <c r="V392" s="133">
        <v>2.8121999999999998</v>
      </c>
      <c r="W392" s="133">
        <v>1.1859999999999999</v>
      </c>
      <c r="X392" s="133"/>
      <c r="Y392" s="133"/>
      <c r="Z392" s="133">
        <v>1.74</v>
      </c>
      <c r="AA392" s="133">
        <v>0.64690000000000003</v>
      </c>
      <c r="AB392" s="133"/>
      <c r="AC392" s="133"/>
      <c r="AD392" s="133">
        <v>2.3978000000000002</v>
      </c>
      <c r="AE392" s="133">
        <v>1.3460000000000001</v>
      </c>
      <c r="AF392" s="133"/>
      <c r="AG392" s="133"/>
      <c r="AH392" s="133">
        <v>2.3917999999999999</v>
      </c>
      <c r="AI392" s="133">
        <v>0.69130000000000003</v>
      </c>
      <c r="AJ392" s="133"/>
      <c r="AK392" s="133"/>
      <c r="AL392" s="83"/>
      <c r="AM392" s="83"/>
    </row>
    <row r="393" spans="1:39" x14ac:dyDescent="0.2">
      <c r="A393" s="109"/>
      <c r="B393" s="133">
        <v>2.4163999999999999</v>
      </c>
      <c r="C393" s="133">
        <v>0.58460000000000001</v>
      </c>
      <c r="D393" s="133"/>
      <c r="E393" s="133"/>
      <c r="F393" s="109">
        <v>1.7047000000000001</v>
      </c>
      <c r="G393" s="109">
        <v>1.2197</v>
      </c>
      <c r="H393" s="133"/>
      <c r="I393" s="133"/>
      <c r="J393" s="133">
        <v>1.7539</v>
      </c>
      <c r="K393" s="133">
        <v>0.69679999999999997</v>
      </c>
      <c r="L393" s="133"/>
      <c r="M393" s="133"/>
      <c r="N393" s="133">
        <v>1.7685</v>
      </c>
      <c r="O393" s="133">
        <v>0.6462</v>
      </c>
      <c r="P393" s="133"/>
      <c r="Q393" s="133"/>
      <c r="R393" s="133">
        <v>1.4395</v>
      </c>
      <c r="S393" s="133">
        <v>1.1959</v>
      </c>
      <c r="T393" s="133"/>
      <c r="U393" s="133"/>
      <c r="V393" s="133">
        <v>2.1768999999999998</v>
      </c>
      <c r="W393" s="133">
        <v>0.6794</v>
      </c>
      <c r="X393" s="133"/>
      <c r="Y393" s="133"/>
      <c r="Z393" s="133">
        <v>2.0745</v>
      </c>
      <c r="AA393" s="133">
        <v>0.69430000000000003</v>
      </c>
      <c r="AB393" s="133"/>
      <c r="AC393" s="133"/>
      <c r="AD393" s="133">
        <v>2.1219999999999999</v>
      </c>
      <c r="AE393" s="133">
        <v>1.2444999999999999</v>
      </c>
      <c r="AF393" s="133"/>
      <c r="AG393" s="133"/>
      <c r="AH393" s="133">
        <v>1.992</v>
      </c>
      <c r="AI393" s="133">
        <v>0.75729999999999997</v>
      </c>
      <c r="AJ393" s="133"/>
      <c r="AK393" s="133"/>
      <c r="AL393" s="83"/>
      <c r="AM393" s="83"/>
    </row>
    <row r="394" spans="1:39" x14ac:dyDescent="0.2">
      <c r="A394" s="109"/>
      <c r="B394" s="133">
        <v>2.2088000000000001</v>
      </c>
      <c r="C394" s="133">
        <v>0.65310000000000001</v>
      </c>
      <c r="D394" s="133"/>
      <c r="E394" s="133"/>
      <c r="F394" s="109">
        <v>1.5638000000000001</v>
      </c>
      <c r="G394" s="109">
        <v>1.4319</v>
      </c>
      <c r="H394" s="133"/>
      <c r="I394" s="133"/>
      <c r="J394" s="133">
        <v>2.5486</v>
      </c>
      <c r="K394" s="133">
        <v>0.66779999999999995</v>
      </c>
      <c r="L394" s="133"/>
      <c r="M394" s="133"/>
      <c r="N394" s="133">
        <v>2.4157000000000002</v>
      </c>
      <c r="O394" s="133">
        <v>0.58599999999999997</v>
      </c>
      <c r="P394" s="133"/>
      <c r="Q394" s="133"/>
      <c r="R394" s="133">
        <v>1.2793000000000001</v>
      </c>
      <c r="S394" s="133">
        <v>0.95669999999999999</v>
      </c>
      <c r="T394" s="133"/>
      <c r="U394" s="133"/>
      <c r="V394" s="133">
        <v>2.0792000000000002</v>
      </c>
      <c r="W394" s="133">
        <v>0.64239999999999997</v>
      </c>
      <c r="X394" s="133"/>
      <c r="Y394" s="133"/>
      <c r="Z394" s="133">
        <v>1.7376</v>
      </c>
      <c r="AA394" s="133">
        <v>0.66549999999999998</v>
      </c>
      <c r="AB394" s="133"/>
      <c r="AC394" s="133"/>
      <c r="AD394" s="133">
        <v>1.7318</v>
      </c>
      <c r="AE394" s="133">
        <v>1.0442</v>
      </c>
      <c r="AF394" s="133"/>
      <c r="AG394" s="133"/>
      <c r="AH394" s="133">
        <v>2.2134999999999998</v>
      </c>
      <c r="AI394" s="133">
        <v>0.67110000000000003</v>
      </c>
      <c r="AJ394" s="133"/>
      <c r="AK394" s="133"/>
      <c r="AL394" s="83"/>
      <c r="AM394" s="83"/>
    </row>
    <row r="395" spans="1:39" x14ac:dyDescent="0.2">
      <c r="A395" s="109"/>
      <c r="B395" s="133">
        <v>3.1389999999999998</v>
      </c>
      <c r="C395" s="133">
        <v>0.59119999999999995</v>
      </c>
      <c r="D395" s="133"/>
      <c r="E395" s="133"/>
      <c r="F395" s="109">
        <v>1.9702</v>
      </c>
      <c r="G395" s="109">
        <v>1.3379000000000001</v>
      </c>
      <c r="H395" s="133"/>
      <c r="I395" s="133"/>
      <c r="J395" s="133">
        <v>3.6476000000000002</v>
      </c>
      <c r="K395" s="133">
        <v>0.58679999999999999</v>
      </c>
      <c r="L395" s="133"/>
      <c r="M395" s="133"/>
      <c r="N395" s="133">
        <v>2.1951999999999998</v>
      </c>
      <c r="O395" s="133">
        <v>0.58440000000000003</v>
      </c>
      <c r="P395" s="133"/>
      <c r="Q395" s="133"/>
      <c r="R395" s="133">
        <v>1.3633</v>
      </c>
      <c r="S395" s="133">
        <v>1.1084000000000001</v>
      </c>
      <c r="T395" s="133"/>
      <c r="U395" s="133"/>
      <c r="V395" s="133">
        <v>3.5196000000000001</v>
      </c>
      <c r="W395" s="133">
        <v>0.59389999999999998</v>
      </c>
      <c r="X395" s="133"/>
      <c r="Y395" s="133"/>
      <c r="Z395" s="133">
        <v>1.7054</v>
      </c>
      <c r="AA395" s="133">
        <v>0.69969999999999999</v>
      </c>
      <c r="AB395" s="133"/>
      <c r="AC395" s="133"/>
      <c r="AD395" s="133">
        <v>1.667</v>
      </c>
      <c r="AE395" s="133">
        <v>1.4477</v>
      </c>
      <c r="AF395" s="133"/>
      <c r="AG395" s="133"/>
      <c r="AH395" s="133">
        <v>2.5173999999999999</v>
      </c>
      <c r="AI395" s="133">
        <v>0.54090000000000005</v>
      </c>
      <c r="AJ395" s="133"/>
      <c r="AK395" s="133"/>
      <c r="AL395" s="83"/>
      <c r="AM395" s="83"/>
    </row>
    <row r="396" spans="1:39" x14ac:dyDescent="0.2">
      <c r="A396" s="109"/>
      <c r="B396" s="133">
        <v>2.5609000000000002</v>
      </c>
      <c r="C396" s="133">
        <v>0.65790000000000004</v>
      </c>
      <c r="D396" s="133"/>
      <c r="E396" s="133"/>
      <c r="F396" s="109">
        <v>1.2453000000000001</v>
      </c>
      <c r="G396" s="109">
        <v>1.0519000000000001</v>
      </c>
      <c r="H396" s="133"/>
      <c r="I396" s="133"/>
      <c r="J396" s="133">
        <v>3.6187999999999998</v>
      </c>
      <c r="K396" s="133">
        <v>0.55840000000000001</v>
      </c>
      <c r="L396" s="133"/>
      <c r="M396" s="133"/>
      <c r="N396" s="133">
        <v>2.8130999999999999</v>
      </c>
      <c r="O396" s="133">
        <v>0.65890000000000004</v>
      </c>
      <c r="P396" s="133"/>
      <c r="Q396" s="133"/>
      <c r="R396" s="133">
        <v>1.3179000000000001</v>
      </c>
      <c r="S396" s="133">
        <v>1.0909</v>
      </c>
      <c r="T396" s="133"/>
      <c r="U396" s="133"/>
      <c r="V396" s="133">
        <v>2.4474</v>
      </c>
      <c r="W396" s="133">
        <v>0.60589999999999999</v>
      </c>
      <c r="X396" s="133"/>
      <c r="Y396" s="133"/>
      <c r="Z396" s="133">
        <v>3.0207000000000002</v>
      </c>
      <c r="AA396" s="133">
        <v>0.67479999999999996</v>
      </c>
      <c r="AB396" s="133"/>
      <c r="AC396" s="133"/>
      <c r="AD396" s="133">
        <v>1.3599000000000001</v>
      </c>
      <c r="AE396" s="133">
        <v>1.1660999999999999</v>
      </c>
      <c r="AF396" s="133"/>
      <c r="AG396" s="133"/>
      <c r="AH396" s="133">
        <v>2.9643999999999999</v>
      </c>
      <c r="AI396" s="133">
        <v>0.5665</v>
      </c>
      <c r="AJ396" s="133"/>
      <c r="AK396" s="133"/>
      <c r="AL396" s="83"/>
      <c r="AM396" s="83"/>
    </row>
    <row r="397" spans="1:39" x14ac:dyDescent="0.2">
      <c r="A397" s="109"/>
      <c r="B397" s="133">
        <v>1.8502000000000001</v>
      </c>
      <c r="C397" s="133">
        <v>0.7198</v>
      </c>
      <c r="D397" s="133"/>
      <c r="E397" s="133"/>
      <c r="F397" s="109">
        <v>1.6917</v>
      </c>
      <c r="G397" s="109">
        <v>1.2984</v>
      </c>
      <c r="H397" s="133"/>
      <c r="I397" s="133"/>
      <c r="J397" s="133">
        <v>2.3355000000000001</v>
      </c>
      <c r="K397" s="133">
        <v>0.68320000000000003</v>
      </c>
      <c r="L397" s="133"/>
      <c r="M397" s="133"/>
      <c r="N397" s="133">
        <v>1.7363</v>
      </c>
      <c r="O397" s="133">
        <v>0.65859999999999996</v>
      </c>
      <c r="P397" s="133"/>
      <c r="Q397" s="133"/>
      <c r="R397" s="133">
        <v>1.4275</v>
      </c>
      <c r="S397" s="133">
        <v>1.1759999999999999</v>
      </c>
      <c r="T397" s="133"/>
      <c r="U397" s="133"/>
      <c r="V397" s="133">
        <v>2.3388</v>
      </c>
      <c r="W397" s="133">
        <v>0.59309999999999996</v>
      </c>
      <c r="X397" s="133"/>
      <c r="Y397" s="133"/>
      <c r="Z397" s="133">
        <v>2.3220999999999998</v>
      </c>
      <c r="AA397" s="133">
        <v>0.76539999999999997</v>
      </c>
      <c r="AB397" s="133"/>
      <c r="AC397" s="133"/>
      <c r="AD397" s="133">
        <v>3.2397999999999998</v>
      </c>
      <c r="AE397" s="133">
        <v>1.1082000000000001</v>
      </c>
      <c r="AF397" s="133"/>
      <c r="AG397" s="133"/>
      <c r="AH397" s="133">
        <v>2.3576000000000001</v>
      </c>
      <c r="AI397" s="133">
        <v>0.63859999999999995</v>
      </c>
      <c r="AJ397" s="133"/>
      <c r="AK397" s="133"/>
      <c r="AL397" s="83"/>
      <c r="AM397" s="83"/>
    </row>
    <row r="398" spans="1:39" x14ac:dyDescent="0.2">
      <c r="A398" s="109"/>
      <c r="B398" s="133">
        <v>2.6785000000000001</v>
      </c>
      <c r="C398" s="133">
        <v>0.61650000000000005</v>
      </c>
      <c r="D398" s="133"/>
      <c r="E398" s="133"/>
      <c r="F398" s="109">
        <v>1.6465000000000001</v>
      </c>
      <c r="G398" s="109">
        <v>1.1262000000000001</v>
      </c>
      <c r="H398" s="133"/>
      <c r="I398" s="133"/>
      <c r="J398" s="133">
        <v>2.2766000000000002</v>
      </c>
      <c r="K398" s="133">
        <v>1.3513999999999999</v>
      </c>
      <c r="L398" s="133"/>
      <c r="M398" s="133"/>
      <c r="N398" s="133">
        <v>2.5750000000000002</v>
      </c>
      <c r="O398" s="133">
        <v>0.59809999999999997</v>
      </c>
      <c r="P398" s="133"/>
      <c r="Q398" s="133"/>
      <c r="R398" s="133">
        <v>1.4239999999999999</v>
      </c>
      <c r="S398" s="133">
        <v>0.92659999999999998</v>
      </c>
      <c r="T398" s="133"/>
      <c r="U398" s="133"/>
      <c r="V398" s="133">
        <v>2.6707999999999998</v>
      </c>
      <c r="W398" s="133">
        <v>0.53979999999999995</v>
      </c>
      <c r="X398" s="133"/>
      <c r="Y398" s="133"/>
      <c r="Z398" s="133">
        <v>1.7759</v>
      </c>
      <c r="AA398" s="133">
        <v>0.66320000000000001</v>
      </c>
      <c r="AB398" s="133"/>
      <c r="AC398" s="133"/>
      <c r="AD398" s="133">
        <v>1.5687</v>
      </c>
      <c r="AE398" s="133">
        <v>1.1698</v>
      </c>
      <c r="AF398" s="133"/>
      <c r="AG398" s="133"/>
      <c r="AH398" s="133">
        <v>2.7372000000000001</v>
      </c>
      <c r="AI398" s="133">
        <v>0.64</v>
      </c>
      <c r="AJ398" s="133"/>
      <c r="AK398" s="133"/>
      <c r="AL398" s="83"/>
      <c r="AM398" s="83"/>
    </row>
    <row r="399" spans="1:39" x14ac:dyDescent="0.2">
      <c r="A399" s="109"/>
      <c r="B399" s="133">
        <v>2.6095000000000002</v>
      </c>
      <c r="C399" s="133">
        <v>0.63859999999999995</v>
      </c>
      <c r="D399" s="133"/>
      <c r="E399" s="133"/>
      <c r="F399" s="109">
        <v>1.6556</v>
      </c>
      <c r="G399" s="109">
        <v>1.4267000000000001</v>
      </c>
      <c r="H399" s="133"/>
      <c r="I399" s="133"/>
      <c r="J399" s="133">
        <v>2.6861999999999999</v>
      </c>
      <c r="K399" s="133">
        <v>0.62409999999999999</v>
      </c>
      <c r="L399" s="133"/>
      <c r="M399" s="133"/>
      <c r="N399" s="133">
        <v>2.3142</v>
      </c>
      <c r="O399" s="133">
        <v>0.70489999999999997</v>
      </c>
      <c r="P399" s="133"/>
      <c r="Q399" s="133"/>
      <c r="R399" s="133">
        <v>1.7649999999999999</v>
      </c>
      <c r="S399" s="133">
        <v>1.1528</v>
      </c>
      <c r="T399" s="133"/>
      <c r="U399" s="133"/>
      <c r="V399" s="133">
        <v>3.3060999999999998</v>
      </c>
      <c r="W399" s="133">
        <v>0.7147</v>
      </c>
      <c r="X399" s="133"/>
      <c r="Y399" s="133"/>
      <c r="Z399" s="133">
        <v>1.8662000000000001</v>
      </c>
      <c r="AA399" s="133">
        <v>0.62909999999999999</v>
      </c>
      <c r="AB399" s="133"/>
      <c r="AC399" s="133"/>
      <c r="AD399" s="133">
        <v>1.3308</v>
      </c>
      <c r="AE399" s="133">
        <v>1.2334000000000001</v>
      </c>
      <c r="AF399" s="133"/>
      <c r="AG399" s="133"/>
      <c r="AH399" s="133">
        <v>2.7454000000000001</v>
      </c>
      <c r="AI399" s="133">
        <v>0.64070000000000005</v>
      </c>
      <c r="AJ399" s="133"/>
      <c r="AK399" s="133"/>
      <c r="AL399" s="83"/>
      <c r="AM399" s="83"/>
    </row>
    <row r="400" spans="1:39" x14ac:dyDescent="0.2">
      <c r="A400" s="109"/>
      <c r="B400" s="133">
        <v>3.2561</v>
      </c>
      <c r="C400" s="133">
        <v>0.64170000000000005</v>
      </c>
      <c r="D400" s="133"/>
      <c r="E400" s="133"/>
      <c r="F400" s="109">
        <v>1.2983</v>
      </c>
      <c r="G400" s="109">
        <v>0.96870000000000001</v>
      </c>
      <c r="H400" s="133"/>
      <c r="I400" s="133"/>
      <c r="J400" s="133">
        <v>2.33</v>
      </c>
      <c r="K400" s="133">
        <v>0.68620000000000003</v>
      </c>
      <c r="L400" s="133"/>
      <c r="M400" s="133"/>
      <c r="N400" s="133">
        <v>3.1543000000000001</v>
      </c>
      <c r="O400" s="133">
        <v>0.5827</v>
      </c>
      <c r="P400" s="133"/>
      <c r="Q400" s="133"/>
      <c r="R400" s="133">
        <v>1.2229000000000001</v>
      </c>
      <c r="S400" s="133">
        <v>1.0742</v>
      </c>
      <c r="T400" s="133"/>
      <c r="U400" s="133"/>
      <c r="V400" s="133">
        <v>1.98</v>
      </c>
      <c r="W400" s="133">
        <v>0.68930000000000002</v>
      </c>
      <c r="X400" s="133"/>
      <c r="Y400" s="133"/>
      <c r="Z400" s="133">
        <v>2.2730999999999999</v>
      </c>
      <c r="AA400" s="133">
        <v>0.80930000000000002</v>
      </c>
      <c r="AB400" s="133"/>
      <c r="AC400" s="133"/>
      <c r="AD400" s="133">
        <v>2.698</v>
      </c>
      <c r="AE400" s="133">
        <v>1.2582</v>
      </c>
      <c r="AF400" s="133"/>
      <c r="AG400" s="133"/>
      <c r="AH400" s="133">
        <v>2.4523999999999999</v>
      </c>
      <c r="AI400" s="133">
        <v>0.64710000000000001</v>
      </c>
      <c r="AJ400" s="133"/>
      <c r="AK400" s="133"/>
      <c r="AL400" s="83"/>
      <c r="AM400" s="83"/>
    </row>
    <row r="401" spans="1:39" x14ac:dyDescent="0.2">
      <c r="A401" s="109"/>
      <c r="B401" s="133">
        <v>2.8273999999999999</v>
      </c>
      <c r="C401" s="133">
        <v>0.5595</v>
      </c>
      <c r="D401" s="133"/>
      <c r="E401" s="133"/>
      <c r="F401" s="109">
        <v>1.5445</v>
      </c>
      <c r="G401" s="109">
        <v>1.0636000000000001</v>
      </c>
      <c r="H401" s="133"/>
      <c r="I401" s="133"/>
      <c r="J401" s="133">
        <v>3.0377000000000001</v>
      </c>
      <c r="K401" s="133">
        <v>0.62749999999999995</v>
      </c>
      <c r="L401" s="133"/>
      <c r="M401" s="133"/>
      <c r="N401" s="133">
        <v>3.1530999999999998</v>
      </c>
      <c r="O401" s="133">
        <v>0.71360000000000001</v>
      </c>
      <c r="P401" s="133"/>
      <c r="Q401" s="133"/>
      <c r="R401" s="133">
        <v>1.1387</v>
      </c>
      <c r="S401" s="133">
        <v>1.0680000000000001</v>
      </c>
      <c r="T401" s="133"/>
      <c r="U401" s="133"/>
      <c r="V401" s="133">
        <v>2.7494999999999998</v>
      </c>
      <c r="W401" s="133">
        <v>0.54339999999999999</v>
      </c>
      <c r="X401" s="133"/>
      <c r="Y401" s="133"/>
      <c r="Z401" s="133">
        <v>1.8531</v>
      </c>
      <c r="AA401" s="133">
        <v>0.62250000000000005</v>
      </c>
      <c r="AB401" s="133"/>
      <c r="AC401" s="133"/>
      <c r="AD401" s="133">
        <v>1.7119</v>
      </c>
      <c r="AE401" s="133">
        <v>1.3864000000000001</v>
      </c>
      <c r="AF401" s="133"/>
      <c r="AG401" s="133"/>
      <c r="AH401" s="133">
        <v>3.2052999999999998</v>
      </c>
      <c r="AI401" s="133">
        <v>0.64319999999999999</v>
      </c>
      <c r="AJ401" s="133"/>
      <c r="AK401" s="133"/>
      <c r="AL401" s="83"/>
      <c r="AM401" s="83"/>
    </row>
    <row r="402" spans="1:39" x14ac:dyDescent="0.2">
      <c r="A402" s="109"/>
      <c r="B402" s="133">
        <v>1.7297</v>
      </c>
      <c r="C402" s="133">
        <v>0.66720000000000002</v>
      </c>
      <c r="D402" s="133"/>
      <c r="E402" s="133"/>
      <c r="F402" s="109">
        <v>1.3795999999999999</v>
      </c>
      <c r="G402" s="109">
        <v>1.0911999999999999</v>
      </c>
      <c r="H402" s="133"/>
      <c r="I402" s="133"/>
      <c r="J402" s="133">
        <v>2.069</v>
      </c>
      <c r="K402" s="133">
        <v>0.61509999999999998</v>
      </c>
      <c r="L402" s="133"/>
      <c r="M402" s="133"/>
      <c r="N402" s="133">
        <v>1.8025</v>
      </c>
      <c r="O402" s="133">
        <v>0.61939999999999995</v>
      </c>
      <c r="P402" s="133"/>
      <c r="Q402" s="133"/>
      <c r="R402" s="133">
        <v>1.2670999999999999</v>
      </c>
      <c r="S402" s="133">
        <v>1.0113000000000001</v>
      </c>
      <c r="T402" s="133"/>
      <c r="U402" s="133"/>
      <c r="V402" s="133">
        <v>2.1375000000000002</v>
      </c>
      <c r="W402" s="133">
        <v>0.59509999999999996</v>
      </c>
      <c r="X402" s="133"/>
      <c r="Y402" s="133"/>
      <c r="Z402" s="133">
        <v>2.9767999999999999</v>
      </c>
      <c r="AA402" s="133">
        <v>0.67749999999999999</v>
      </c>
      <c r="AB402" s="133"/>
      <c r="AC402" s="133"/>
      <c r="AD402" s="133">
        <v>1.7829999999999999</v>
      </c>
      <c r="AE402" s="133">
        <v>1.4898</v>
      </c>
      <c r="AF402" s="133"/>
      <c r="AG402" s="133"/>
      <c r="AH402" s="133">
        <v>2.8132000000000001</v>
      </c>
      <c r="AI402" s="133">
        <v>0.63090000000000002</v>
      </c>
      <c r="AJ402" s="133"/>
      <c r="AK402" s="133"/>
      <c r="AL402" s="83"/>
      <c r="AM402" s="83"/>
    </row>
    <row r="403" spans="1:39" x14ac:dyDescent="0.2">
      <c r="A403" s="109"/>
      <c r="B403" s="133">
        <v>3.7157</v>
      </c>
      <c r="C403" s="133">
        <v>0.59109999999999996</v>
      </c>
      <c r="D403" s="133"/>
      <c r="E403" s="133"/>
      <c r="F403" s="109">
        <v>1.2836000000000001</v>
      </c>
      <c r="G403" s="109">
        <v>0.92930000000000001</v>
      </c>
      <c r="H403" s="133"/>
      <c r="I403" s="133"/>
      <c r="J403" s="133">
        <v>3.0206</v>
      </c>
      <c r="K403" s="133">
        <v>0.7087</v>
      </c>
      <c r="L403" s="133"/>
      <c r="M403" s="133"/>
      <c r="N403" s="133">
        <v>2.0217000000000001</v>
      </c>
      <c r="O403" s="133">
        <v>0.78879999999999995</v>
      </c>
      <c r="P403" s="133"/>
      <c r="Q403" s="133"/>
      <c r="R403" s="133">
        <v>1.2174</v>
      </c>
      <c r="S403" s="133">
        <v>1.147</v>
      </c>
      <c r="T403" s="133"/>
      <c r="U403" s="133"/>
      <c r="V403" s="133">
        <v>2.3902000000000001</v>
      </c>
      <c r="W403" s="133">
        <v>0.68520000000000003</v>
      </c>
      <c r="X403" s="133"/>
      <c r="Y403" s="133"/>
      <c r="Z403" s="133">
        <v>2.1303000000000001</v>
      </c>
      <c r="AA403" s="133">
        <v>0.71360000000000001</v>
      </c>
      <c r="AB403" s="133"/>
      <c r="AC403" s="133"/>
      <c r="AD403" s="133">
        <v>1.6651</v>
      </c>
      <c r="AE403" s="133">
        <v>1.4321999999999999</v>
      </c>
      <c r="AF403" s="133"/>
      <c r="AG403" s="133"/>
      <c r="AH403" s="133">
        <v>1.9544999999999999</v>
      </c>
      <c r="AI403" s="133">
        <v>0.61809999999999998</v>
      </c>
      <c r="AJ403" s="133"/>
      <c r="AK403" s="133"/>
      <c r="AL403" s="83"/>
      <c r="AM403" s="83"/>
    </row>
    <row r="404" spans="1:39" x14ac:dyDescent="0.2">
      <c r="A404" s="109"/>
      <c r="B404" s="133">
        <v>3.8906000000000001</v>
      </c>
      <c r="C404" s="133">
        <v>0.54810000000000003</v>
      </c>
      <c r="D404" s="133"/>
      <c r="E404" s="133"/>
      <c r="F404" s="109">
        <v>1.2422</v>
      </c>
      <c r="G404" s="109">
        <v>1.1808000000000001</v>
      </c>
      <c r="H404" s="133"/>
      <c r="I404" s="133"/>
      <c r="J404" s="133">
        <v>2.2671000000000001</v>
      </c>
      <c r="K404" s="133">
        <v>0.6018</v>
      </c>
      <c r="L404" s="133"/>
      <c r="M404" s="133"/>
      <c r="N404" s="133">
        <v>2.1013000000000002</v>
      </c>
      <c r="O404" s="133">
        <v>0.59489999999999998</v>
      </c>
      <c r="P404" s="133"/>
      <c r="Q404" s="133"/>
      <c r="R404" s="133">
        <v>1.2582</v>
      </c>
      <c r="S404" s="133">
        <v>1.0778000000000001</v>
      </c>
      <c r="T404" s="133"/>
      <c r="U404" s="133"/>
      <c r="V404" s="133">
        <v>1.9238999999999999</v>
      </c>
      <c r="W404" s="133">
        <v>0.627</v>
      </c>
      <c r="X404" s="133"/>
      <c r="Y404" s="133"/>
      <c r="Z404" s="133">
        <v>1.8278000000000001</v>
      </c>
      <c r="AA404" s="133">
        <v>0.60589999999999999</v>
      </c>
      <c r="AB404" s="133"/>
      <c r="AC404" s="133"/>
      <c r="AD404" s="133">
        <v>1.6818</v>
      </c>
      <c r="AE404" s="133">
        <v>1.4321999999999999</v>
      </c>
      <c r="AF404" s="133"/>
      <c r="AG404" s="133"/>
      <c r="AH404" s="133">
        <v>1.7465999999999999</v>
      </c>
      <c r="AI404" s="133">
        <v>0.74370000000000003</v>
      </c>
      <c r="AJ404" s="133"/>
      <c r="AK404" s="133"/>
      <c r="AL404" s="83"/>
      <c r="AM404" s="83"/>
    </row>
    <row r="405" spans="1:39" x14ac:dyDescent="0.2">
      <c r="A405" s="109"/>
      <c r="B405" s="133">
        <v>1.9971000000000001</v>
      </c>
      <c r="C405" s="133">
        <v>0.73699999999999999</v>
      </c>
      <c r="D405" s="133"/>
      <c r="E405" s="133"/>
      <c r="F405" s="109">
        <v>1.2138</v>
      </c>
      <c r="G405" s="109">
        <v>1.0611999999999999</v>
      </c>
      <c r="H405" s="133"/>
      <c r="I405" s="133"/>
      <c r="J405" s="133">
        <v>1.8754999999999999</v>
      </c>
      <c r="K405" s="133">
        <v>0.63180000000000003</v>
      </c>
      <c r="L405" s="133"/>
      <c r="M405" s="133"/>
      <c r="N405" s="133">
        <v>3.1619000000000002</v>
      </c>
      <c r="O405" s="133">
        <v>0.5887</v>
      </c>
      <c r="P405" s="133"/>
      <c r="Q405" s="133"/>
      <c r="R405" s="133">
        <v>1.6196999999999999</v>
      </c>
      <c r="S405" s="133">
        <v>0.97619999999999996</v>
      </c>
      <c r="T405" s="133"/>
      <c r="U405" s="133"/>
      <c r="V405" s="133">
        <v>2.5661</v>
      </c>
      <c r="W405" s="133">
        <v>0.64990000000000003</v>
      </c>
      <c r="X405" s="133"/>
      <c r="Y405" s="133"/>
      <c r="Z405" s="133">
        <v>2.6629</v>
      </c>
      <c r="AA405" s="133">
        <v>0.72470000000000001</v>
      </c>
      <c r="AB405" s="133"/>
      <c r="AC405" s="133"/>
      <c r="AD405" s="133">
        <v>2.7704</v>
      </c>
      <c r="AE405" s="133">
        <v>1.1193</v>
      </c>
      <c r="AF405" s="133"/>
      <c r="AG405" s="133"/>
      <c r="AH405" s="133">
        <v>2.8403</v>
      </c>
      <c r="AI405" s="133">
        <v>0.64610000000000001</v>
      </c>
      <c r="AJ405" s="133"/>
      <c r="AK405" s="133"/>
      <c r="AL405" s="83"/>
      <c r="AM405" s="83"/>
    </row>
    <row r="406" spans="1:39" x14ac:dyDescent="0.2">
      <c r="A406" s="109"/>
      <c r="B406" s="133">
        <v>2.6408</v>
      </c>
      <c r="C406" s="133">
        <v>0.60680000000000001</v>
      </c>
      <c r="D406" s="133"/>
      <c r="E406" s="133"/>
      <c r="F406" s="109">
        <v>1.6198999999999999</v>
      </c>
      <c r="G406" s="109">
        <v>1.3070999999999999</v>
      </c>
      <c r="H406" s="133"/>
      <c r="I406" s="133"/>
      <c r="J406" s="133">
        <v>4.1341000000000001</v>
      </c>
      <c r="K406" s="133">
        <v>1.1060000000000001</v>
      </c>
      <c r="L406" s="133"/>
      <c r="M406" s="133"/>
      <c r="N406" s="133">
        <v>2.4922</v>
      </c>
      <c r="O406" s="133">
        <v>0.68510000000000004</v>
      </c>
      <c r="P406" s="133"/>
      <c r="Q406" s="133"/>
      <c r="R406" s="133">
        <v>1.3003</v>
      </c>
      <c r="S406" s="133">
        <v>1.0066999999999999</v>
      </c>
      <c r="T406" s="133"/>
      <c r="U406" s="133"/>
      <c r="V406" s="133">
        <v>2.4222999999999999</v>
      </c>
      <c r="W406" s="133">
        <v>0.60980000000000001</v>
      </c>
      <c r="X406" s="133"/>
      <c r="Y406" s="133"/>
      <c r="Z406" s="133">
        <v>2.9819</v>
      </c>
      <c r="AA406" s="133">
        <v>0.66359999999999997</v>
      </c>
      <c r="AB406" s="133"/>
      <c r="AC406" s="133"/>
      <c r="AD406" s="133">
        <v>1.3889</v>
      </c>
      <c r="AE406" s="133">
        <v>1.3001</v>
      </c>
      <c r="AF406" s="133"/>
      <c r="AG406" s="133"/>
      <c r="AH406" s="133">
        <v>2.6396999999999999</v>
      </c>
      <c r="AI406" s="133">
        <v>0.73050000000000004</v>
      </c>
      <c r="AJ406" s="133"/>
      <c r="AK406" s="133"/>
      <c r="AL406" s="83"/>
      <c r="AM406" s="83"/>
    </row>
    <row r="407" spans="1:39" x14ac:dyDescent="0.2">
      <c r="A407" s="109"/>
      <c r="B407" s="133">
        <v>2.0240999999999998</v>
      </c>
      <c r="C407" s="133">
        <v>0.69379999999999997</v>
      </c>
      <c r="D407" s="133"/>
      <c r="E407" s="133"/>
      <c r="F407" s="109">
        <v>1.4153</v>
      </c>
      <c r="G407" s="109">
        <v>1.3547</v>
      </c>
      <c r="H407" s="133"/>
      <c r="I407" s="133"/>
      <c r="J407" s="133">
        <v>2.8220999999999998</v>
      </c>
      <c r="K407" s="133">
        <v>0.60860000000000003</v>
      </c>
      <c r="L407" s="133"/>
      <c r="M407" s="133"/>
      <c r="N407" s="133">
        <v>2.2018</v>
      </c>
      <c r="O407" s="133">
        <v>0.69489999999999996</v>
      </c>
      <c r="P407" s="133"/>
      <c r="Q407" s="133"/>
      <c r="R407" s="133">
        <v>1.5884</v>
      </c>
      <c r="S407" s="133">
        <v>1.3087</v>
      </c>
      <c r="T407" s="133"/>
      <c r="U407" s="133"/>
      <c r="V407" s="133">
        <v>3.4283000000000001</v>
      </c>
      <c r="W407" s="133">
        <v>0.56430000000000002</v>
      </c>
      <c r="X407" s="133"/>
      <c r="Y407" s="133"/>
      <c r="Z407" s="133">
        <v>2.0364</v>
      </c>
      <c r="AA407" s="133">
        <v>0.68620000000000003</v>
      </c>
      <c r="AB407" s="133"/>
      <c r="AC407" s="133"/>
      <c r="AD407" s="133">
        <v>1.8346</v>
      </c>
      <c r="AE407" s="133">
        <v>1.2884</v>
      </c>
      <c r="AF407" s="133"/>
      <c r="AG407" s="133"/>
      <c r="AH407" s="133">
        <v>1.8018000000000001</v>
      </c>
      <c r="AI407" s="133">
        <v>0.67720000000000002</v>
      </c>
      <c r="AJ407" s="133"/>
      <c r="AK407" s="133"/>
      <c r="AL407" s="83"/>
      <c r="AM407" s="83"/>
    </row>
    <row r="408" spans="1:39" x14ac:dyDescent="0.2">
      <c r="A408" s="109"/>
      <c r="B408" s="133">
        <v>1.8275999999999999</v>
      </c>
      <c r="C408" s="133">
        <v>1.329</v>
      </c>
      <c r="D408" s="133"/>
      <c r="E408" s="133"/>
      <c r="F408" s="109">
        <v>1.2885</v>
      </c>
      <c r="G408" s="109">
        <v>1.1155999999999999</v>
      </c>
      <c r="H408" s="133"/>
      <c r="I408" s="133"/>
      <c r="J408" s="133">
        <v>2.0324</v>
      </c>
      <c r="K408" s="133">
        <v>0.63219999999999998</v>
      </c>
      <c r="L408" s="133"/>
      <c r="M408" s="133"/>
      <c r="N408" s="133">
        <v>2.5198</v>
      </c>
      <c r="O408" s="133">
        <v>0.60519999999999996</v>
      </c>
      <c r="P408" s="133"/>
      <c r="Q408" s="133"/>
      <c r="R408" s="133">
        <v>1.2473000000000001</v>
      </c>
      <c r="S408" s="133">
        <v>1.1745000000000001</v>
      </c>
      <c r="T408" s="133"/>
      <c r="U408" s="133"/>
      <c r="V408" s="133">
        <v>2.0430999999999999</v>
      </c>
      <c r="W408" s="133">
        <v>0.59079999999999999</v>
      </c>
      <c r="X408" s="133"/>
      <c r="Y408" s="133"/>
      <c r="Z408" s="133">
        <v>2.4155000000000002</v>
      </c>
      <c r="AA408" s="133">
        <v>0.77149999999999996</v>
      </c>
      <c r="AB408" s="133"/>
      <c r="AC408" s="133"/>
      <c r="AD408" s="133">
        <v>1.7473000000000001</v>
      </c>
      <c r="AE408" s="133">
        <v>1.3856999999999999</v>
      </c>
      <c r="AF408" s="133"/>
      <c r="AG408" s="133"/>
      <c r="AH408" s="133">
        <v>2.5301</v>
      </c>
      <c r="AI408" s="133">
        <v>0.61599999999999999</v>
      </c>
      <c r="AJ408" s="133"/>
      <c r="AK408" s="133"/>
      <c r="AL408" s="83"/>
      <c r="AM408" s="83"/>
    </row>
    <row r="409" spans="1:39" x14ac:dyDescent="0.2">
      <c r="A409" s="109"/>
      <c r="B409" s="133">
        <v>1.7887999999999999</v>
      </c>
      <c r="C409" s="133">
        <v>0.63639999999999997</v>
      </c>
      <c r="D409" s="133"/>
      <c r="E409" s="133"/>
      <c r="F409" s="109">
        <v>1.4656</v>
      </c>
      <c r="G409" s="109">
        <v>1.3260000000000001</v>
      </c>
      <c r="H409" s="133"/>
      <c r="I409" s="133"/>
      <c r="J409" s="133">
        <v>2.5139</v>
      </c>
      <c r="K409" s="133">
        <v>0.63339999999999996</v>
      </c>
      <c r="L409" s="133"/>
      <c r="M409" s="133"/>
      <c r="N409" s="133">
        <v>6.8693999999999997</v>
      </c>
      <c r="O409" s="133">
        <v>0.61619999999999997</v>
      </c>
      <c r="P409" s="133"/>
      <c r="Q409" s="133"/>
      <c r="R409" s="133">
        <v>1.8634999999999999</v>
      </c>
      <c r="S409" s="133">
        <v>0.96379999999999999</v>
      </c>
      <c r="T409" s="133"/>
      <c r="U409" s="133"/>
      <c r="V409" s="133">
        <v>3.3877999999999999</v>
      </c>
      <c r="W409" s="133">
        <v>0.60219999999999996</v>
      </c>
      <c r="X409" s="133"/>
      <c r="Y409" s="133"/>
      <c r="Z409" s="133">
        <v>2.5295999999999998</v>
      </c>
      <c r="AA409" s="133">
        <v>0.73599999999999999</v>
      </c>
      <c r="AB409" s="133"/>
      <c r="AC409" s="133"/>
      <c r="AD409" s="133">
        <v>1.3603000000000001</v>
      </c>
      <c r="AE409" s="133">
        <v>1.1302000000000001</v>
      </c>
      <c r="AF409" s="133"/>
      <c r="AG409" s="133"/>
      <c r="AH409" s="133">
        <v>2.2431999999999999</v>
      </c>
      <c r="AI409" s="133">
        <v>0.74180000000000001</v>
      </c>
      <c r="AJ409" s="133"/>
      <c r="AK409" s="133"/>
      <c r="AL409" s="83"/>
      <c r="AM409" s="83"/>
    </row>
    <row r="410" spans="1:39" x14ac:dyDescent="0.2">
      <c r="A410" s="109"/>
      <c r="B410" s="133">
        <v>2.6259000000000001</v>
      </c>
      <c r="C410" s="133">
        <v>0.68889999999999996</v>
      </c>
      <c r="D410" s="133"/>
      <c r="E410" s="133"/>
      <c r="F410" s="109">
        <v>1.6307</v>
      </c>
      <c r="G410" s="109">
        <v>1.1612</v>
      </c>
      <c r="H410" s="133"/>
      <c r="I410" s="133"/>
      <c r="J410" s="133">
        <v>2.1863000000000001</v>
      </c>
      <c r="K410" s="133">
        <v>0.57020000000000004</v>
      </c>
      <c r="L410" s="133"/>
      <c r="M410" s="133"/>
      <c r="N410" s="133">
        <v>2.5908000000000002</v>
      </c>
      <c r="O410" s="133">
        <v>0.65290000000000004</v>
      </c>
      <c r="P410" s="133"/>
      <c r="Q410" s="133"/>
      <c r="R410" s="133">
        <v>1.3010999999999999</v>
      </c>
      <c r="S410" s="133">
        <v>0.91669999999999996</v>
      </c>
      <c r="T410" s="133"/>
      <c r="U410" s="133"/>
      <c r="V410" s="133">
        <v>1.9613</v>
      </c>
      <c r="W410" s="133">
        <v>0.6956</v>
      </c>
      <c r="X410" s="133"/>
      <c r="Y410" s="133"/>
      <c r="Z410" s="133">
        <v>1.9237</v>
      </c>
      <c r="AA410" s="133">
        <v>0.65549999999999997</v>
      </c>
      <c r="AB410" s="133"/>
      <c r="AC410" s="133"/>
      <c r="AD410" s="133">
        <v>1.7081</v>
      </c>
      <c r="AE410" s="133">
        <v>1.2186999999999999</v>
      </c>
      <c r="AF410" s="133"/>
      <c r="AG410" s="133"/>
      <c r="AH410" s="133">
        <v>1.9343999999999999</v>
      </c>
      <c r="AI410" s="133">
        <v>0.73580000000000001</v>
      </c>
      <c r="AJ410" s="133"/>
      <c r="AK410" s="133"/>
      <c r="AL410" s="83"/>
      <c r="AM410" s="83"/>
    </row>
    <row r="411" spans="1:39" x14ac:dyDescent="0.2">
      <c r="A411" s="109"/>
      <c r="B411" s="133">
        <v>2.2679999999999998</v>
      </c>
      <c r="C411" s="133">
        <v>0.64270000000000005</v>
      </c>
      <c r="D411" s="133"/>
      <c r="E411" s="133"/>
      <c r="F411" s="109">
        <v>1.5051000000000001</v>
      </c>
      <c r="G411" s="109">
        <v>1.2728999999999999</v>
      </c>
      <c r="H411" s="133"/>
      <c r="I411" s="133"/>
      <c r="J411" s="133">
        <v>2.6231</v>
      </c>
      <c r="K411" s="133">
        <v>0.66459999999999997</v>
      </c>
      <c r="L411" s="133"/>
      <c r="M411" s="133"/>
      <c r="N411" s="133">
        <v>4.1649000000000003</v>
      </c>
      <c r="O411" s="133">
        <v>0.58789999999999998</v>
      </c>
      <c r="P411" s="133"/>
      <c r="Q411" s="133"/>
      <c r="R411" s="133">
        <v>1.8492999999999999</v>
      </c>
      <c r="S411" s="133">
        <v>1.1986000000000001</v>
      </c>
      <c r="T411" s="133"/>
      <c r="U411" s="133"/>
      <c r="V411" s="133">
        <v>2.8119999999999998</v>
      </c>
      <c r="W411" s="133">
        <v>0.61309999999999998</v>
      </c>
      <c r="X411" s="133"/>
      <c r="Y411" s="133"/>
      <c r="Z411" s="133">
        <v>2.4710000000000001</v>
      </c>
      <c r="AA411" s="133">
        <v>1.4757</v>
      </c>
      <c r="AB411" s="133"/>
      <c r="AC411" s="133"/>
      <c r="AD411" s="133">
        <v>1.4379999999999999</v>
      </c>
      <c r="AE411" s="133">
        <v>1.0165999999999999</v>
      </c>
      <c r="AF411" s="133"/>
      <c r="AG411" s="133"/>
      <c r="AH411" s="133"/>
      <c r="AI411" s="133"/>
      <c r="AJ411" s="133"/>
      <c r="AK411" s="133"/>
      <c r="AL411" s="83"/>
      <c r="AM411" s="83"/>
    </row>
    <row r="412" spans="1:39" x14ac:dyDescent="0.2">
      <c r="A412" s="109"/>
      <c r="B412" s="133">
        <v>3.2086000000000001</v>
      </c>
      <c r="C412" s="133">
        <v>0.59750000000000003</v>
      </c>
      <c r="D412" s="133"/>
      <c r="E412" s="133"/>
      <c r="F412" s="109">
        <v>1.2579</v>
      </c>
      <c r="G412" s="109">
        <v>1.1265000000000001</v>
      </c>
      <c r="H412" s="133"/>
      <c r="I412" s="133"/>
      <c r="J412" s="133">
        <v>3.2122999999999999</v>
      </c>
      <c r="K412" s="133">
        <v>0.63439999999999996</v>
      </c>
      <c r="L412" s="133"/>
      <c r="M412" s="133"/>
      <c r="N412" s="133">
        <v>3.4599000000000002</v>
      </c>
      <c r="O412" s="133">
        <v>0.59550000000000003</v>
      </c>
      <c r="P412" s="133"/>
      <c r="Q412" s="133"/>
      <c r="R412" s="133">
        <v>2.0335000000000001</v>
      </c>
      <c r="S412" s="133">
        <v>1.1208</v>
      </c>
      <c r="T412" s="133"/>
      <c r="U412" s="133"/>
      <c r="V412" s="133">
        <v>2.0268999999999999</v>
      </c>
      <c r="W412" s="133">
        <v>0.67500000000000004</v>
      </c>
      <c r="X412" s="133"/>
      <c r="Y412" s="133"/>
      <c r="Z412" s="133">
        <v>1.746</v>
      </c>
      <c r="AA412" s="133">
        <v>0.64700000000000002</v>
      </c>
      <c r="AB412" s="133"/>
      <c r="AC412" s="133"/>
      <c r="AD412" s="133">
        <v>2.4148000000000001</v>
      </c>
      <c r="AE412" s="133">
        <v>1.4416</v>
      </c>
      <c r="AF412" s="133"/>
      <c r="AG412" s="133"/>
      <c r="AH412" s="133"/>
      <c r="AI412" s="133"/>
      <c r="AJ412" s="133"/>
      <c r="AK412" s="133"/>
      <c r="AL412" s="83"/>
      <c r="AM412" s="83"/>
    </row>
    <row r="413" spans="1:39" x14ac:dyDescent="0.2">
      <c r="A413" s="109"/>
      <c r="B413" s="133">
        <v>2.3746</v>
      </c>
      <c r="C413" s="133">
        <v>0.64239999999999997</v>
      </c>
      <c r="D413" s="109"/>
      <c r="E413" s="109"/>
      <c r="F413" s="109">
        <v>1.7571000000000001</v>
      </c>
      <c r="G413" s="109">
        <v>1.2383999999999999</v>
      </c>
      <c r="H413" s="133"/>
      <c r="I413" s="133"/>
      <c r="J413" s="133">
        <v>3.4828000000000001</v>
      </c>
      <c r="K413" s="133">
        <v>0.61529999999999996</v>
      </c>
      <c r="L413" s="133"/>
      <c r="M413" s="133"/>
      <c r="N413" s="133">
        <v>2.8258000000000001</v>
      </c>
      <c r="O413" s="133">
        <v>0.62160000000000004</v>
      </c>
      <c r="P413" s="133"/>
      <c r="Q413" s="133"/>
      <c r="R413" s="133">
        <v>1.1539999999999999</v>
      </c>
      <c r="S413" s="133">
        <v>1.0963000000000001</v>
      </c>
      <c r="T413" s="133"/>
      <c r="U413" s="133"/>
      <c r="V413" s="133">
        <v>2.9712000000000001</v>
      </c>
      <c r="W413" s="133">
        <v>0.60829999999999995</v>
      </c>
      <c r="X413" s="133"/>
      <c r="Y413" s="133"/>
      <c r="Z413" s="133">
        <v>3.3249</v>
      </c>
      <c r="AA413" s="133">
        <v>0.73119999999999996</v>
      </c>
      <c r="AB413" s="133"/>
      <c r="AC413" s="133"/>
      <c r="AD413" s="133">
        <v>1.3858999999999999</v>
      </c>
      <c r="AE413" s="133">
        <v>1.1091</v>
      </c>
      <c r="AF413" s="133"/>
      <c r="AG413" s="133"/>
      <c r="AH413" s="133"/>
      <c r="AI413" s="133"/>
      <c r="AJ413" s="133"/>
      <c r="AK413" s="133"/>
      <c r="AL413" s="83"/>
      <c r="AM413" s="83"/>
    </row>
    <row r="414" spans="1:39" x14ac:dyDescent="0.2">
      <c r="A414" s="109"/>
      <c r="B414" s="133">
        <v>2.1815000000000002</v>
      </c>
      <c r="C414" s="133">
        <v>0.68489999999999995</v>
      </c>
      <c r="D414" s="109"/>
      <c r="E414" s="109"/>
      <c r="F414" s="109">
        <v>1.4015</v>
      </c>
      <c r="G414" s="109">
        <v>1.2166999999999999</v>
      </c>
      <c r="H414" s="133"/>
      <c r="I414" s="133"/>
      <c r="J414" s="133">
        <v>1.635</v>
      </c>
      <c r="K414" s="133">
        <v>0.74280000000000002</v>
      </c>
      <c r="L414" s="133"/>
      <c r="M414" s="133"/>
      <c r="N414" s="133">
        <v>1.9722</v>
      </c>
      <c r="O414" s="133">
        <v>0.62390000000000001</v>
      </c>
      <c r="P414" s="133"/>
      <c r="Q414" s="133"/>
      <c r="R414" s="133">
        <v>1.2293000000000001</v>
      </c>
      <c r="S414" s="133">
        <v>1.0002</v>
      </c>
      <c r="T414" s="133"/>
      <c r="U414" s="133"/>
      <c r="V414" s="133">
        <v>3.1836000000000002</v>
      </c>
      <c r="W414" s="133">
        <v>0.6079</v>
      </c>
      <c r="X414" s="133"/>
      <c r="Y414" s="133"/>
      <c r="Z414" s="133">
        <v>2.4914000000000001</v>
      </c>
      <c r="AA414" s="133">
        <v>0.73699999999999999</v>
      </c>
      <c r="AB414" s="133"/>
      <c r="AC414" s="133"/>
      <c r="AD414" s="133">
        <v>1.8076000000000001</v>
      </c>
      <c r="AE414" s="133">
        <v>1.4116</v>
      </c>
      <c r="AF414" s="133"/>
      <c r="AG414" s="133"/>
      <c r="AH414" s="133"/>
      <c r="AI414" s="133"/>
      <c r="AJ414" s="133"/>
      <c r="AK414" s="133"/>
      <c r="AL414" s="83"/>
      <c r="AM414" s="83"/>
    </row>
    <row r="415" spans="1:39" x14ac:dyDescent="0.2">
      <c r="A415" s="109"/>
      <c r="B415" s="133">
        <v>1.9017999999999999</v>
      </c>
      <c r="C415" s="133">
        <v>0.62290000000000001</v>
      </c>
      <c r="D415" s="109"/>
      <c r="E415" s="109"/>
      <c r="F415" s="109">
        <v>1.7551000000000001</v>
      </c>
      <c r="G415" s="109">
        <v>1.1612</v>
      </c>
      <c r="H415" s="133"/>
      <c r="I415" s="133"/>
      <c r="J415" s="133">
        <v>2.1941999999999999</v>
      </c>
      <c r="K415" s="133">
        <v>0.66669999999999996</v>
      </c>
      <c r="L415" s="133"/>
      <c r="M415" s="133"/>
      <c r="N415" s="133">
        <v>1.8564000000000001</v>
      </c>
      <c r="O415" s="133">
        <v>0.72470000000000001</v>
      </c>
      <c r="P415" s="133"/>
      <c r="Q415" s="133"/>
      <c r="R415" s="133">
        <v>1.7504999999999999</v>
      </c>
      <c r="S415" s="133">
        <v>0.89139999999999997</v>
      </c>
      <c r="T415" s="133"/>
      <c r="U415" s="133"/>
      <c r="V415" s="133">
        <v>2.6318999999999999</v>
      </c>
      <c r="W415" s="133">
        <v>0.60640000000000005</v>
      </c>
      <c r="X415" s="133"/>
      <c r="Y415" s="133"/>
      <c r="Z415" s="133">
        <v>2.2044000000000001</v>
      </c>
      <c r="AA415" s="133">
        <v>0.68859999999999999</v>
      </c>
      <c r="AB415" s="133"/>
      <c r="AC415" s="133"/>
      <c r="AD415" s="133">
        <v>1.4075</v>
      </c>
      <c r="AE415" s="133">
        <v>1.3502000000000001</v>
      </c>
      <c r="AF415" s="133"/>
      <c r="AG415" s="133"/>
      <c r="AH415" s="133"/>
      <c r="AI415" s="133"/>
      <c r="AJ415" s="133"/>
      <c r="AK415" s="133"/>
      <c r="AL415" s="83"/>
      <c r="AM415" s="83"/>
    </row>
    <row r="416" spans="1:39" x14ac:dyDescent="0.2">
      <c r="A416" s="109"/>
      <c r="B416" s="133">
        <v>1.7787999999999999</v>
      </c>
      <c r="C416" s="133">
        <v>0.63329999999999997</v>
      </c>
      <c r="D416" s="109"/>
      <c r="E416" s="109"/>
      <c r="F416" s="109">
        <v>1.6833</v>
      </c>
      <c r="G416" s="109">
        <v>1.3946000000000001</v>
      </c>
      <c r="H416" s="133"/>
      <c r="I416" s="133"/>
      <c r="J416" s="133">
        <v>2.7501000000000002</v>
      </c>
      <c r="K416" s="133">
        <v>0.57599999999999996</v>
      </c>
      <c r="L416" s="133"/>
      <c r="M416" s="133"/>
      <c r="N416" s="133">
        <v>2.8696999999999999</v>
      </c>
      <c r="O416" s="133">
        <v>0.69989999999999997</v>
      </c>
      <c r="P416" s="133"/>
      <c r="Q416" s="133"/>
      <c r="R416" s="133">
        <v>1.7090000000000001</v>
      </c>
      <c r="S416" s="133">
        <v>1.3223</v>
      </c>
      <c r="T416" s="133"/>
      <c r="U416" s="133"/>
      <c r="V416" s="133">
        <v>2.3313999999999999</v>
      </c>
      <c r="W416" s="133">
        <v>0.66090000000000004</v>
      </c>
      <c r="X416" s="133"/>
      <c r="Y416" s="133"/>
      <c r="Z416" s="133">
        <v>3.4453999999999998</v>
      </c>
      <c r="AA416" s="133">
        <v>0.69610000000000005</v>
      </c>
      <c r="AB416" s="133"/>
      <c r="AC416" s="133"/>
      <c r="AD416" s="133">
        <v>1.7695000000000001</v>
      </c>
      <c r="AE416" s="133">
        <v>1.2346999999999999</v>
      </c>
      <c r="AF416" s="133"/>
      <c r="AG416" s="133"/>
      <c r="AH416" s="133"/>
      <c r="AI416" s="133"/>
      <c r="AJ416" s="133"/>
      <c r="AK416" s="133"/>
      <c r="AL416" s="83"/>
      <c r="AM416" s="83"/>
    </row>
    <row r="417" spans="1:39" x14ac:dyDescent="0.2">
      <c r="A417" s="109"/>
      <c r="B417" s="133">
        <v>2.4866999999999999</v>
      </c>
      <c r="C417" s="133">
        <v>0.69420000000000004</v>
      </c>
      <c r="D417" s="109"/>
      <c r="E417" s="109"/>
      <c r="F417" s="109">
        <v>1.8560000000000001</v>
      </c>
      <c r="G417" s="109">
        <v>0.88460000000000005</v>
      </c>
      <c r="H417" s="133"/>
      <c r="I417" s="133"/>
      <c r="J417" s="133">
        <v>2.5472999999999999</v>
      </c>
      <c r="K417" s="133">
        <v>0.65300000000000002</v>
      </c>
      <c r="L417" s="133"/>
      <c r="M417" s="133"/>
      <c r="N417" s="133">
        <v>2.2347000000000001</v>
      </c>
      <c r="O417" s="133">
        <v>0.63549999999999995</v>
      </c>
      <c r="P417" s="133"/>
      <c r="Q417" s="133"/>
      <c r="R417" s="133">
        <v>1.3863000000000001</v>
      </c>
      <c r="S417" s="133">
        <v>0.87709999999999999</v>
      </c>
      <c r="T417" s="133"/>
      <c r="U417" s="133"/>
      <c r="V417" s="133">
        <v>2.1770999999999998</v>
      </c>
      <c r="W417" s="133">
        <v>0.70209999999999995</v>
      </c>
      <c r="X417" s="133"/>
      <c r="Y417" s="133"/>
      <c r="Z417" s="133">
        <v>2.2999000000000001</v>
      </c>
      <c r="AA417" s="133">
        <v>0.61309999999999998</v>
      </c>
      <c r="AB417" s="133"/>
      <c r="AC417" s="133"/>
      <c r="AD417" s="133">
        <v>1.7785</v>
      </c>
      <c r="AE417" s="133">
        <v>1.0869</v>
      </c>
      <c r="AF417" s="133"/>
      <c r="AG417" s="133"/>
      <c r="AH417" s="133"/>
      <c r="AI417" s="133"/>
      <c r="AJ417" s="133"/>
      <c r="AK417" s="133"/>
      <c r="AL417" s="83"/>
      <c r="AM417" s="83"/>
    </row>
    <row r="418" spans="1:39" x14ac:dyDescent="0.2">
      <c r="A418" s="109"/>
      <c r="B418" s="133">
        <v>2.4178999999999999</v>
      </c>
      <c r="C418" s="133">
        <v>0.5696</v>
      </c>
      <c r="D418" s="109"/>
      <c r="E418" s="109"/>
      <c r="F418" s="109">
        <v>1.1957</v>
      </c>
      <c r="G418" s="109">
        <v>1.0222</v>
      </c>
      <c r="H418" s="133"/>
      <c r="I418" s="133"/>
      <c r="J418" s="133">
        <v>2.4466000000000001</v>
      </c>
      <c r="K418" s="133">
        <v>0.64529999999999998</v>
      </c>
      <c r="L418" s="133"/>
      <c r="M418" s="133"/>
      <c r="N418" s="133">
        <v>3.0411999999999999</v>
      </c>
      <c r="O418" s="133">
        <v>0.64549999999999996</v>
      </c>
      <c r="P418" s="133"/>
      <c r="Q418" s="133"/>
      <c r="R418" s="133">
        <v>1.4092</v>
      </c>
      <c r="S418" s="133">
        <v>1.0956999999999999</v>
      </c>
      <c r="T418" s="133"/>
      <c r="U418" s="133"/>
      <c r="V418" s="133">
        <v>3.246</v>
      </c>
      <c r="W418" s="133">
        <v>0.56679999999999997</v>
      </c>
      <c r="X418" s="133"/>
      <c r="Y418" s="133"/>
      <c r="Z418" s="133">
        <v>2.2119</v>
      </c>
      <c r="AA418" s="133">
        <v>0.6452</v>
      </c>
      <c r="AB418" s="133"/>
      <c r="AC418" s="133"/>
      <c r="AD418" s="133">
        <v>1.3634999999999999</v>
      </c>
      <c r="AE418" s="133">
        <v>0.95320000000000005</v>
      </c>
      <c r="AF418" s="133"/>
      <c r="AG418" s="133"/>
      <c r="AH418" s="133"/>
      <c r="AI418" s="133"/>
      <c r="AJ418" s="133"/>
      <c r="AK418" s="133"/>
      <c r="AL418" s="83"/>
      <c r="AM418" s="83"/>
    </row>
    <row r="419" spans="1:39" x14ac:dyDescent="0.2">
      <c r="A419" s="109"/>
      <c r="B419" s="133">
        <v>2.8298999999999999</v>
      </c>
      <c r="C419" s="133">
        <v>0.63880000000000003</v>
      </c>
      <c r="D419" s="109"/>
      <c r="E419" s="109"/>
      <c r="F419" s="109">
        <v>1.6771</v>
      </c>
      <c r="G419" s="109">
        <v>1.2885</v>
      </c>
      <c r="H419" s="133"/>
      <c r="I419" s="133"/>
      <c r="J419" s="133">
        <v>2.9070999999999998</v>
      </c>
      <c r="K419" s="133">
        <v>0.62380000000000002</v>
      </c>
      <c r="L419" s="133"/>
      <c r="M419" s="133"/>
      <c r="N419" s="133">
        <v>1.9563999999999999</v>
      </c>
      <c r="O419" s="133">
        <v>0.60680000000000001</v>
      </c>
      <c r="P419" s="133"/>
      <c r="Q419" s="133"/>
      <c r="R419" s="133">
        <v>1.6045</v>
      </c>
      <c r="S419" s="133">
        <v>1.2439</v>
      </c>
      <c r="T419" s="133"/>
      <c r="U419" s="133"/>
      <c r="V419" s="133">
        <v>3.7090999999999998</v>
      </c>
      <c r="W419" s="133">
        <v>0.57069999999999999</v>
      </c>
      <c r="X419" s="133"/>
      <c r="Y419" s="133"/>
      <c r="Z419" s="133">
        <v>2.0868000000000002</v>
      </c>
      <c r="AA419" s="133">
        <v>0.68930000000000002</v>
      </c>
      <c r="AB419" s="133"/>
      <c r="AC419" s="133"/>
      <c r="AD419" s="133">
        <v>1.6541999999999999</v>
      </c>
      <c r="AE419" s="133">
        <v>1.1292</v>
      </c>
      <c r="AF419" s="133"/>
      <c r="AG419" s="133"/>
      <c r="AH419" s="133"/>
      <c r="AI419" s="133"/>
      <c r="AJ419" s="133"/>
      <c r="AK419" s="133"/>
      <c r="AL419" s="83"/>
      <c r="AM419" s="83"/>
    </row>
    <row r="420" spans="1:39" x14ac:dyDescent="0.2">
      <c r="A420" s="109"/>
      <c r="B420" s="133">
        <v>2.2136999999999998</v>
      </c>
      <c r="C420" s="133">
        <v>0.64900000000000002</v>
      </c>
      <c r="D420" s="109"/>
      <c r="E420" s="109"/>
      <c r="F420" s="109">
        <v>1.4026000000000001</v>
      </c>
      <c r="G420" s="109">
        <v>1.1295999999999999</v>
      </c>
      <c r="H420" s="133"/>
      <c r="I420" s="133"/>
      <c r="J420" s="133">
        <v>2.9079999999999999</v>
      </c>
      <c r="K420" s="133">
        <v>0.61739999999999995</v>
      </c>
      <c r="L420" s="133"/>
      <c r="M420" s="133"/>
      <c r="N420" s="133">
        <v>3.3759999999999999</v>
      </c>
      <c r="O420" s="133">
        <v>0.5968</v>
      </c>
      <c r="P420" s="133"/>
      <c r="Q420" s="133"/>
      <c r="R420" s="133">
        <v>1.4236</v>
      </c>
      <c r="S420" s="133">
        <v>0.88770000000000004</v>
      </c>
      <c r="T420" s="133"/>
      <c r="U420" s="133"/>
      <c r="V420" s="133">
        <v>2.2631999999999999</v>
      </c>
      <c r="W420" s="133">
        <v>0.64780000000000004</v>
      </c>
      <c r="X420" s="133"/>
      <c r="Y420" s="133"/>
      <c r="Z420" s="133">
        <v>1.8305</v>
      </c>
      <c r="AA420" s="133">
        <v>0.62839999999999996</v>
      </c>
      <c r="AB420" s="133"/>
      <c r="AC420" s="133"/>
      <c r="AD420" s="133">
        <v>1.6437999999999999</v>
      </c>
      <c r="AE420" s="133">
        <v>1.4737</v>
      </c>
      <c r="AF420" s="133"/>
      <c r="AG420" s="133"/>
      <c r="AH420" s="133"/>
      <c r="AI420" s="133"/>
      <c r="AJ420" s="133"/>
      <c r="AK420" s="133"/>
      <c r="AL420" s="83"/>
      <c r="AM420" s="83"/>
    </row>
    <row r="421" spans="1:39" x14ac:dyDescent="0.2">
      <c r="A421" s="109"/>
      <c r="B421" s="133">
        <v>3.5023</v>
      </c>
      <c r="C421" s="133">
        <v>0.67330000000000001</v>
      </c>
      <c r="D421" s="109"/>
      <c r="E421" s="109"/>
      <c r="F421" s="109">
        <v>1.4554</v>
      </c>
      <c r="G421" s="109">
        <v>1.2388999999999999</v>
      </c>
      <c r="H421" s="133"/>
      <c r="I421" s="133"/>
      <c r="J421" s="133">
        <v>2.1562000000000001</v>
      </c>
      <c r="K421" s="133">
        <v>0.65069999999999995</v>
      </c>
      <c r="L421" s="133"/>
      <c r="M421" s="133"/>
      <c r="N421" s="133">
        <v>2.1985000000000001</v>
      </c>
      <c r="O421" s="133">
        <v>0.63200000000000001</v>
      </c>
      <c r="P421" s="133"/>
      <c r="Q421" s="133"/>
      <c r="R421" s="133">
        <v>1.5521</v>
      </c>
      <c r="S421" s="133">
        <v>1.0785</v>
      </c>
      <c r="T421" s="133"/>
      <c r="U421" s="133"/>
      <c r="V421" s="133">
        <v>1.9016</v>
      </c>
      <c r="W421" s="133">
        <v>0.69259999999999999</v>
      </c>
      <c r="X421" s="133"/>
      <c r="Y421" s="133"/>
      <c r="Z421" s="133">
        <v>2.8207</v>
      </c>
      <c r="AA421" s="133">
        <v>0.73629999999999995</v>
      </c>
      <c r="AB421" s="133"/>
      <c r="AC421" s="133"/>
      <c r="AD421" s="133">
        <v>2.1055000000000001</v>
      </c>
      <c r="AE421" s="133">
        <v>1.4811000000000001</v>
      </c>
      <c r="AF421" s="133"/>
      <c r="AG421" s="133"/>
      <c r="AH421" s="133"/>
      <c r="AI421" s="133"/>
      <c r="AJ421" s="133"/>
      <c r="AK421" s="133"/>
      <c r="AL421" s="83"/>
      <c r="AM421" s="83"/>
    </row>
    <row r="422" spans="1:39" x14ac:dyDescent="0.2">
      <c r="A422" s="109"/>
      <c r="B422" s="133">
        <v>3.1419000000000001</v>
      </c>
      <c r="C422" s="133">
        <v>0.624</v>
      </c>
      <c r="D422" s="109"/>
      <c r="E422" s="109"/>
      <c r="F422" s="109">
        <v>1.3154999999999999</v>
      </c>
      <c r="G422" s="109">
        <v>1.077</v>
      </c>
      <c r="H422" s="133"/>
      <c r="I422" s="133"/>
      <c r="J422" s="133">
        <v>2.6850000000000001</v>
      </c>
      <c r="K422" s="133">
        <v>0.66849999999999998</v>
      </c>
      <c r="L422" s="133"/>
      <c r="M422" s="133"/>
      <c r="N422" s="133">
        <v>3.6069</v>
      </c>
      <c r="O422" s="133">
        <v>0.51659999999999995</v>
      </c>
      <c r="P422" s="133"/>
      <c r="Q422" s="133"/>
      <c r="R422" s="133">
        <v>1.7174</v>
      </c>
      <c r="S422" s="133">
        <v>1.4094</v>
      </c>
      <c r="T422" s="133"/>
      <c r="U422" s="133"/>
      <c r="V422" s="133">
        <v>2.1575000000000002</v>
      </c>
      <c r="W422" s="133">
        <v>0.62860000000000005</v>
      </c>
      <c r="X422" s="133"/>
      <c r="Y422" s="133"/>
      <c r="Z422" s="133">
        <v>2.4514</v>
      </c>
      <c r="AA422" s="133">
        <v>0.64790000000000003</v>
      </c>
      <c r="AB422" s="133"/>
      <c r="AC422" s="133"/>
      <c r="AD422" s="133">
        <v>1.6228</v>
      </c>
      <c r="AE422" s="133">
        <v>1.2016</v>
      </c>
      <c r="AF422" s="133"/>
      <c r="AG422" s="133"/>
      <c r="AH422" s="133"/>
      <c r="AI422" s="133"/>
      <c r="AJ422" s="133"/>
      <c r="AK422" s="133"/>
      <c r="AL422" s="83"/>
      <c r="AM422" s="83"/>
    </row>
    <row r="423" spans="1:39" x14ac:dyDescent="0.2">
      <c r="A423" s="109"/>
      <c r="B423" s="133">
        <v>2.8786999999999998</v>
      </c>
      <c r="C423" s="133">
        <v>0.68340000000000001</v>
      </c>
      <c r="D423" s="109"/>
      <c r="E423" s="109"/>
      <c r="F423" s="109">
        <v>1.4189000000000001</v>
      </c>
      <c r="G423" s="109">
        <v>1.1621999999999999</v>
      </c>
      <c r="H423" s="133"/>
      <c r="I423" s="133"/>
      <c r="J423" s="133">
        <v>1.9065000000000001</v>
      </c>
      <c r="K423" s="133">
        <v>0.78220000000000001</v>
      </c>
      <c r="L423" s="133"/>
      <c r="M423" s="133"/>
      <c r="N423" s="133">
        <v>2.3428</v>
      </c>
      <c r="O423" s="133">
        <v>0.64070000000000005</v>
      </c>
      <c r="P423" s="133"/>
      <c r="Q423" s="133"/>
      <c r="R423" s="133">
        <v>1.4164000000000001</v>
      </c>
      <c r="S423" s="133">
        <v>1.3093999999999999</v>
      </c>
      <c r="T423" s="133"/>
      <c r="U423" s="133"/>
      <c r="V423" s="133">
        <v>2.4401000000000002</v>
      </c>
      <c r="W423" s="133">
        <v>0.62849999999999995</v>
      </c>
      <c r="X423" s="133"/>
      <c r="Y423" s="133"/>
      <c r="Z423" s="133">
        <v>2.0236000000000001</v>
      </c>
      <c r="AA423" s="133">
        <v>0.7702</v>
      </c>
      <c r="AB423" s="133"/>
      <c r="AC423" s="133"/>
      <c r="AD423" s="133">
        <v>1.6347</v>
      </c>
      <c r="AE423" s="133">
        <v>1.1739999999999999</v>
      </c>
      <c r="AF423" s="133"/>
      <c r="AG423" s="133"/>
      <c r="AH423" s="133"/>
      <c r="AI423" s="133"/>
      <c r="AJ423" s="133"/>
      <c r="AK423" s="133"/>
      <c r="AL423" s="83"/>
      <c r="AM423" s="83"/>
    </row>
    <row r="424" spans="1:39" x14ac:dyDescent="0.2">
      <c r="A424" s="109"/>
      <c r="B424" s="133">
        <v>2.5962999999999998</v>
      </c>
      <c r="C424" s="133">
        <v>0.64929999999999999</v>
      </c>
      <c r="D424" s="109"/>
      <c r="E424" s="109"/>
      <c r="F424" s="109">
        <v>1.6621999999999999</v>
      </c>
      <c r="G424" s="109">
        <v>1.4348000000000001</v>
      </c>
      <c r="H424" s="133"/>
      <c r="I424" s="133"/>
      <c r="J424" s="133">
        <v>2.1821000000000002</v>
      </c>
      <c r="K424" s="133">
        <v>0.69159999999999999</v>
      </c>
      <c r="L424" s="133"/>
      <c r="M424" s="133"/>
      <c r="N424" s="133">
        <v>3.6423000000000001</v>
      </c>
      <c r="O424" s="133">
        <v>0.55879999999999996</v>
      </c>
      <c r="P424" s="133"/>
      <c r="Q424" s="133"/>
      <c r="R424" s="133">
        <v>1.4692000000000001</v>
      </c>
      <c r="S424" s="133">
        <v>1.1456</v>
      </c>
      <c r="T424" s="133"/>
      <c r="U424" s="133"/>
      <c r="V424" s="133">
        <v>2.1852</v>
      </c>
      <c r="W424" s="133">
        <v>0.6835</v>
      </c>
      <c r="X424" s="133"/>
      <c r="Y424" s="133"/>
      <c r="Z424" s="133">
        <v>2.4108000000000001</v>
      </c>
      <c r="AA424" s="133">
        <v>0.67830000000000001</v>
      </c>
      <c r="AB424" s="133"/>
      <c r="AC424" s="133"/>
      <c r="AD424" s="133">
        <v>1.6617999999999999</v>
      </c>
      <c r="AE424" s="133">
        <v>1.2506999999999999</v>
      </c>
      <c r="AF424" s="133"/>
      <c r="AG424" s="133"/>
      <c r="AH424" s="133"/>
      <c r="AI424" s="133"/>
      <c r="AJ424" s="133"/>
      <c r="AK424" s="133"/>
      <c r="AL424" s="83"/>
      <c r="AM424" s="83"/>
    </row>
    <row r="425" spans="1:39" x14ac:dyDescent="0.2">
      <c r="A425" s="109"/>
      <c r="B425" s="133">
        <v>2.0788000000000002</v>
      </c>
      <c r="C425" s="133">
        <v>0.64270000000000005</v>
      </c>
      <c r="D425" s="109"/>
      <c r="E425" s="109"/>
      <c r="F425" s="109">
        <v>2.0426000000000002</v>
      </c>
      <c r="G425" s="109">
        <v>0.85970000000000002</v>
      </c>
      <c r="H425" s="133"/>
      <c r="I425" s="133"/>
      <c r="J425" s="133">
        <v>3.6657999999999999</v>
      </c>
      <c r="K425" s="133">
        <v>0.64229999999999998</v>
      </c>
      <c r="L425" s="133"/>
      <c r="M425" s="133"/>
      <c r="N425" s="133">
        <v>2.4779</v>
      </c>
      <c r="O425" s="133">
        <v>0.58809999999999996</v>
      </c>
      <c r="P425" s="133"/>
      <c r="Q425" s="133"/>
      <c r="R425" s="133">
        <v>1.4161999999999999</v>
      </c>
      <c r="S425" s="133">
        <v>0.94320000000000004</v>
      </c>
      <c r="T425" s="133"/>
      <c r="U425" s="133"/>
      <c r="V425" s="133">
        <v>2.8786999999999998</v>
      </c>
      <c r="W425" s="133">
        <v>0.59460000000000002</v>
      </c>
      <c r="X425" s="133"/>
      <c r="Y425" s="133"/>
      <c r="Z425" s="133">
        <v>1.8723000000000001</v>
      </c>
      <c r="AA425" s="133">
        <v>0.75760000000000005</v>
      </c>
      <c r="AB425" s="133"/>
      <c r="AC425" s="133"/>
      <c r="AD425" s="133">
        <v>2.0804</v>
      </c>
      <c r="AE425" s="133">
        <v>1.4291</v>
      </c>
      <c r="AF425" s="133"/>
      <c r="AG425" s="133"/>
      <c r="AH425" s="133"/>
      <c r="AI425" s="133"/>
      <c r="AJ425" s="133"/>
      <c r="AK425" s="133"/>
      <c r="AL425" s="83"/>
      <c r="AM425" s="83"/>
    </row>
    <row r="426" spans="1:39" x14ac:dyDescent="0.2">
      <c r="A426" s="109"/>
      <c r="B426" s="133">
        <v>2.4293</v>
      </c>
      <c r="C426" s="133">
        <v>0.59560000000000002</v>
      </c>
      <c r="D426" s="109"/>
      <c r="E426" s="109"/>
      <c r="F426" s="109">
        <v>1.5379</v>
      </c>
      <c r="G426" s="109">
        <v>1.2788999999999999</v>
      </c>
      <c r="H426" s="133"/>
      <c r="I426" s="133"/>
      <c r="J426" s="133">
        <v>3.1337999999999999</v>
      </c>
      <c r="K426" s="133">
        <v>0.65610000000000002</v>
      </c>
      <c r="L426" s="133"/>
      <c r="M426" s="133"/>
      <c r="N426" s="133">
        <v>2.2551000000000001</v>
      </c>
      <c r="O426" s="133">
        <v>0.62580000000000002</v>
      </c>
      <c r="P426" s="133"/>
      <c r="Q426" s="133"/>
      <c r="R426" s="133">
        <v>1.3825000000000001</v>
      </c>
      <c r="S426" s="133">
        <v>0.99729999999999996</v>
      </c>
      <c r="T426" s="133"/>
      <c r="U426" s="133"/>
      <c r="V426" s="133">
        <v>1.8093999999999999</v>
      </c>
      <c r="W426" s="133">
        <v>0.66320000000000001</v>
      </c>
      <c r="X426" s="133"/>
      <c r="Y426" s="133"/>
      <c r="Z426" s="133">
        <v>2.3679000000000001</v>
      </c>
      <c r="AA426" s="133">
        <v>1.4462999999999999</v>
      </c>
      <c r="AB426" s="133"/>
      <c r="AC426" s="133"/>
      <c r="AD426" s="133">
        <v>1.8090999999999999</v>
      </c>
      <c r="AE426" s="133">
        <v>1.0391999999999999</v>
      </c>
      <c r="AF426" s="133"/>
      <c r="AG426" s="133"/>
      <c r="AH426" s="133"/>
      <c r="AI426" s="133"/>
      <c r="AJ426" s="133"/>
      <c r="AK426" s="133"/>
      <c r="AL426" s="83"/>
      <c r="AM426" s="83"/>
    </row>
    <row r="427" spans="1:39" x14ac:dyDescent="0.2">
      <c r="A427" s="109"/>
      <c r="B427" s="133">
        <v>2.5628000000000002</v>
      </c>
      <c r="C427" s="133">
        <v>0.58450000000000002</v>
      </c>
      <c r="D427" s="109"/>
      <c r="E427" s="109"/>
      <c r="F427" s="109">
        <v>1.8306</v>
      </c>
      <c r="G427" s="109">
        <v>1.4480999999999999</v>
      </c>
      <c r="H427" s="133"/>
      <c r="I427" s="133"/>
      <c r="J427" s="133">
        <v>2.5684999999999998</v>
      </c>
      <c r="K427" s="133">
        <v>0.70309999999999995</v>
      </c>
      <c r="L427" s="133"/>
      <c r="M427" s="133"/>
      <c r="N427" s="133">
        <v>2.5939999999999999</v>
      </c>
      <c r="O427" s="133">
        <v>0.57289999999999996</v>
      </c>
      <c r="P427" s="133"/>
      <c r="Q427" s="133"/>
      <c r="R427" s="133">
        <v>1.3754999999999999</v>
      </c>
      <c r="S427" s="133">
        <v>1.1768000000000001</v>
      </c>
      <c r="T427" s="133"/>
      <c r="U427" s="133"/>
      <c r="V427" s="133">
        <v>2.3311000000000002</v>
      </c>
      <c r="W427" s="133">
        <v>0.66049999999999998</v>
      </c>
      <c r="X427" s="133"/>
      <c r="Y427" s="133"/>
      <c r="Z427" s="133">
        <v>2.2862</v>
      </c>
      <c r="AA427" s="133">
        <v>0.6784</v>
      </c>
      <c r="AB427" s="133"/>
      <c r="AC427" s="133"/>
      <c r="AD427" s="133">
        <v>1.6840999999999999</v>
      </c>
      <c r="AE427" s="133">
        <v>1.3077000000000001</v>
      </c>
      <c r="AF427" s="133"/>
      <c r="AG427" s="133"/>
      <c r="AH427" s="133"/>
      <c r="AI427" s="133"/>
      <c r="AJ427" s="133"/>
      <c r="AK427" s="133"/>
      <c r="AL427" s="83"/>
      <c r="AM427" s="83"/>
    </row>
    <row r="428" spans="1:39" x14ac:dyDescent="0.2">
      <c r="A428" s="109"/>
      <c r="B428" s="133">
        <v>3.2454000000000001</v>
      </c>
      <c r="C428" s="133">
        <v>0.62729999999999997</v>
      </c>
      <c r="D428" s="109"/>
      <c r="E428" s="109"/>
      <c r="F428" s="109">
        <v>1.3041</v>
      </c>
      <c r="G428" s="109">
        <v>0.92959999999999998</v>
      </c>
      <c r="H428" s="133"/>
      <c r="I428" s="133"/>
      <c r="J428" s="133">
        <v>2.8620000000000001</v>
      </c>
      <c r="K428" s="133">
        <v>0.64370000000000005</v>
      </c>
      <c r="L428" s="133"/>
      <c r="M428" s="133"/>
      <c r="N428" s="133">
        <v>2.1421000000000001</v>
      </c>
      <c r="O428" s="133">
        <v>0.57779999999999998</v>
      </c>
      <c r="P428" s="133"/>
      <c r="Q428" s="133"/>
      <c r="R428" s="133">
        <v>1.3293999999999999</v>
      </c>
      <c r="S428" s="133">
        <v>1.1678999999999999</v>
      </c>
      <c r="T428" s="133"/>
      <c r="U428" s="133"/>
      <c r="V428" s="133">
        <v>2.4525999999999999</v>
      </c>
      <c r="W428" s="133">
        <v>0.66169999999999995</v>
      </c>
      <c r="X428" s="133"/>
      <c r="Y428" s="133"/>
      <c r="Z428" s="133">
        <v>1.8045</v>
      </c>
      <c r="AA428" s="133">
        <v>0.7288</v>
      </c>
      <c r="AB428" s="133"/>
      <c r="AC428" s="133"/>
      <c r="AD428" s="133">
        <v>2.2747000000000002</v>
      </c>
      <c r="AE428" s="133">
        <v>1.1857</v>
      </c>
      <c r="AF428" s="133"/>
      <c r="AG428" s="133"/>
      <c r="AH428" s="133"/>
      <c r="AI428" s="133"/>
      <c r="AJ428" s="133"/>
      <c r="AK428" s="133"/>
      <c r="AL428" s="83"/>
      <c r="AM428" s="83"/>
    </row>
    <row r="429" spans="1:39" x14ac:dyDescent="0.2">
      <c r="A429" s="109"/>
      <c r="B429" s="133">
        <v>1.867</v>
      </c>
      <c r="C429" s="133">
        <v>0.62560000000000004</v>
      </c>
      <c r="D429" s="109"/>
      <c r="E429" s="109"/>
      <c r="F429" s="109">
        <v>1.5909</v>
      </c>
      <c r="G429" s="109">
        <v>1.3989</v>
      </c>
      <c r="H429" s="133"/>
      <c r="I429" s="133"/>
      <c r="J429" s="133">
        <v>2.234</v>
      </c>
      <c r="K429" s="133">
        <v>0.71450000000000002</v>
      </c>
      <c r="L429" s="133"/>
      <c r="M429" s="133"/>
      <c r="N429" s="133">
        <v>3.3</v>
      </c>
      <c r="O429" s="133">
        <v>0.58240000000000003</v>
      </c>
      <c r="P429" s="133"/>
      <c r="Q429" s="133"/>
      <c r="R429" s="133">
        <v>1.4349000000000001</v>
      </c>
      <c r="S429" s="133">
        <v>0.85429999999999995</v>
      </c>
      <c r="T429" s="133"/>
      <c r="U429" s="133"/>
      <c r="V429" s="133">
        <v>1.7972999999999999</v>
      </c>
      <c r="W429" s="133">
        <v>0.74609999999999999</v>
      </c>
      <c r="X429" s="133"/>
      <c r="Y429" s="133"/>
      <c r="Z429" s="133">
        <v>2.1596000000000002</v>
      </c>
      <c r="AA429" s="133">
        <v>0.91259999999999997</v>
      </c>
      <c r="AB429" s="133"/>
      <c r="AC429" s="133"/>
      <c r="AD429" s="133">
        <v>2.0061</v>
      </c>
      <c r="AE429" s="133">
        <v>1.3569</v>
      </c>
      <c r="AF429" s="133"/>
      <c r="AG429" s="133"/>
      <c r="AH429" s="133"/>
      <c r="AI429" s="133"/>
      <c r="AJ429" s="133"/>
      <c r="AK429" s="133"/>
      <c r="AL429" s="83"/>
      <c r="AM429" s="83"/>
    </row>
    <row r="430" spans="1:39" x14ac:dyDescent="0.2">
      <c r="A430" s="109"/>
      <c r="B430" s="133">
        <v>3.1604999999999999</v>
      </c>
      <c r="C430" s="133">
        <v>0.51780000000000004</v>
      </c>
      <c r="D430" s="109"/>
      <c r="E430" s="109"/>
      <c r="F430" s="109">
        <v>1.5687</v>
      </c>
      <c r="G430" s="109">
        <v>1.31</v>
      </c>
      <c r="H430" s="133"/>
      <c r="I430" s="133"/>
      <c r="J430" s="133">
        <v>2.6814</v>
      </c>
      <c r="K430" s="133">
        <v>1.3173999999999999</v>
      </c>
      <c r="L430" s="133"/>
      <c r="M430" s="133"/>
      <c r="N430" s="133">
        <v>2.6663000000000001</v>
      </c>
      <c r="O430" s="133">
        <v>0.60340000000000005</v>
      </c>
      <c r="P430" s="133"/>
      <c r="Q430" s="133"/>
      <c r="R430" s="133">
        <v>1.4560999999999999</v>
      </c>
      <c r="S430" s="133">
        <v>1.2139</v>
      </c>
      <c r="T430" s="133"/>
      <c r="U430" s="133"/>
      <c r="V430" s="133">
        <v>2.1292</v>
      </c>
      <c r="W430" s="133">
        <v>0.57950000000000002</v>
      </c>
      <c r="X430" s="133"/>
      <c r="Y430" s="133"/>
      <c r="Z430" s="133">
        <v>3.3679999999999999</v>
      </c>
      <c r="AA430" s="133">
        <v>0.64049999999999996</v>
      </c>
      <c r="AB430" s="133"/>
      <c r="AC430" s="133"/>
      <c r="AD430" s="133">
        <v>1.2209000000000001</v>
      </c>
      <c r="AE430" s="133">
        <v>1.2053</v>
      </c>
      <c r="AF430" s="133"/>
      <c r="AG430" s="133"/>
      <c r="AH430" s="133"/>
      <c r="AI430" s="133"/>
      <c r="AJ430" s="133"/>
      <c r="AK430" s="133"/>
      <c r="AL430" s="83"/>
      <c r="AM430" s="83"/>
    </row>
    <row r="431" spans="1:39" x14ac:dyDescent="0.2">
      <c r="A431" s="109"/>
      <c r="B431" s="133">
        <v>2.7724000000000002</v>
      </c>
      <c r="C431" s="133">
        <v>0.54890000000000005</v>
      </c>
      <c r="D431" s="109"/>
      <c r="E431" s="109"/>
      <c r="F431" s="109">
        <v>1.8339000000000001</v>
      </c>
      <c r="G431" s="109">
        <v>1.4069</v>
      </c>
      <c r="H431" s="133"/>
      <c r="I431" s="133"/>
      <c r="J431" s="133">
        <v>2.3050000000000002</v>
      </c>
      <c r="K431" s="133">
        <v>0.70909999999999995</v>
      </c>
      <c r="L431" s="133"/>
      <c r="M431" s="133"/>
      <c r="N431" s="133">
        <v>2.5142000000000002</v>
      </c>
      <c r="O431" s="133">
        <v>0.6764</v>
      </c>
      <c r="P431" s="133"/>
      <c r="Q431" s="133"/>
      <c r="R431" s="133">
        <v>1.6353</v>
      </c>
      <c r="S431" s="133">
        <v>0.7843</v>
      </c>
      <c r="T431" s="133"/>
      <c r="U431" s="133"/>
      <c r="V431" s="133">
        <v>1.7372000000000001</v>
      </c>
      <c r="W431" s="133">
        <v>0.80230000000000001</v>
      </c>
      <c r="X431" s="133"/>
      <c r="Y431" s="133"/>
      <c r="Z431" s="133">
        <v>1.7717000000000001</v>
      </c>
      <c r="AA431" s="133">
        <v>0.73619999999999997</v>
      </c>
      <c r="AB431" s="133"/>
      <c r="AC431" s="133"/>
      <c r="AD431" s="133">
        <v>1.5525</v>
      </c>
      <c r="AE431" s="133">
        <v>1.2263999999999999</v>
      </c>
      <c r="AF431" s="133"/>
      <c r="AG431" s="133"/>
      <c r="AH431" s="133"/>
      <c r="AI431" s="133"/>
      <c r="AJ431" s="133"/>
      <c r="AK431" s="133"/>
      <c r="AL431" s="83"/>
      <c r="AM431" s="83"/>
    </row>
    <row r="432" spans="1:39" x14ac:dyDescent="0.2">
      <c r="A432" s="109"/>
      <c r="B432" s="133">
        <v>2.4089999999999998</v>
      </c>
      <c r="C432" s="133">
        <v>0.70240000000000002</v>
      </c>
      <c r="D432" s="109"/>
      <c r="E432" s="109"/>
      <c r="F432" s="109">
        <v>1.7607999999999999</v>
      </c>
      <c r="G432" s="109">
        <v>1.0619000000000001</v>
      </c>
      <c r="H432" s="133"/>
      <c r="I432" s="133"/>
      <c r="J432" s="133">
        <v>3.4329000000000001</v>
      </c>
      <c r="K432" s="133">
        <v>0.59430000000000005</v>
      </c>
      <c r="L432" s="133"/>
      <c r="M432" s="133"/>
      <c r="N432" s="133">
        <v>1.8536999999999999</v>
      </c>
      <c r="O432" s="133">
        <v>0.65290000000000004</v>
      </c>
      <c r="P432" s="133"/>
      <c r="Q432" s="133"/>
      <c r="R432" s="133">
        <v>1.4305000000000001</v>
      </c>
      <c r="S432" s="133">
        <v>1.1654</v>
      </c>
      <c r="T432" s="133"/>
      <c r="U432" s="133"/>
      <c r="V432" s="133">
        <v>2.5937999999999999</v>
      </c>
      <c r="W432" s="133">
        <v>0.58879999999999999</v>
      </c>
      <c r="X432" s="133"/>
      <c r="Y432" s="133"/>
      <c r="Z432" s="133">
        <v>2.9180999999999999</v>
      </c>
      <c r="AA432" s="133">
        <v>0.57269999999999999</v>
      </c>
      <c r="AB432" s="133"/>
      <c r="AC432" s="133"/>
      <c r="AD432" s="133">
        <v>1.4901</v>
      </c>
      <c r="AE432" s="133">
        <v>1.0463</v>
      </c>
      <c r="AF432" s="133"/>
      <c r="AG432" s="133"/>
      <c r="AH432" s="133"/>
      <c r="AI432" s="133"/>
      <c r="AJ432" s="133"/>
      <c r="AK432" s="133"/>
      <c r="AL432" s="83"/>
      <c r="AM432" s="83"/>
    </row>
    <row r="433" spans="1:39" x14ac:dyDescent="0.2">
      <c r="A433" s="109"/>
      <c r="B433" s="133">
        <v>3.2071000000000001</v>
      </c>
      <c r="C433" s="133">
        <v>0.65529999999999999</v>
      </c>
      <c r="D433" s="109"/>
      <c r="E433" s="109"/>
      <c r="F433" s="109">
        <v>1.5076000000000001</v>
      </c>
      <c r="G433" s="109">
        <v>1.2498</v>
      </c>
      <c r="H433" s="133"/>
      <c r="I433" s="133"/>
      <c r="J433" s="133">
        <v>2.4438</v>
      </c>
      <c r="K433" s="133">
        <v>0.57989999999999997</v>
      </c>
      <c r="L433" s="133"/>
      <c r="M433" s="133"/>
      <c r="N433" s="133">
        <v>2.3113000000000001</v>
      </c>
      <c r="O433" s="133">
        <v>0.60150000000000003</v>
      </c>
      <c r="P433" s="133"/>
      <c r="Q433" s="133"/>
      <c r="R433" s="133">
        <v>1.3819999999999999</v>
      </c>
      <c r="S433" s="133">
        <v>1.2492000000000001</v>
      </c>
      <c r="T433" s="133"/>
      <c r="U433" s="133"/>
      <c r="V433" s="133">
        <v>1.6578999999999999</v>
      </c>
      <c r="W433" s="133">
        <v>0.72809999999999997</v>
      </c>
      <c r="X433" s="133"/>
      <c r="Y433" s="133"/>
      <c r="Z433" s="133">
        <v>1.6517999999999999</v>
      </c>
      <c r="AA433" s="133">
        <v>0.70089999999999997</v>
      </c>
      <c r="AB433" s="133"/>
      <c r="AC433" s="133"/>
      <c r="AD433" s="133">
        <v>1.2326999999999999</v>
      </c>
      <c r="AE433" s="133">
        <v>1.214</v>
      </c>
      <c r="AF433" s="133"/>
      <c r="AG433" s="133"/>
      <c r="AH433" s="133"/>
      <c r="AI433" s="133"/>
      <c r="AJ433" s="133"/>
      <c r="AK433" s="133"/>
      <c r="AL433" s="83"/>
      <c r="AM433" s="83"/>
    </row>
    <row r="434" spans="1:39" x14ac:dyDescent="0.2">
      <c r="A434" s="109"/>
      <c r="B434" s="133">
        <v>2.2219000000000002</v>
      </c>
      <c r="C434" s="133">
        <v>0.60140000000000005</v>
      </c>
      <c r="D434" s="109"/>
      <c r="E434" s="109"/>
      <c r="F434" s="109">
        <v>1.8294999999999999</v>
      </c>
      <c r="G434" s="109">
        <v>1.2603</v>
      </c>
      <c r="H434" s="133"/>
      <c r="I434" s="133"/>
      <c r="J434" s="133">
        <v>3.5867</v>
      </c>
      <c r="K434" s="133">
        <v>0.66830000000000001</v>
      </c>
      <c r="L434" s="133"/>
      <c r="M434" s="133"/>
      <c r="N434" s="133">
        <v>2.5912999999999999</v>
      </c>
      <c r="O434" s="133">
        <v>0.67369999999999997</v>
      </c>
      <c r="P434" s="133"/>
      <c r="Q434" s="133"/>
      <c r="R434" s="133">
        <v>1.1338999999999999</v>
      </c>
      <c r="S434" s="133">
        <v>1.1097999999999999</v>
      </c>
      <c r="T434" s="133"/>
      <c r="U434" s="133"/>
      <c r="V434" s="133">
        <v>1.8126</v>
      </c>
      <c r="W434" s="133">
        <v>0.67749999999999999</v>
      </c>
      <c r="X434" s="133"/>
      <c r="Y434" s="133"/>
      <c r="Z434" s="133">
        <v>1.9743999999999999</v>
      </c>
      <c r="AA434" s="133">
        <v>0.68589999999999995</v>
      </c>
      <c r="AB434" s="133"/>
      <c r="AC434" s="133"/>
      <c r="AD434" s="133">
        <v>1.7327999999999999</v>
      </c>
      <c r="AE434" s="133">
        <v>1.359</v>
      </c>
      <c r="AF434" s="133"/>
      <c r="AG434" s="133"/>
      <c r="AH434" s="133"/>
      <c r="AI434" s="133"/>
      <c r="AJ434" s="133"/>
      <c r="AK434" s="133"/>
      <c r="AL434" s="83"/>
      <c r="AM434" s="83"/>
    </row>
    <row r="435" spans="1:39" x14ac:dyDescent="0.2">
      <c r="A435" s="109"/>
      <c r="B435" s="133">
        <v>3.3254999999999999</v>
      </c>
      <c r="C435" s="133">
        <v>0.59050000000000002</v>
      </c>
      <c r="D435" s="109"/>
      <c r="E435" s="109"/>
      <c r="F435" s="109">
        <v>1.5868</v>
      </c>
      <c r="G435" s="109">
        <v>1.3099000000000001</v>
      </c>
      <c r="H435" s="133"/>
      <c r="I435" s="133"/>
      <c r="J435" s="133">
        <v>2.1366999999999998</v>
      </c>
      <c r="K435" s="133">
        <v>0.61339999999999995</v>
      </c>
      <c r="L435" s="133"/>
      <c r="M435" s="133"/>
      <c r="N435" s="133">
        <v>1.7922</v>
      </c>
      <c r="O435" s="133">
        <v>0.69240000000000002</v>
      </c>
      <c r="P435" s="133"/>
      <c r="Q435" s="133"/>
      <c r="R435" s="133">
        <v>1.7161</v>
      </c>
      <c r="S435" s="133">
        <v>1.3203</v>
      </c>
      <c r="T435" s="133"/>
      <c r="U435" s="133"/>
      <c r="V435" s="133">
        <v>2.8895</v>
      </c>
      <c r="W435" s="133">
        <v>0.63859999999999995</v>
      </c>
      <c r="X435" s="133"/>
      <c r="Y435" s="133"/>
      <c r="Z435" s="133">
        <v>2.0632000000000001</v>
      </c>
      <c r="AA435" s="133">
        <v>0.62039999999999995</v>
      </c>
      <c r="AB435" s="133"/>
      <c r="AC435" s="133"/>
      <c r="AD435" s="133">
        <v>1.5344</v>
      </c>
      <c r="AE435" s="133">
        <v>1.0109999999999999</v>
      </c>
      <c r="AF435" s="133"/>
      <c r="AG435" s="133"/>
      <c r="AH435" s="133"/>
      <c r="AI435" s="133"/>
      <c r="AJ435" s="133"/>
      <c r="AK435" s="133"/>
      <c r="AL435" s="83"/>
      <c r="AM435" s="83"/>
    </row>
    <row r="436" spans="1:39" x14ac:dyDescent="0.2">
      <c r="A436" s="109"/>
      <c r="B436" s="133">
        <v>1.8369</v>
      </c>
      <c r="C436" s="133">
        <v>0.62629999999999997</v>
      </c>
      <c r="D436" s="109"/>
      <c r="E436" s="109"/>
      <c r="F436" s="109">
        <v>1.7781</v>
      </c>
      <c r="G436" s="109">
        <v>1.2532000000000001</v>
      </c>
      <c r="H436" s="133"/>
      <c r="I436" s="133"/>
      <c r="J436" s="133">
        <v>2.4702999999999999</v>
      </c>
      <c r="K436" s="133">
        <v>0.58330000000000004</v>
      </c>
      <c r="L436" s="133"/>
      <c r="M436" s="133"/>
      <c r="N436" s="133">
        <v>2.4901</v>
      </c>
      <c r="O436" s="133">
        <v>0.60760000000000003</v>
      </c>
      <c r="P436" s="133"/>
      <c r="Q436" s="133"/>
      <c r="R436" s="133">
        <v>1.2835000000000001</v>
      </c>
      <c r="S436" s="133">
        <v>1.1224000000000001</v>
      </c>
      <c r="T436" s="133"/>
      <c r="U436" s="133"/>
      <c r="V436" s="133">
        <v>2.4519000000000002</v>
      </c>
      <c r="W436" s="133">
        <v>0.64629999999999999</v>
      </c>
      <c r="X436" s="133"/>
      <c r="Y436" s="133"/>
      <c r="Z436" s="133">
        <v>1.5362</v>
      </c>
      <c r="AA436" s="133">
        <v>0.74309999999999998</v>
      </c>
      <c r="AB436" s="133"/>
      <c r="AC436" s="133"/>
      <c r="AD436" s="133">
        <v>1.3801000000000001</v>
      </c>
      <c r="AE436" s="133">
        <v>1.2658</v>
      </c>
      <c r="AF436" s="133"/>
      <c r="AG436" s="133"/>
      <c r="AH436" s="133"/>
      <c r="AI436" s="133"/>
      <c r="AJ436" s="133"/>
      <c r="AK436" s="133"/>
      <c r="AL436" s="83"/>
      <c r="AM436" s="83"/>
    </row>
    <row r="437" spans="1:39" x14ac:dyDescent="0.2">
      <c r="A437" s="109"/>
      <c r="B437" s="133">
        <v>2.653</v>
      </c>
      <c r="C437" s="133">
        <v>0.61990000000000001</v>
      </c>
      <c r="D437" s="109"/>
      <c r="E437" s="109"/>
      <c r="F437" s="109">
        <v>1.4725999999999999</v>
      </c>
      <c r="G437" s="109">
        <v>1.2901</v>
      </c>
      <c r="H437" s="133"/>
      <c r="I437" s="133"/>
      <c r="J437" s="133">
        <v>4.2146999999999997</v>
      </c>
      <c r="K437" s="133">
        <v>1.1719999999999999</v>
      </c>
      <c r="L437" s="133"/>
      <c r="M437" s="133"/>
      <c r="N437" s="133">
        <v>2.4449999999999998</v>
      </c>
      <c r="O437" s="133">
        <v>0.5917</v>
      </c>
      <c r="P437" s="133"/>
      <c r="Q437" s="133"/>
      <c r="R437" s="133">
        <v>1.4059999999999999</v>
      </c>
      <c r="S437" s="133">
        <v>1.2115</v>
      </c>
      <c r="T437" s="133"/>
      <c r="U437" s="133"/>
      <c r="V437" s="133">
        <v>1.8957999999999999</v>
      </c>
      <c r="W437" s="133">
        <v>0.63600000000000001</v>
      </c>
      <c r="X437" s="133"/>
      <c r="Y437" s="133"/>
      <c r="Z437" s="133">
        <v>2.2585999999999999</v>
      </c>
      <c r="AA437" s="133">
        <v>0.6966</v>
      </c>
      <c r="AB437" s="133"/>
      <c r="AC437" s="133"/>
      <c r="AD437" s="133">
        <v>2.4906999999999999</v>
      </c>
      <c r="AE437" s="133">
        <v>1.2208000000000001</v>
      </c>
      <c r="AF437" s="133"/>
      <c r="AG437" s="133"/>
      <c r="AH437" s="133"/>
      <c r="AI437" s="133"/>
      <c r="AJ437" s="133"/>
      <c r="AK437" s="133"/>
      <c r="AL437" s="83"/>
      <c r="AM437" s="83"/>
    </row>
    <row r="438" spans="1:39" x14ac:dyDescent="0.2">
      <c r="A438" s="109"/>
      <c r="B438" s="133">
        <v>2.4897</v>
      </c>
      <c r="C438" s="133">
        <v>0.56489999999999996</v>
      </c>
      <c r="D438" s="109"/>
      <c r="E438" s="109"/>
      <c r="F438" s="109">
        <v>1.7168000000000001</v>
      </c>
      <c r="G438" s="109">
        <v>1.4375</v>
      </c>
      <c r="H438" s="133"/>
      <c r="I438" s="133"/>
      <c r="J438" s="133">
        <v>2.0931000000000002</v>
      </c>
      <c r="K438" s="133">
        <v>0.64949999999999997</v>
      </c>
      <c r="L438" s="133"/>
      <c r="M438" s="133"/>
      <c r="N438" s="133">
        <v>2.9632000000000001</v>
      </c>
      <c r="O438" s="133">
        <v>0.60870000000000002</v>
      </c>
      <c r="P438" s="133"/>
      <c r="Q438" s="133"/>
      <c r="R438" s="133">
        <v>1.5778000000000001</v>
      </c>
      <c r="S438" s="133">
        <v>1.107</v>
      </c>
      <c r="T438" s="133"/>
      <c r="U438" s="133"/>
      <c r="V438" s="133">
        <v>2.1318999999999999</v>
      </c>
      <c r="W438" s="133">
        <v>0.71360000000000001</v>
      </c>
      <c r="X438" s="133"/>
      <c r="Y438" s="133"/>
      <c r="Z438" s="133">
        <v>2.0478000000000001</v>
      </c>
      <c r="AA438" s="133">
        <v>0.69379999999999997</v>
      </c>
      <c r="AB438" s="133"/>
      <c r="AC438" s="133"/>
      <c r="AD438" s="133">
        <v>1.9826999999999999</v>
      </c>
      <c r="AE438" s="133">
        <v>1.3782000000000001</v>
      </c>
      <c r="AF438" s="133"/>
      <c r="AG438" s="133"/>
      <c r="AH438" s="133"/>
      <c r="AI438" s="133"/>
      <c r="AJ438" s="133"/>
      <c r="AK438" s="133"/>
      <c r="AL438" s="83"/>
      <c r="AM438" s="83"/>
    </row>
    <row r="439" spans="1:39" x14ac:dyDescent="0.2">
      <c r="A439" s="109"/>
      <c r="B439" s="133">
        <v>2.5785</v>
      </c>
      <c r="C439" s="133">
        <v>0.64900000000000002</v>
      </c>
      <c r="D439" s="109"/>
      <c r="E439" s="109"/>
      <c r="F439" s="109">
        <v>1.5952</v>
      </c>
      <c r="G439" s="109">
        <v>1.3398000000000001</v>
      </c>
      <c r="H439" s="133"/>
      <c r="I439" s="133"/>
      <c r="J439" s="133">
        <v>2.3988</v>
      </c>
      <c r="K439" s="133">
        <v>0.62019999999999997</v>
      </c>
      <c r="L439" s="133"/>
      <c r="M439" s="133"/>
      <c r="N439" s="133">
        <v>2.4287000000000001</v>
      </c>
      <c r="O439" s="133">
        <v>0.64659999999999995</v>
      </c>
      <c r="P439" s="133"/>
      <c r="Q439" s="133"/>
      <c r="R439" s="133">
        <v>1.5490999999999999</v>
      </c>
      <c r="S439" s="133">
        <v>0.85589999999999999</v>
      </c>
      <c r="T439" s="133"/>
      <c r="U439" s="133"/>
      <c r="V439" s="133">
        <v>2.6825999999999999</v>
      </c>
      <c r="W439" s="133">
        <v>0.57679999999999998</v>
      </c>
      <c r="X439" s="133"/>
      <c r="Y439" s="133"/>
      <c r="Z439" s="133">
        <v>1.9861</v>
      </c>
      <c r="AA439" s="133">
        <v>0.67259999999999998</v>
      </c>
      <c r="AB439" s="133"/>
      <c r="AC439" s="133"/>
      <c r="AD439" s="133">
        <v>1.4169</v>
      </c>
      <c r="AE439" s="133">
        <v>1.3875999999999999</v>
      </c>
      <c r="AF439" s="133"/>
      <c r="AG439" s="133"/>
      <c r="AH439" s="133"/>
      <c r="AI439" s="133"/>
      <c r="AJ439" s="133"/>
      <c r="AK439" s="133"/>
      <c r="AL439" s="83"/>
      <c r="AM439" s="83"/>
    </row>
    <row r="440" spans="1:39" x14ac:dyDescent="0.2">
      <c r="A440" s="109"/>
      <c r="B440" s="133">
        <v>2.032</v>
      </c>
      <c r="C440" s="133">
        <v>0.57440000000000002</v>
      </c>
      <c r="D440" s="109"/>
      <c r="E440" s="109"/>
      <c r="F440" s="109">
        <v>1.7005999999999999</v>
      </c>
      <c r="G440" s="109">
        <v>1.3145</v>
      </c>
      <c r="H440" s="133"/>
      <c r="I440" s="133"/>
      <c r="J440" s="133">
        <v>2.0173999999999999</v>
      </c>
      <c r="K440" s="133">
        <v>0.61839999999999995</v>
      </c>
      <c r="L440" s="133"/>
      <c r="M440" s="133"/>
      <c r="N440" s="133">
        <v>2.4832000000000001</v>
      </c>
      <c r="O440" s="133">
        <v>0.55869999999999997</v>
      </c>
      <c r="P440" s="133"/>
      <c r="Q440" s="133"/>
      <c r="R440" s="133">
        <v>2.3073999999999999</v>
      </c>
      <c r="S440" s="133">
        <v>1.0587</v>
      </c>
      <c r="T440" s="133"/>
      <c r="U440" s="133"/>
      <c r="V440" s="133"/>
      <c r="W440" s="133"/>
      <c r="X440" s="133"/>
      <c r="Y440" s="133"/>
      <c r="Z440" s="133">
        <v>1.8574999999999999</v>
      </c>
      <c r="AA440" s="133">
        <v>0.83650000000000002</v>
      </c>
      <c r="AB440" s="133"/>
      <c r="AC440" s="133"/>
      <c r="AD440" s="133">
        <v>1.6248</v>
      </c>
      <c r="AE440" s="133">
        <v>1.4853000000000001</v>
      </c>
      <c r="AF440" s="133"/>
      <c r="AG440" s="133"/>
      <c r="AH440" s="133"/>
      <c r="AI440" s="133"/>
      <c r="AJ440" s="133"/>
      <c r="AK440" s="133"/>
      <c r="AL440" s="83"/>
      <c r="AM440" s="83"/>
    </row>
    <row r="441" spans="1:39" x14ac:dyDescent="0.2">
      <c r="A441" s="109"/>
      <c r="B441" s="133">
        <v>1.2096</v>
      </c>
      <c r="C441" s="133">
        <v>1.1299999999999999</v>
      </c>
      <c r="D441" s="109"/>
      <c r="E441" s="109"/>
      <c r="F441" s="109">
        <v>1.5251999999999999</v>
      </c>
      <c r="G441" s="109">
        <v>1.1881999999999999</v>
      </c>
      <c r="H441" s="133"/>
      <c r="I441" s="133"/>
      <c r="J441" s="133">
        <v>3.0085000000000002</v>
      </c>
      <c r="K441" s="133">
        <v>0.65439999999999998</v>
      </c>
      <c r="L441" s="133"/>
      <c r="M441" s="133"/>
      <c r="N441" s="133">
        <v>3.6581000000000001</v>
      </c>
      <c r="O441" s="133">
        <v>0.66400000000000003</v>
      </c>
      <c r="P441" s="133"/>
      <c r="Q441" s="133"/>
      <c r="R441" s="133">
        <v>1.5187999999999999</v>
      </c>
      <c r="S441" s="133">
        <v>1.1668000000000001</v>
      </c>
      <c r="T441" s="133"/>
      <c r="U441" s="133"/>
      <c r="V441" s="133"/>
      <c r="W441" s="133"/>
      <c r="X441" s="133"/>
      <c r="Y441" s="133"/>
      <c r="Z441" s="133">
        <v>2.5211000000000001</v>
      </c>
      <c r="AA441" s="133">
        <v>0.68340000000000001</v>
      </c>
      <c r="AB441" s="133"/>
      <c r="AC441" s="133"/>
      <c r="AD441" s="133">
        <v>1.6127</v>
      </c>
      <c r="AE441" s="133">
        <v>1.3098000000000001</v>
      </c>
      <c r="AF441" s="133"/>
      <c r="AG441" s="133"/>
      <c r="AH441" s="133"/>
      <c r="AI441" s="133"/>
      <c r="AJ441" s="133"/>
      <c r="AK441" s="133"/>
      <c r="AL441" s="83"/>
      <c r="AM441" s="83"/>
    </row>
    <row r="442" spans="1:39" x14ac:dyDescent="0.2">
      <c r="A442" s="109"/>
      <c r="B442" s="133">
        <v>2.3542999999999998</v>
      </c>
      <c r="C442" s="133">
        <v>1.3574999999999999</v>
      </c>
      <c r="D442" s="109"/>
      <c r="E442" s="109"/>
      <c r="F442" s="109">
        <v>2.266</v>
      </c>
      <c r="G442" s="109">
        <v>1.4489000000000001</v>
      </c>
      <c r="H442" s="133"/>
      <c r="I442" s="133"/>
      <c r="J442" s="133">
        <v>4.7596999999999996</v>
      </c>
      <c r="K442" s="133">
        <v>0.59650000000000003</v>
      </c>
      <c r="L442" s="133"/>
      <c r="M442" s="133"/>
      <c r="N442" s="133">
        <v>2.7216</v>
      </c>
      <c r="O442" s="133">
        <v>0.63029999999999997</v>
      </c>
      <c r="P442" s="133"/>
      <c r="Q442" s="133"/>
      <c r="R442" s="133">
        <v>1.5923</v>
      </c>
      <c r="S442" s="133">
        <v>1.3129999999999999</v>
      </c>
      <c r="T442" s="133"/>
      <c r="U442" s="133"/>
      <c r="V442" s="133"/>
      <c r="W442" s="133"/>
      <c r="X442" s="133"/>
      <c r="Y442" s="133"/>
      <c r="Z442" s="133">
        <v>1.9612000000000001</v>
      </c>
      <c r="AA442" s="133">
        <v>0.74780000000000002</v>
      </c>
      <c r="AB442" s="133"/>
      <c r="AC442" s="133"/>
      <c r="AD442" s="133">
        <v>1.6332</v>
      </c>
      <c r="AE442" s="133">
        <v>0.93059999999999998</v>
      </c>
      <c r="AF442" s="133"/>
      <c r="AG442" s="133"/>
      <c r="AH442" s="133"/>
      <c r="AI442" s="133"/>
      <c r="AJ442" s="133"/>
      <c r="AK442" s="133"/>
      <c r="AL442" s="83"/>
      <c r="AM442" s="83"/>
    </row>
    <row r="443" spans="1:39" x14ac:dyDescent="0.2">
      <c r="A443" s="109"/>
      <c r="B443" s="133">
        <v>2.0575000000000001</v>
      </c>
      <c r="C443" s="133">
        <v>0.75739999999999996</v>
      </c>
      <c r="D443" s="109"/>
      <c r="E443" s="109"/>
      <c r="F443" s="109">
        <v>1.4121999999999999</v>
      </c>
      <c r="G443" s="109">
        <v>1.2310000000000001</v>
      </c>
      <c r="H443" s="133"/>
      <c r="I443" s="133"/>
      <c r="J443" s="133">
        <v>2.3414000000000001</v>
      </c>
      <c r="K443" s="133">
        <v>0.61609999999999998</v>
      </c>
      <c r="L443" s="133"/>
      <c r="M443" s="133"/>
      <c r="N443" s="133">
        <v>2.0446</v>
      </c>
      <c r="O443" s="133">
        <v>0.69450000000000001</v>
      </c>
      <c r="P443" s="133"/>
      <c r="Q443" s="133"/>
      <c r="R443" s="133">
        <v>1.2484999999999999</v>
      </c>
      <c r="S443" s="133">
        <v>1.0780000000000001</v>
      </c>
      <c r="T443" s="133"/>
      <c r="U443" s="133"/>
      <c r="V443" s="133"/>
      <c r="W443" s="133"/>
      <c r="X443" s="133"/>
      <c r="Y443" s="133"/>
      <c r="Z443" s="133">
        <v>2.2069000000000001</v>
      </c>
      <c r="AA443" s="133">
        <v>0.68600000000000005</v>
      </c>
      <c r="AB443" s="133"/>
      <c r="AC443" s="133"/>
      <c r="AD443" s="133">
        <v>1.3495999999999999</v>
      </c>
      <c r="AE443" s="133">
        <v>1.0335000000000001</v>
      </c>
      <c r="AF443" s="133"/>
      <c r="AG443" s="133"/>
      <c r="AH443" s="133"/>
      <c r="AI443" s="133"/>
      <c r="AJ443" s="133"/>
      <c r="AK443" s="133"/>
      <c r="AL443" s="83"/>
      <c r="AM443" s="83"/>
    </row>
    <row r="444" spans="1:39" x14ac:dyDescent="0.2">
      <c r="A444" s="109"/>
      <c r="B444" s="133">
        <v>2.7751999999999999</v>
      </c>
      <c r="C444" s="133">
        <v>0.59350000000000003</v>
      </c>
      <c r="D444" s="109"/>
      <c r="E444" s="109"/>
      <c r="F444" s="109">
        <v>1.7304999999999999</v>
      </c>
      <c r="G444" s="109">
        <v>1.4885999999999999</v>
      </c>
      <c r="H444" s="133"/>
      <c r="I444" s="133"/>
      <c r="J444" s="133">
        <v>2.4954000000000001</v>
      </c>
      <c r="K444" s="133">
        <v>0.64529999999999998</v>
      </c>
      <c r="L444" s="133"/>
      <c r="M444" s="133"/>
      <c r="N444" s="133">
        <v>1.9003000000000001</v>
      </c>
      <c r="O444" s="133">
        <v>0.5897</v>
      </c>
      <c r="P444" s="133"/>
      <c r="Q444" s="133"/>
      <c r="R444" s="133">
        <v>1.7181</v>
      </c>
      <c r="S444" s="133">
        <v>0.98650000000000004</v>
      </c>
      <c r="T444" s="133"/>
      <c r="U444" s="133"/>
      <c r="V444" s="133"/>
      <c r="W444" s="133"/>
      <c r="X444" s="133"/>
      <c r="Y444" s="133"/>
      <c r="Z444" s="133">
        <v>1.6498999999999999</v>
      </c>
      <c r="AA444" s="133">
        <v>0.66449999999999998</v>
      </c>
      <c r="AB444" s="133"/>
      <c r="AC444" s="133"/>
      <c r="AD444" s="133">
        <v>1.4272</v>
      </c>
      <c r="AE444" s="133">
        <v>1.2984</v>
      </c>
      <c r="AF444" s="133"/>
      <c r="AG444" s="133"/>
      <c r="AH444" s="133"/>
      <c r="AI444" s="133"/>
      <c r="AJ444" s="133"/>
      <c r="AK444" s="133"/>
      <c r="AL444" s="83"/>
      <c r="AM444" s="83"/>
    </row>
    <row r="445" spans="1:39" x14ac:dyDescent="0.2">
      <c r="A445" s="109"/>
      <c r="B445" s="133">
        <v>2.3241999999999998</v>
      </c>
      <c r="C445" s="133">
        <v>0.64500000000000002</v>
      </c>
      <c r="D445" s="109"/>
      <c r="E445" s="109"/>
      <c r="F445" s="109">
        <v>1.5631999999999999</v>
      </c>
      <c r="G445" s="109">
        <v>1.304</v>
      </c>
      <c r="H445" s="133"/>
      <c r="I445" s="133"/>
      <c r="J445" s="133">
        <v>3.1821000000000002</v>
      </c>
      <c r="K445" s="133">
        <v>0.60529999999999995</v>
      </c>
      <c r="L445" s="133"/>
      <c r="M445" s="133"/>
      <c r="N445" s="133">
        <v>2.3580000000000001</v>
      </c>
      <c r="O445" s="133">
        <v>0.59440000000000004</v>
      </c>
      <c r="P445" s="133"/>
      <c r="Q445" s="133"/>
      <c r="R445" s="133">
        <v>1.4542999999999999</v>
      </c>
      <c r="S445" s="133">
        <v>0.9274</v>
      </c>
      <c r="T445" s="133"/>
      <c r="U445" s="133"/>
      <c r="V445" s="133"/>
      <c r="W445" s="133"/>
      <c r="X445" s="133"/>
      <c r="Y445" s="133"/>
      <c r="Z445" s="133">
        <v>1.9079999999999999</v>
      </c>
      <c r="AA445" s="133">
        <v>0.7268</v>
      </c>
      <c r="AB445" s="133"/>
      <c r="AC445" s="133"/>
      <c r="AD445" s="133">
        <v>1.1826000000000001</v>
      </c>
      <c r="AE445" s="133">
        <v>1.1516</v>
      </c>
      <c r="AF445" s="133"/>
      <c r="AG445" s="133"/>
      <c r="AH445" s="133"/>
      <c r="AI445" s="133"/>
      <c r="AJ445" s="133"/>
      <c r="AK445" s="133"/>
      <c r="AL445" s="83"/>
      <c r="AM445" s="83"/>
    </row>
    <row r="446" spans="1:39" x14ac:dyDescent="0.2">
      <c r="A446" s="109"/>
      <c r="B446" s="133">
        <v>1.8603000000000001</v>
      </c>
      <c r="C446" s="133">
        <v>0.62470000000000003</v>
      </c>
      <c r="D446" s="109"/>
      <c r="E446" s="109"/>
      <c r="F446" s="109">
        <v>1.3748</v>
      </c>
      <c r="G446" s="109">
        <v>1.2390000000000001</v>
      </c>
      <c r="H446" s="133"/>
      <c r="I446" s="133"/>
      <c r="J446" s="133">
        <v>2.7332999999999998</v>
      </c>
      <c r="K446" s="133">
        <v>0.66090000000000004</v>
      </c>
      <c r="L446" s="133"/>
      <c r="M446" s="133"/>
      <c r="N446" s="133">
        <v>2.27</v>
      </c>
      <c r="O446" s="133">
        <v>0.59719999999999995</v>
      </c>
      <c r="P446" s="133"/>
      <c r="Q446" s="133"/>
      <c r="R446" s="133">
        <v>1.85</v>
      </c>
      <c r="S446" s="133">
        <v>1.0144</v>
      </c>
      <c r="T446" s="133"/>
      <c r="U446" s="133"/>
      <c r="V446" s="133"/>
      <c r="W446" s="133"/>
      <c r="X446" s="133"/>
      <c r="Y446" s="133"/>
      <c r="Z446" s="133">
        <v>2.0465</v>
      </c>
      <c r="AA446" s="133">
        <v>0.67220000000000002</v>
      </c>
      <c r="AB446" s="133"/>
      <c r="AC446" s="133"/>
      <c r="AD446" s="133">
        <v>2.0796000000000001</v>
      </c>
      <c r="AE446" s="133">
        <v>1.3706</v>
      </c>
      <c r="AF446" s="133"/>
      <c r="AG446" s="133"/>
      <c r="AH446" s="133"/>
      <c r="AI446" s="133"/>
      <c r="AJ446" s="133"/>
      <c r="AK446" s="133"/>
      <c r="AL446" s="83"/>
      <c r="AM446" s="83"/>
    </row>
    <row r="447" spans="1:39" x14ac:dyDescent="0.2">
      <c r="A447" s="109"/>
      <c r="B447" s="133">
        <v>4.4261999999999997</v>
      </c>
      <c r="C447" s="133">
        <v>0.51270000000000004</v>
      </c>
      <c r="D447" s="109"/>
      <c r="E447" s="109"/>
      <c r="F447" s="109">
        <v>1.5589</v>
      </c>
      <c r="G447" s="109">
        <v>1.4387000000000001</v>
      </c>
      <c r="H447" s="133"/>
      <c r="I447" s="133"/>
      <c r="J447" s="133">
        <v>2.1438999999999999</v>
      </c>
      <c r="K447" s="133">
        <v>0.74029999999999996</v>
      </c>
      <c r="L447" s="133"/>
      <c r="M447" s="133"/>
      <c r="N447" s="133">
        <v>2.8437999999999999</v>
      </c>
      <c r="O447" s="133">
        <v>0.65</v>
      </c>
      <c r="P447" s="133"/>
      <c r="Q447" s="133"/>
      <c r="R447" s="133">
        <v>1.7314000000000001</v>
      </c>
      <c r="S447" s="133">
        <v>0.90510000000000002</v>
      </c>
      <c r="T447" s="133"/>
      <c r="U447" s="133"/>
      <c r="V447" s="133"/>
      <c r="W447" s="133"/>
      <c r="X447" s="133"/>
      <c r="Y447" s="133"/>
      <c r="Z447" s="133">
        <v>2.0792999999999999</v>
      </c>
      <c r="AA447" s="133">
        <v>0.66169999999999995</v>
      </c>
      <c r="AB447" s="133"/>
      <c r="AC447" s="133"/>
      <c r="AD447" s="133">
        <v>1.4431</v>
      </c>
      <c r="AE447" s="133">
        <v>1.3481000000000001</v>
      </c>
      <c r="AF447" s="133"/>
      <c r="AG447" s="133"/>
      <c r="AH447" s="133"/>
      <c r="AI447" s="133"/>
      <c r="AJ447" s="133"/>
      <c r="AK447" s="133"/>
      <c r="AL447" s="83"/>
      <c r="AM447" s="83"/>
    </row>
    <row r="448" spans="1:39" x14ac:dyDescent="0.2">
      <c r="A448" s="109"/>
      <c r="B448" s="133">
        <v>2.5642</v>
      </c>
      <c r="C448" s="133">
        <v>0.61560000000000004</v>
      </c>
      <c r="D448" s="109"/>
      <c r="E448" s="109"/>
      <c r="F448" s="109">
        <v>2.1055999999999999</v>
      </c>
      <c r="G448" s="109">
        <v>1.3227</v>
      </c>
      <c r="H448" s="133"/>
      <c r="I448" s="133"/>
      <c r="J448" s="133">
        <v>2.7021999999999999</v>
      </c>
      <c r="K448" s="133">
        <v>0.54369999999999996</v>
      </c>
      <c r="L448" s="133"/>
      <c r="M448" s="133"/>
      <c r="N448" s="133">
        <v>2.1274999999999999</v>
      </c>
      <c r="O448" s="133">
        <v>0.61309999999999998</v>
      </c>
      <c r="P448" s="133"/>
      <c r="Q448" s="133"/>
      <c r="R448" s="133">
        <v>1.8431999999999999</v>
      </c>
      <c r="S448" s="133">
        <v>1.1313</v>
      </c>
      <c r="T448" s="133"/>
      <c r="U448" s="133"/>
      <c r="V448" s="133"/>
      <c r="W448" s="133"/>
      <c r="X448" s="133"/>
      <c r="Y448" s="133"/>
      <c r="Z448" s="133">
        <v>3.1785000000000001</v>
      </c>
      <c r="AA448" s="133">
        <v>0.66769999999999996</v>
      </c>
      <c r="AB448" s="133"/>
      <c r="AC448" s="133"/>
      <c r="AD448" s="133">
        <v>1.2782</v>
      </c>
      <c r="AE448" s="133">
        <v>1.21</v>
      </c>
      <c r="AF448" s="133"/>
      <c r="AG448" s="133"/>
      <c r="AH448" s="133"/>
      <c r="AI448" s="133"/>
      <c r="AJ448" s="133"/>
      <c r="AK448" s="133"/>
      <c r="AL448" s="83"/>
      <c r="AM448" s="83"/>
    </row>
    <row r="449" spans="1:39" x14ac:dyDescent="0.2">
      <c r="A449" s="109"/>
      <c r="B449" s="133">
        <v>1.839</v>
      </c>
      <c r="C449" s="133">
        <v>0.75119999999999998</v>
      </c>
      <c r="D449" s="109"/>
      <c r="E449" s="109"/>
      <c r="F449" s="109">
        <v>1.5945</v>
      </c>
      <c r="G449" s="109">
        <v>1.0157</v>
      </c>
      <c r="H449" s="133"/>
      <c r="I449" s="133"/>
      <c r="J449" s="133">
        <v>3.7019000000000002</v>
      </c>
      <c r="K449" s="133">
        <v>0.64680000000000004</v>
      </c>
      <c r="L449" s="133"/>
      <c r="M449" s="133"/>
      <c r="N449" s="133">
        <v>3.3506999999999998</v>
      </c>
      <c r="O449" s="133">
        <v>0.56140000000000001</v>
      </c>
      <c r="P449" s="133"/>
      <c r="Q449" s="133"/>
      <c r="R449" s="133">
        <v>1.7649999999999999</v>
      </c>
      <c r="S449" s="133">
        <v>1.1637999999999999</v>
      </c>
      <c r="T449" s="133"/>
      <c r="U449" s="133"/>
      <c r="V449" s="133"/>
      <c r="W449" s="133"/>
      <c r="X449" s="133"/>
      <c r="Y449" s="133"/>
      <c r="Z449" s="133">
        <v>2.6661999999999999</v>
      </c>
      <c r="AA449" s="133">
        <v>0.60580000000000001</v>
      </c>
      <c r="AB449" s="133"/>
      <c r="AC449" s="133"/>
      <c r="AD449" s="133">
        <v>1.9908999999999999</v>
      </c>
      <c r="AE449" s="133">
        <v>1.3832</v>
      </c>
      <c r="AF449" s="133"/>
      <c r="AG449" s="133"/>
      <c r="AH449" s="133"/>
      <c r="AI449" s="133"/>
      <c r="AJ449" s="133"/>
      <c r="AK449" s="133"/>
      <c r="AL449" s="83"/>
      <c r="AM449" s="83"/>
    </row>
    <row r="450" spans="1:39" x14ac:dyDescent="0.2">
      <c r="A450" s="109"/>
      <c r="B450" s="133">
        <v>1.5980000000000001</v>
      </c>
      <c r="C450" s="133">
        <v>1.3059000000000001</v>
      </c>
      <c r="D450" s="109"/>
      <c r="E450" s="109"/>
      <c r="F450" s="109">
        <v>1.5001</v>
      </c>
      <c r="G450" s="109">
        <v>1.2718</v>
      </c>
      <c r="H450" s="133"/>
      <c r="I450" s="133"/>
      <c r="J450" s="133">
        <v>3.5152000000000001</v>
      </c>
      <c r="K450" s="133">
        <v>0.68510000000000004</v>
      </c>
      <c r="L450" s="133"/>
      <c r="M450" s="133"/>
      <c r="N450" s="133">
        <v>1.8582000000000001</v>
      </c>
      <c r="O450" s="133">
        <v>0.70779999999999998</v>
      </c>
      <c r="P450" s="133"/>
      <c r="Q450" s="133"/>
      <c r="R450" s="133">
        <v>1.2877000000000001</v>
      </c>
      <c r="S450" s="133">
        <v>1.0825</v>
      </c>
      <c r="T450" s="133"/>
      <c r="U450" s="133"/>
      <c r="V450" s="133"/>
      <c r="W450" s="133"/>
      <c r="X450" s="133"/>
      <c r="Y450" s="133"/>
      <c r="Z450" s="133">
        <v>1.8201000000000001</v>
      </c>
      <c r="AA450" s="133">
        <v>0.73060000000000003</v>
      </c>
      <c r="AB450" s="133"/>
      <c r="AC450" s="133"/>
      <c r="AD450" s="133">
        <v>1.3173999999999999</v>
      </c>
      <c r="AE450" s="133">
        <v>1.0932999999999999</v>
      </c>
      <c r="AF450" s="133"/>
      <c r="AG450" s="133"/>
      <c r="AH450" s="133"/>
      <c r="AI450" s="133"/>
      <c r="AJ450" s="133"/>
      <c r="AK450" s="133"/>
      <c r="AL450" s="83"/>
      <c r="AM450" s="83"/>
    </row>
    <row r="451" spans="1:39" x14ac:dyDescent="0.2">
      <c r="A451" s="109"/>
      <c r="B451" s="133">
        <v>3.9763999999999999</v>
      </c>
      <c r="C451" s="133">
        <v>0.63260000000000005</v>
      </c>
      <c r="D451" s="109"/>
      <c r="E451" s="109"/>
      <c r="F451" s="109">
        <v>1.3312999999999999</v>
      </c>
      <c r="G451" s="109">
        <v>1.0129999999999999</v>
      </c>
      <c r="H451" s="133"/>
      <c r="I451" s="133"/>
      <c r="J451" s="133">
        <v>2.1692</v>
      </c>
      <c r="K451" s="133">
        <v>0.62629999999999997</v>
      </c>
      <c r="L451" s="133"/>
      <c r="M451" s="133"/>
      <c r="N451" s="133">
        <v>2.4573</v>
      </c>
      <c r="O451" s="133">
        <v>0.63449999999999995</v>
      </c>
      <c r="P451" s="133"/>
      <c r="Q451" s="133"/>
      <c r="R451" s="133">
        <v>1.3302</v>
      </c>
      <c r="S451" s="133">
        <v>1.1871</v>
      </c>
      <c r="T451" s="133"/>
      <c r="U451" s="133"/>
      <c r="V451" s="133"/>
      <c r="W451" s="133"/>
      <c r="X451" s="133"/>
      <c r="Y451" s="133"/>
      <c r="Z451" s="133">
        <v>2.9470000000000001</v>
      </c>
      <c r="AA451" s="133">
        <v>0.58909999999999996</v>
      </c>
      <c r="AB451" s="133"/>
      <c r="AC451" s="133"/>
      <c r="AD451" s="133">
        <v>1.9621</v>
      </c>
      <c r="AE451" s="133">
        <v>1.0828</v>
      </c>
      <c r="AF451" s="133"/>
      <c r="AG451" s="133"/>
      <c r="AH451" s="133"/>
      <c r="AI451" s="133"/>
      <c r="AJ451" s="133"/>
      <c r="AK451" s="133"/>
      <c r="AL451" s="83"/>
      <c r="AM451" s="83"/>
    </row>
    <row r="452" spans="1:39" x14ac:dyDescent="0.2">
      <c r="A452" s="109"/>
      <c r="B452" s="133">
        <v>3.2057000000000002</v>
      </c>
      <c r="C452" s="133">
        <v>0.52700000000000002</v>
      </c>
      <c r="D452" s="109"/>
      <c r="E452" s="109"/>
      <c r="F452" s="109">
        <v>1.8250999999999999</v>
      </c>
      <c r="G452" s="109">
        <v>1.1376999999999999</v>
      </c>
      <c r="H452" s="133"/>
      <c r="I452" s="133"/>
      <c r="J452" s="133">
        <v>2.7383999999999999</v>
      </c>
      <c r="K452" s="133">
        <v>0.72770000000000001</v>
      </c>
      <c r="L452" s="133"/>
      <c r="M452" s="133"/>
      <c r="N452" s="133">
        <v>2.0661999999999998</v>
      </c>
      <c r="O452" s="133">
        <v>0.62690000000000001</v>
      </c>
      <c r="P452" s="133"/>
      <c r="Q452" s="133"/>
      <c r="R452" s="133">
        <v>1.5027999999999999</v>
      </c>
      <c r="S452" s="133">
        <v>0.87409999999999999</v>
      </c>
      <c r="T452" s="133"/>
      <c r="U452" s="133"/>
      <c r="V452" s="133"/>
      <c r="W452" s="133"/>
      <c r="X452" s="133"/>
      <c r="Y452" s="133"/>
      <c r="Z452" s="133">
        <v>2.3704000000000001</v>
      </c>
      <c r="AA452" s="133">
        <v>0.66590000000000005</v>
      </c>
      <c r="AB452" s="133"/>
      <c r="AC452" s="133"/>
      <c r="AD452" s="133">
        <v>1.6411</v>
      </c>
      <c r="AE452" s="133">
        <v>1.4588000000000001</v>
      </c>
      <c r="AF452" s="133"/>
      <c r="AG452" s="133"/>
      <c r="AH452" s="133"/>
      <c r="AI452" s="133"/>
      <c r="AJ452" s="133"/>
      <c r="AK452" s="133"/>
      <c r="AL452" s="83"/>
      <c r="AM452" s="83"/>
    </row>
    <row r="453" spans="1:39" x14ac:dyDescent="0.2">
      <c r="A453" s="109"/>
      <c r="B453" s="133">
        <v>1.9515</v>
      </c>
      <c r="C453" s="133">
        <v>1.1617999999999999</v>
      </c>
      <c r="D453" s="109"/>
      <c r="E453" s="109"/>
      <c r="F453" s="109">
        <v>1.9711000000000001</v>
      </c>
      <c r="G453" s="109">
        <v>1.1559999999999999</v>
      </c>
      <c r="H453" s="133"/>
      <c r="I453" s="133"/>
      <c r="J453" s="133">
        <v>2.5606</v>
      </c>
      <c r="K453" s="133">
        <v>0.67959999999999998</v>
      </c>
      <c r="L453" s="133"/>
      <c r="M453" s="133"/>
      <c r="N453" s="133">
        <v>2.6854</v>
      </c>
      <c r="O453" s="133">
        <v>0.62080000000000002</v>
      </c>
      <c r="P453" s="133"/>
      <c r="Q453" s="133"/>
      <c r="R453" s="133">
        <v>1.6953</v>
      </c>
      <c r="S453" s="133">
        <v>1.1737</v>
      </c>
      <c r="T453" s="133"/>
      <c r="U453" s="133"/>
      <c r="V453" s="133"/>
      <c r="W453" s="133"/>
      <c r="X453" s="133"/>
      <c r="Y453" s="133"/>
      <c r="Z453" s="133">
        <v>2.2774999999999999</v>
      </c>
      <c r="AA453" s="133">
        <v>0.6452</v>
      </c>
      <c r="AB453" s="133"/>
      <c r="AC453" s="133"/>
      <c r="AD453" s="133">
        <v>1.2930999999999999</v>
      </c>
      <c r="AE453" s="133">
        <v>1.1296999999999999</v>
      </c>
      <c r="AF453" s="133"/>
      <c r="AG453" s="133"/>
      <c r="AH453" s="133"/>
      <c r="AI453" s="133"/>
      <c r="AJ453" s="133"/>
      <c r="AK453" s="133"/>
      <c r="AL453" s="83"/>
      <c r="AM453" s="83"/>
    </row>
    <row r="454" spans="1:39" x14ac:dyDescent="0.2">
      <c r="A454" s="109"/>
      <c r="B454" s="133">
        <v>2.8001</v>
      </c>
      <c r="C454" s="133">
        <v>0.63300000000000001</v>
      </c>
      <c r="D454" s="109"/>
      <c r="E454" s="109"/>
      <c r="F454" s="109">
        <v>2.0053999999999998</v>
      </c>
      <c r="G454" s="109">
        <v>1.2259</v>
      </c>
      <c r="H454" s="133"/>
      <c r="I454" s="133"/>
      <c r="J454" s="133">
        <v>2.1158999999999999</v>
      </c>
      <c r="K454" s="133">
        <v>0.68289999999999995</v>
      </c>
      <c r="L454" s="133"/>
      <c r="M454" s="133"/>
      <c r="N454" s="133">
        <v>1.9540999999999999</v>
      </c>
      <c r="O454" s="133">
        <v>0.57310000000000005</v>
      </c>
      <c r="P454" s="133"/>
      <c r="Q454" s="133"/>
      <c r="R454" s="133">
        <v>1.6180000000000001</v>
      </c>
      <c r="S454" s="133">
        <v>1.4429000000000001</v>
      </c>
      <c r="T454" s="133"/>
      <c r="U454" s="133"/>
      <c r="V454" s="133"/>
      <c r="W454" s="133"/>
      <c r="X454" s="133"/>
      <c r="Y454" s="133"/>
      <c r="Z454" s="133">
        <v>1.8543000000000001</v>
      </c>
      <c r="AA454" s="133">
        <v>0.70860000000000001</v>
      </c>
      <c r="AB454" s="133"/>
      <c r="AC454" s="133"/>
      <c r="AD454" s="133">
        <v>1.2937000000000001</v>
      </c>
      <c r="AE454" s="133">
        <v>1.2251000000000001</v>
      </c>
      <c r="AF454" s="133"/>
      <c r="AG454" s="133"/>
      <c r="AH454" s="133"/>
      <c r="AI454" s="133"/>
      <c r="AJ454" s="133"/>
      <c r="AK454" s="133"/>
      <c r="AL454" s="83"/>
      <c r="AM454" s="83"/>
    </row>
    <row r="455" spans="1:39" x14ac:dyDescent="0.2">
      <c r="A455" s="109"/>
      <c r="B455" s="133">
        <v>1.8766</v>
      </c>
      <c r="C455" s="133">
        <v>0.64890000000000003</v>
      </c>
      <c r="D455" s="109"/>
      <c r="E455" s="109"/>
      <c r="F455" s="109">
        <v>2.1899000000000002</v>
      </c>
      <c r="G455" s="109">
        <v>1.008</v>
      </c>
      <c r="H455" s="133"/>
      <c r="I455" s="133"/>
      <c r="J455" s="133">
        <v>1.9827999999999999</v>
      </c>
      <c r="K455" s="133">
        <v>0.66669999999999996</v>
      </c>
      <c r="L455" s="133"/>
      <c r="M455" s="133"/>
      <c r="N455" s="133">
        <v>2.2311000000000001</v>
      </c>
      <c r="O455" s="133">
        <v>1.4702999999999999</v>
      </c>
      <c r="P455" s="133"/>
      <c r="Q455" s="133"/>
      <c r="R455" s="133">
        <v>1.4945999999999999</v>
      </c>
      <c r="S455" s="133">
        <v>1.1091</v>
      </c>
      <c r="T455" s="133"/>
      <c r="U455" s="133"/>
      <c r="V455" s="133"/>
      <c r="W455" s="133"/>
      <c r="X455" s="133"/>
      <c r="Y455" s="133"/>
      <c r="Z455" s="133">
        <v>2.5560999999999998</v>
      </c>
      <c r="AA455" s="133">
        <v>0.66759999999999997</v>
      </c>
      <c r="AB455" s="133"/>
      <c r="AC455" s="133"/>
      <c r="AD455" s="133">
        <v>2.3683999999999998</v>
      </c>
      <c r="AE455" s="133">
        <v>1.0898000000000001</v>
      </c>
      <c r="AF455" s="133"/>
      <c r="AG455" s="133"/>
      <c r="AH455" s="133"/>
      <c r="AI455" s="133"/>
      <c r="AJ455" s="133"/>
      <c r="AK455" s="133"/>
      <c r="AL455" s="83"/>
      <c r="AM455" s="83"/>
    </row>
    <row r="456" spans="1:39" x14ac:dyDescent="0.2">
      <c r="A456" s="109"/>
      <c r="B456" s="133">
        <v>2.3565999999999998</v>
      </c>
      <c r="C456" s="133">
        <v>0.66359999999999997</v>
      </c>
      <c r="D456" s="109"/>
      <c r="E456" s="109"/>
      <c r="F456" s="109">
        <v>2.1053999999999999</v>
      </c>
      <c r="G456" s="109">
        <v>1.4209000000000001</v>
      </c>
      <c r="H456" s="133"/>
      <c r="I456" s="133"/>
      <c r="J456" s="133">
        <v>2.9340000000000002</v>
      </c>
      <c r="K456" s="133">
        <v>0.62360000000000004</v>
      </c>
      <c r="L456" s="133"/>
      <c r="M456" s="133"/>
      <c r="N456" s="133">
        <v>2.3334000000000001</v>
      </c>
      <c r="O456" s="133">
        <v>0.57589999999999997</v>
      </c>
      <c r="P456" s="133"/>
      <c r="Q456" s="133"/>
      <c r="R456" s="133">
        <v>1.673</v>
      </c>
      <c r="S456" s="133">
        <v>1.3717999999999999</v>
      </c>
      <c r="T456" s="133"/>
      <c r="U456" s="133"/>
      <c r="V456" s="133"/>
      <c r="W456" s="133"/>
      <c r="X456" s="133"/>
      <c r="Y456" s="133"/>
      <c r="Z456" s="133">
        <v>1.7656000000000001</v>
      </c>
      <c r="AA456" s="133">
        <v>0.65359999999999996</v>
      </c>
      <c r="AB456" s="133"/>
      <c r="AC456" s="133"/>
      <c r="AD456" s="133">
        <v>1.3069999999999999</v>
      </c>
      <c r="AE456" s="133">
        <v>1.2149000000000001</v>
      </c>
      <c r="AF456" s="133"/>
      <c r="AG456" s="133"/>
      <c r="AH456" s="133"/>
      <c r="AI456" s="133"/>
      <c r="AJ456" s="133"/>
      <c r="AK456" s="133"/>
      <c r="AL456" s="83"/>
      <c r="AM456" s="83"/>
    </row>
    <row r="457" spans="1:39" x14ac:dyDescent="0.2">
      <c r="A457" s="109"/>
      <c r="B457" s="133">
        <v>3.0977000000000001</v>
      </c>
      <c r="C457" s="133">
        <v>0.5776</v>
      </c>
      <c r="D457" s="109"/>
      <c r="E457" s="109"/>
      <c r="F457" s="109">
        <v>1.5901000000000001</v>
      </c>
      <c r="G457" s="109">
        <v>1.4398</v>
      </c>
      <c r="H457" s="133"/>
      <c r="I457" s="133"/>
      <c r="J457" s="133">
        <v>2.5911</v>
      </c>
      <c r="K457" s="133">
        <v>0.62419999999999998</v>
      </c>
      <c r="L457" s="133"/>
      <c r="M457" s="133"/>
      <c r="N457" s="133">
        <v>4.0052000000000003</v>
      </c>
      <c r="O457" s="133">
        <v>0.68210000000000004</v>
      </c>
      <c r="P457" s="133"/>
      <c r="Q457" s="133"/>
      <c r="R457" s="133">
        <v>1.6678999999999999</v>
      </c>
      <c r="S457" s="133">
        <v>1.0023</v>
      </c>
      <c r="T457" s="133"/>
      <c r="U457" s="133"/>
      <c r="V457" s="133"/>
      <c r="W457" s="133"/>
      <c r="X457" s="133"/>
      <c r="Y457" s="133"/>
      <c r="Z457" s="133">
        <v>2.9258999999999999</v>
      </c>
      <c r="AA457" s="133">
        <v>0.56559999999999999</v>
      </c>
      <c r="AB457" s="133"/>
      <c r="AC457" s="133"/>
      <c r="AD457" s="133">
        <v>1.5527</v>
      </c>
      <c r="AE457" s="133">
        <v>1.0992999999999999</v>
      </c>
      <c r="AF457" s="133"/>
      <c r="AG457" s="133"/>
      <c r="AH457" s="133"/>
      <c r="AI457" s="133"/>
      <c r="AJ457" s="133"/>
      <c r="AK457" s="133"/>
      <c r="AL457" s="83"/>
      <c r="AM457" s="83"/>
    </row>
    <row r="458" spans="1:39" x14ac:dyDescent="0.2">
      <c r="A458" s="109"/>
      <c r="B458" s="133">
        <v>2.9860000000000002</v>
      </c>
      <c r="C458" s="133">
        <v>0.50690000000000002</v>
      </c>
      <c r="D458" s="109"/>
      <c r="E458" s="109"/>
      <c r="F458" s="109">
        <v>1.7594000000000001</v>
      </c>
      <c r="G458" s="109">
        <v>1.2493000000000001</v>
      </c>
      <c r="H458" s="133"/>
      <c r="I458" s="133"/>
      <c r="J458" s="133">
        <v>3.0259999999999998</v>
      </c>
      <c r="K458" s="133">
        <v>0.63690000000000002</v>
      </c>
      <c r="L458" s="133"/>
      <c r="M458" s="133"/>
      <c r="N458" s="133">
        <v>2.2240000000000002</v>
      </c>
      <c r="O458" s="133">
        <v>0.58299999999999996</v>
      </c>
      <c r="P458" s="133"/>
      <c r="Q458" s="133"/>
      <c r="R458" s="133">
        <v>1.5992999999999999</v>
      </c>
      <c r="S458" s="133">
        <v>1.0569999999999999</v>
      </c>
      <c r="T458" s="133"/>
      <c r="U458" s="133"/>
      <c r="V458" s="133"/>
      <c r="W458" s="133"/>
      <c r="X458" s="133"/>
      <c r="Y458" s="133"/>
      <c r="Z458" s="133">
        <v>2.0385</v>
      </c>
      <c r="AA458" s="133">
        <v>0.68220000000000003</v>
      </c>
      <c r="AB458" s="133"/>
      <c r="AC458" s="133"/>
      <c r="AD458" s="133">
        <v>1.8665</v>
      </c>
      <c r="AE458" s="133">
        <v>1.0928</v>
      </c>
      <c r="AF458" s="133"/>
      <c r="AG458" s="133"/>
      <c r="AH458" s="133"/>
      <c r="AI458" s="133"/>
      <c r="AJ458" s="133"/>
      <c r="AK458" s="133"/>
      <c r="AL458" s="83"/>
      <c r="AM458" s="83"/>
    </row>
    <row r="459" spans="1:39" x14ac:dyDescent="0.2">
      <c r="A459" s="109"/>
      <c r="B459" s="133">
        <v>2.5068000000000001</v>
      </c>
      <c r="C459" s="133">
        <v>0.59079999999999999</v>
      </c>
      <c r="D459" s="109"/>
      <c r="E459" s="109"/>
      <c r="F459" s="109">
        <v>1.282</v>
      </c>
      <c r="G459" s="109">
        <v>1.1223000000000001</v>
      </c>
      <c r="H459" s="133"/>
      <c r="I459" s="133"/>
      <c r="J459" s="133">
        <v>1.7867999999999999</v>
      </c>
      <c r="K459" s="133">
        <v>0.64790000000000003</v>
      </c>
      <c r="L459" s="133"/>
      <c r="M459" s="133"/>
      <c r="N459" s="133">
        <v>2.6863000000000001</v>
      </c>
      <c r="O459" s="133">
        <v>0.59630000000000005</v>
      </c>
      <c r="P459" s="133"/>
      <c r="Q459" s="133"/>
      <c r="R459" s="133">
        <v>1.3885000000000001</v>
      </c>
      <c r="S459" s="133">
        <v>1.1627000000000001</v>
      </c>
      <c r="T459" s="133"/>
      <c r="U459" s="133"/>
      <c r="V459" s="133"/>
      <c r="W459" s="133"/>
      <c r="X459" s="133"/>
      <c r="Y459" s="133"/>
      <c r="Z459" s="133">
        <v>2.3877999999999999</v>
      </c>
      <c r="AA459" s="133">
        <v>0.71830000000000005</v>
      </c>
      <c r="AB459" s="133"/>
      <c r="AC459" s="133"/>
      <c r="AD459" s="133">
        <v>1.4442999999999999</v>
      </c>
      <c r="AE459" s="133">
        <v>1.139</v>
      </c>
      <c r="AF459" s="133"/>
      <c r="AG459" s="133"/>
      <c r="AH459" s="133"/>
      <c r="AI459" s="133"/>
      <c r="AJ459" s="133"/>
      <c r="AK459" s="133"/>
      <c r="AL459" s="83"/>
      <c r="AM459" s="83"/>
    </row>
    <row r="460" spans="1:39" x14ac:dyDescent="0.2">
      <c r="A460" s="109"/>
      <c r="B460" s="133">
        <v>3.5710999999999999</v>
      </c>
      <c r="C460" s="133">
        <v>0.62549999999999994</v>
      </c>
      <c r="D460" s="109"/>
      <c r="E460" s="109"/>
      <c r="F460" s="109">
        <v>1.6756</v>
      </c>
      <c r="G460" s="109">
        <v>1.2282</v>
      </c>
      <c r="H460" s="133"/>
      <c r="I460" s="133"/>
      <c r="J460" s="133">
        <v>2.5257999999999998</v>
      </c>
      <c r="K460" s="133">
        <v>0.69220000000000004</v>
      </c>
      <c r="L460" s="133"/>
      <c r="M460" s="133"/>
      <c r="N460" s="133">
        <v>2.3429000000000002</v>
      </c>
      <c r="O460" s="133">
        <v>0.63129999999999997</v>
      </c>
      <c r="P460" s="133"/>
      <c r="Q460" s="133"/>
      <c r="R460" s="133">
        <v>1.3897999999999999</v>
      </c>
      <c r="S460" s="133">
        <v>1.1598999999999999</v>
      </c>
      <c r="T460" s="133"/>
      <c r="U460" s="133"/>
      <c r="V460" s="133"/>
      <c r="W460" s="133"/>
      <c r="X460" s="133"/>
      <c r="Y460" s="133"/>
      <c r="Z460" s="133">
        <v>2.3029000000000002</v>
      </c>
      <c r="AA460" s="133">
        <v>0.73209999999999997</v>
      </c>
      <c r="AB460" s="133"/>
      <c r="AC460" s="133"/>
      <c r="AD460" s="133">
        <v>1.3951</v>
      </c>
      <c r="AE460" s="133">
        <v>0.81879999999999997</v>
      </c>
      <c r="AF460" s="133"/>
      <c r="AG460" s="133"/>
      <c r="AH460" s="133"/>
      <c r="AI460" s="133"/>
      <c r="AJ460" s="133"/>
      <c r="AK460" s="133"/>
      <c r="AL460" s="83"/>
      <c r="AM460" s="83"/>
    </row>
    <row r="461" spans="1:39" x14ac:dyDescent="0.2">
      <c r="A461" s="109"/>
      <c r="B461" s="133">
        <v>4.1227</v>
      </c>
      <c r="C461" s="133">
        <v>0.57050000000000001</v>
      </c>
      <c r="D461" s="109"/>
      <c r="E461" s="109"/>
      <c r="F461" s="109">
        <v>1.4513</v>
      </c>
      <c r="G461" s="109">
        <v>1.1057999999999999</v>
      </c>
      <c r="H461" s="133"/>
      <c r="I461" s="133"/>
      <c r="J461" s="133">
        <v>2.4842</v>
      </c>
      <c r="K461" s="133">
        <v>0.60129999999999995</v>
      </c>
      <c r="L461" s="133"/>
      <c r="M461" s="133"/>
      <c r="N461" s="133">
        <v>2.6867000000000001</v>
      </c>
      <c r="O461" s="133">
        <v>0.56140000000000001</v>
      </c>
      <c r="P461" s="133"/>
      <c r="Q461" s="133"/>
      <c r="R461" s="133">
        <v>1.4273</v>
      </c>
      <c r="S461" s="133">
        <v>1.2488999999999999</v>
      </c>
      <c r="T461" s="133"/>
      <c r="U461" s="133"/>
      <c r="V461" s="133"/>
      <c r="W461" s="133"/>
      <c r="X461" s="133"/>
      <c r="Y461" s="133"/>
      <c r="Z461" s="133">
        <v>2.0019</v>
      </c>
      <c r="AA461" s="133">
        <v>0.59460000000000002</v>
      </c>
      <c r="AB461" s="133"/>
      <c r="AC461" s="133"/>
      <c r="AD461" s="133">
        <v>1.9945999999999999</v>
      </c>
      <c r="AE461" s="133">
        <v>1.1626000000000001</v>
      </c>
      <c r="AF461" s="133"/>
      <c r="AG461" s="133"/>
      <c r="AH461" s="133"/>
      <c r="AI461" s="133"/>
      <c r="AJ461" s="133"/>
      <c r="AK461" s="133"/>
      <c r="AL461" s="83"/>
      <c r="AM461" s="83"/>
    </row>
    <row r="462" spans="1:39" x14ac:dyDescent="0.2">
      <c r="A462" s="109"/>
      <c r="B462" s="133">
        <v>2.4786999999999999</v>
      </c>
      <c r="C462" s="133">
        <v>0.67630000000000001</v>
      </c>
      <c r="D462" s="109"/>
      <c r="E462" s="109"/>
      <c r="F462" s="109">
        <v>1.9120999999999999</v>
      </c>
      <c r="G462" s="109">
        <v>1.3577999999999999</v>
      </c>
      <c r="H462" s="133"/>
      <c r="I462" s="133"/>
      <c r="J462" s="133">
        <v>2.6880000000000002</v>
      </c>
      <c r="K462" s="133">
        <v>0.66830000000000001</v>
      </c>
      <c r="L462" s="133"/>
      <c r="M462" s="133"/>
      <c r="N462" s="133">
        <v>2.4782000000000002</v>
      </c>
      <c r="O462" s="133">
        <v>0.61219999999999997</v>
      </c>
      <c r="P462" s="133"/>
      <c r="Q462" s="133"/>
      <c r="R462" s="133">
        <v>1.4450000000000001</v>
      </c>
      <c r="S462" s="133">
        <v>1.2362</v>
      </c>
      <c r="T462" s="133"/>
      <c r="U462" s="133"/>
      <c r="V462" s="133"/>
      <c r="W462" s="133"/>
      <c r="X462" s="133"/>
      <c r="Y462" s="133"/>
      <c r="Z462" s="133">
        <v>2.0196000000000001</v>
      </c>
      <c r="AA462" s="133">
        <v>0.65290000000000004</v>
      </c>
      <c r="AB462" s="133"/>
      <c r="AC462" s="133"/>
      <c r="AD462" s="133">
        <v>1.4502999999999999</v>
      </c>
      <c r="AE462" s="133">
        <v>1.2729999999999999</v>
      </c>
      <c r="AF462" s="133"/>
      <c r="AG462" s="133"/>
      <c r="AH462" s="133"/>
      <c r="AI462" s="133"/>
      <c r="AJ462" s="133"/>
      <c r="AK462" s="133"/>
      <c r="AL462" s="83"/>
      <c r="AM462" s="83"/>
    </row>
    <row r="463" spans="1:39" x14ac:dyDescent="0.2">
      <c r="A463" s="109"/>
      <c r="B463" s="133">
        <v>3.2795000000000001</v>
      </c>
      <c r="C463" s="133">
        <v>0.58389999999999997</v>
      </c>
      <c r="D463" s="109"/>
      <c r="E463" s="109"/>
      <c r="F463" s="109">
        <v>1.7538</v>
      </c>
      <c r="G463" s="109">
        <v>1.3596999999999999</v>
      </c>
      <c r="H463" s="133"/>
      <c r="I463" s="133"/>
      <c r="J463" s="133">
        <v>2.1758999999999999</v>
      </c>
      <c r="K463" s="133">
        <v>0.64970000000000006</v>
      </c>
      <c r="L463" s="133"/>
      <c r="M463" s="133"/>
      <c r="N463" s="133">
        <v>1.9787999999999999</v>
      </c>
      <c r="O463" s="133">
        <v>0.66659999999999997</v>
      </c>
      <c r="P463" s="133"/>
      <c r="Q463" s="133"/>
      <c r="R463" s="133">
        <v>1.7965</v>
      </c>
      <c r="S463" s="133">
        <v>1.1617999999999999</v>
      </c>
      <c r="T463" s="133"/>
      <c r="U463" s="133"/>
      <c r="V463" s="133"/>
      <c r="W463" s="133"/>
      <c r="X463" s="133"/>
      <c r="Y463" s="133"/>
      <c r="Z463" s="133">
        <v>2.6278000000000001</v>
      </c>
      <c r="AA463" s="133">
        <v>0.68079999999999996</v>
      </c>
      <c r="AB463" s="133"/>
      <c r="AC463" s="133"/>
      <c r="AD463" s="133">
        <v>2.8908999999999998</v>
      </c>
      <c r="AE463" s="133">
        <v>1.2270000000000001</v>
      </c>
      <c r="AF463" s="133"/>
      <c r="AG463" s="133"/>
      <c r="AH463" s="133"/>
      <c r="AI463" s="133"/>
      <c r="AJ463" s="133"/>
      <c r="AK463" s="133"/>
      <c r="AL463" s="83"/>
      <c r="AM463" s="83"/>
    </row>
    <row r="464" spans="1:39" x14ac:dyDescent="0.2">
      <c r="A464" s="109"/>
      <c r="B464" s="133">
        <v>2.0697999999999999</v>
      </c>
      <c r="C464" s="133">
        <v>0.54490000000000005</v>
      </c>
      <c r="D464" s="109"/>
      <c r="E464" s="109"/>
      <c r="F464" s="109">
        <v>1.6666000000000001</v>
      </c>
      <c r="G464" s="109">
        <v>1.3307</v>
      </c>
      <c r="H464" s="133"/>
      <c r="I464" s="133"/>
      <c r="J464" s="133">
        <v>1.8545</v>
      </c>
      <c r="K464" s="133">
        <v>0.67120000000000002</v>
      </c>
      <c r="L464" s="133"/>
      <c r="M464" s="133"/>
      <c r="N464" s="133">
        <v>2.1234000000000002</v>
      </c>
      <c r="O464" s="133">
        <v>0.60229999999999995</v>
      </c>
      <c r="P464" s="133"/>
      <c r="Q464" s="133"/>
      <c r="R464" s="133">
        <v>1.639</v>
      </c>
      <c r="S464" s="133">
        <v>1.3888</v>
      </c>
      <c r="T464" s="133"/>
      <c r="U464" s="133"/>
      <c r="V464" s="133"/>
      <c r="W464" s="133"/>
      <c r="X464" s="133"/>
      <c r="Y464" s="133"/>
      <c r="Z464" s="133">
        <v>2.2829999999999999</v>
      </c>
      <c r="AA464" s="133">
        <v>0.71120000000000005</v>
      </c>
      <c r="AB464" s="133"/>
      <c r="AC464" s="133"/>
      <c r="AD464" s="133">
        <v>1.8864000000000001</v>
      </c>
      <c r="AE464" s="133">
        <v>1.2273000000000001</v>
      </c>
      <c r="AF464" s="133"/>
      <c r="AG464" s="133"/>
      <c r="AH464" s="133"/>
      <c r="AI464" s="133"/>
      <c r="AJ464" s="133"/>
      <c r="AK464" s="133"/>
      <c r="AL464" s="83"/>
      <c r="AM464" s="83"/>
    </row>
    <row r="465" spans="1:39" x14ac:dyDescent="0.2">
      <c r="A465" s="109"/>
      <c r="B465" s="133">
        <v>3.3744999999999998</v>
      </c>
      <c r="C465" s="133">
        <v>0.62319999999999998</v>
      </c>
      <c r="D465" s="109"/>
      <c r="E465" s="109"/>
      <c r="F465" s="109">
        <v>1.5172000000000001</v>
      </c>
      <c r="G465" s="109">
        <v>1.3131999999999999</v>
      </c>
      <c r="H465" s="133"/>
      <c r="I465" s="133"/>
      <c r="J465" s="133">
        <v>2.1932999999999998</v>
      </c>
      <c r="K465" s="133">
        <v>0.7087</v>
      </c>
      <c r="L465" s="133"/>
      <c r="M465" s="133"/>
      <c r="N465" s="133">
        <v>1.7045999999999999</v>
      </c>
      <c r="O465" s="133">
        <v>0.65869999999999995</v>
      </c>
      <c r="P465" s="133"/>
      <c r="Q465" s="133"/>
      <c r="R465" s="133">
        <v>1.2602</v>
      </c>
      <c r="S465" s="133">
        <v>1.2270000000000001</v>
      </c>
      <c r="T465" s="133"/>
      <c r="U465" s="133"/>
      <c r="V465" s="133"/>
      <c r="W465" s="133"/>
      <c r="X465" s="133"/>
      <c r="Y465" s="133"/>
      <c r="Z465" s="133">
        <v>1.6538999999999999</v>
      </c>
      <c r="AA465" s="133">
        <v>0.72650000000000003</v>
      </c>
      <c r="AB465" s="133"/>
      <c r="AC465" s="133"/>
      <c r="AD465" s="133">
        <v>1.4252</v>
      </c>
      <c r="AE465" s="133">
        <v>1.0717000000000001</v>
      </c>
      <c r="AF465" s="133"/>
      <c r="AG465" s="133"/>
      <c r="AH465" s="133"/>
      <c r="AI465" s="133"/>
      <c r="AJ465" s="133"/>
      <c r="AK465" s="133"/>
      <c r="AL465" s="83"/>
      <c r="AM465" s="83"/>
    </row>
    <row r="466" spans="1:39" x14ac:dyDescent="0.2">
      <c r="A466" s="109"/>
      <c r="B466" s="133">
        <v>2.6015999999999999</v>
      </c>
      <c r="C466" s="133">
        <v>0.62260000000000004</v>
      </c>
      <c r="D466" s="109"/>
      <c r="E466" s="109"/>
      <c r="F466" s="109">
        <v>1.4905999999999999</v>
      </c>
      <c r="G466" s="109">
        <v>0.99860000000000004</v>
      </c>
      <c r="H466" s="133"/>
      <c r="I466" s="133"/>
      <c r="J466" s="133">
        <v>3.5238999999999998</v>
      </c>
      <c r="K466" s="133">
        <v>0.64319999999999999</v>
      </c>
      <c r="L466" s="133"/>
      <c r="M466" s="133"/>
      <c r="N466" s="133">
        <v>2.665</v>
      </c>
      <c r="O466" s="133">
        <v>0.59089999999999998</v>
      </c>
      <c r="P466" s="133"/>
      <c r="Q466" s="133"/>
      <c r="R466" s="133">
        <v>1.5034000000000001</v>
      </c>
      <c r="S466" s="133">
        <v>1.4389000000000001</v>
      </c>
      <c r="T466" s="133"/>
      <c r="U466" s="133"/>
      <c r="V466" s="133"/>
      <c r="W466" s="133"/>
      <c r="X466" s="133"/>
      <c r="Y466" s="133"/>
      <c r="Z466" s="133">
        <v>2.2831999999999999</v>
      </c>
      <c r="AA466" s="133">
        <v>0.64429999999999998</v>
      </c>
      <c r="AB466" s="133"/>
      <c r="AC466" s="133"/>
      <c r="AD466" s="133">
        <v>1.8804000000000001</v>
      </c>
      <c r="AE466" s="133">
        <v>1.3420000000000001</v>
      </c>
      <c r="AF466" s="133"/>
      <c r="AG466" s="133"/>
      <c r="AH466" s="133"/>
      <c r="AI466" s="133"/>
      <c r="AJ466" s="133"/>
      <c r="AK466" s="133"/>
      <c r="AL466" s="83"/>
      <c r="AM466" s="83"/>
    </row>
    <row r="467" spans="1:39" x14ac:dyDescent="0.2">
      <c r="A467" s="109"/>
      <c r="B467" s="133">
        <v>2.1516000000000002</v>
      </c>
      <c r="C467" s="133">
        <v>0.52439999999999998</v>
      </c>
      <c r="D467" s="109"/>
      <c r="E467" s="109"/>
      <c r="F467" s="109">
        <v>1.8447</v>
      </c>
      <c r="G467" s="109">
        <v>1.2754000000000001</v>
      </c>
      <c r="H467" s="133"/>
      <c r="I467" s="133"/>
      <c r="J467" s="133">
        <v>2.1604999999999999</v>
      </c>
      <c r="K467" s="133">
        <v>0.60529999999999995</v>
      </c>
      <c r="L467" s="133"/>
      <c r="M467" s="133"/>
      <c r="N467" s="133">
        <v>1.7768999999999999</v>
      </c>
      <c r="O467" s="133">
        <v>0.63790000000000002</v>
      </c>
      <c r="P467" s="133"/>
      <c r="Q467" s="133"/>
      <c r="R467" s="133">
        <v>1.6654</v>
      </c>
      <c r="S467" s="133">
        <v>1.3792</v>
      </c>
      <c r="T467" s="133"/>
      <c r="U467" s="133"/>
      <c r="V467" s="133"/>
      <c r="W467" s="133"/>
      <c r="X467" s="133"/>
      <c r="Y467" s="133"/>
      <c r="Z467" s="133">
        <v>2.4670999999999998</v>
      </c>
      <c r="AA467" s="133">
        <v>0.60550000000000004</v>
      </c>
      <c r="AB467" s="133"/>
      <c r="AC467" s="133"/>
      <c r="AD467" s="133">
        <v>1.4412</v>
      </c>
      <c r="AE467" s="133">
        <v>1.3062</v>
      </c>
      <c r="AF467" s="133"/>
      <c r="AG467" s="133"/>
      <c r="AH467" s="133"/>
      <c r="AI467" s="133"/>
      <c r="AJ467" s="133"/>
      <c r="AK467" s="133"/>
      <c r="AL467" s="83"/>
      <c r="AM467" s="83"/>
    </row>
    <row r="468" spans="1:39" x14ac:dyDescent="0.2">
      <c r="A468" s="109"/>
      <c r="B468" s="133">
        <v>3.1419999999999999</v>
      </c>
      <c r="C468" s="133">
        <v>0.59040000000000004</v>
      </c>
      <c r="D468" s="109"/>
      <c r="E468" s="109"/>
      <c r="F468" s="109">
        <v>2.0038</v>
      </c>
      <c r="G468" s="109">
        <v>1.4402999999999999</v>
      </c>
      <c r="H468" s="133"/>
      <c r="I468" s="133"/>
      <c r="J468" s="133">
        <v>1.9495</v>
      </c>
      <c r="K468" s="133">
        <v>0.69159999999999999</v>
      </c>
      <c r="L468" s="133"/>
      <c r="M468" s="133"/>
      <c r="N468" s="133">
        <v>2.0474999999999999</v>
      </c>
      <c r="O468" s="133">
        <v>0.64910000000000001</v>
      </c>
      <c r="P468" s="133"/>
      <c r="Q468" s="133"/>
      <c r="R468" s="133">
        <v>1.3190999999999999</v>
      </c>
      <c r="S468" s="133">
        <v>1.2565999999999999</v>
      </c>
      <c r="T468" s="133"/>
      <c r="U468" s="133"/>
      <c r="V468" s="133"/>
      <c r="W468" s="133"/>
      <c r="X468" s="133"/>
      <c r="Y468" s="133"/>
      <c r="Z468" s="133">
        <v>3.5727000000000002</v>
      </c>
      <c r="AA468" s="133">
        <v>0.61319999999999997</v>
      </c>
      <c r="AB468" s="133"/>
      <c r="AC468" s="133"/>
      <c r="AD468" s="133">
        <v>1.6134999999999999</v>
      </c>
      <c r="AE468" s="133">
        <v>1.1516999999999999</v>
      </c>
      <c r="AF468" s="133"/>
      <c r="AG468" s="133"/>
      <c r="AH468" s="133"/>
      <c r="AI468" s="133"/>
      <c r="AJ468" s="133"/>
      <c r="AK468" s="133"/>
      <c r="AL468" s="83"/>
      <c r="AM468" s="83"/>
    </row>
    <row r="469" spans="1:39" x14ac:dyDescent="0.2">
      <c r="A469" s="109"/>
      <c r="B469" s="133">
        <v>2.5514000000000001</v>
      </c>
      <c r="C469" s="133">
        <v>0.52149999999999996</v>
      </c>
      <c r="D469" s="109"/>
      <c r="E469" s="109"/>
      <c r="F469" s="109">
        <v>1.7804</v>
      </c>
      <c r="G469" s="109">
        <v>1.0077</v>
      </c>
      <c r="H469" s="133"/>
      <c r="I469" s="133"/>
      <c r="J469" s="133">
        <v>3.0960000000000001</v>
      </c>
      <c r="K469" s="133">
        <v>0.63219999999999998</v>
      </c>
      <c r="L469" s="133"/>
      <c r="M469" s="133"/>
      <c r="N469" s="133">
        <v>2.0922999999999998</v>
      </c>
      <c r="O469" s="133">
        <v>0.59619999999999995</v>
      </c>
      <c r="P469" s="133"/>
      <c r="Q469" s="133"/>
      <c r="R469" s="133">
        <v>1.6709000000000001</v>
      </c>
      <c r="S469" s="133">
        <v>1.2386999999999999</v>
      </c>
      <c r="T469" s="133"/>
      <c r="U469" s="133"/>
      <c r="V469" s="133"/>
      <c r="W469" s="133"/>
      <c r="X469" s="133"/>
      <c r="Y469" s="133"/>
      <c r="Z469" s="133">
        <v>2.1707000000000001</v>
      </c>
      <c r="AA469" s="133">
        <v>0.6996</v>
      </c>
      <c r="AB469" s="133"/>
      <c r="AC469" s="133"/>
      <c r="AD469" s="133">
        <v>1.3277000000000001</v>
      </c>
      <c r="AE469" s="133">
        <v>1.1409</v>
      </c>
      <c r="AF469" s="133"/>
      <c r="AG469" s="133"/>
      <c r="AH469" s="133"/>
      <c r="AI469" s="133"/>
      <c r="AJ469" s="133"/>
      <c r="AK469" s="133"/>
      <c r="AL469" s="83"/>
      <c r="AM469" s="83"/>
    </row>
    <row r="470" spans="1:39" x14ac:dyDescent="0.2">
      <c r="A470" s="109"/>
      <c r="B470" s="133">
        <v>1.7354000000000001</v>
      </c>
      <c r="C470" s="133">
        <v>0.63919999999999999</v>
      </c>
      <c r="D470" s="109"/>
      <c r="E470" s="109"/>
      <c r="F470" s="109">
        <v>1.4015</v>
      </c>
      <c r="G470" s="109">
        <v>1.1005</v>
      </c>
      <c r="H470" s="133"/>
      <c r="I470" s="133"/>
      <c r="J470" s="133">
        <v>2.4104000000000001</v>
      </c>
      <c r="K470" s="133">
        <v>0.65049999999999997</v>
      </c>
      <c r="L470" s="133"/>
      <c r="M470" s="133"/>
      <c r="N470" s="133">
        <v>2.1192000000000002</v>
      </c>
      <c r="O470" s="133">
        <v>0.59899999999999998</v>
      </c>
      <c r="P470" s="133"/>
      <c r="Q470" s="133"/>
      <c r="R470" s="133">
        <v>1.6154999999999999</v>
      </c>
      <c r="S470" s="133">
        <v>1.2049000000000001</v>
      </c>
      <c r="T470" s="133"/>
      <c r="U470" s="133"/>
      <c r="V470" s="133"/>
      <c r="W470" s="133"/>
      <c r="X470" s="133"/>
      <c r="Y470" s="133"/>
      <c r="Z470" s="133">
        <v>1.9678</v>
      </c>
      <c r="AA470" s="133">
        <v>0.61660000000000004</v>
      </c>
      <c r="AB470" s="133"/>
      <c r="AC470" s="133"/>
      <c r="AD470" s="133">
        <v>1.8694</v>
      </c>
      <c r="AE470" s="133">
        <v>1.4061999999999999</v>
      </c>
      <c r="AF470" s="133"/>
      <c r="AG470" s="133"/>
      <c r="AH470" s="133"/>
      <c r="AI470" s="133"/>
      <c r="AJ470" s="133"/>
      <c r="AK470" s="133"/>
      <c r="AL470" s="83"/>
      <c r="AM470" s="83"/>
    </row>
    <row r="471" spans="1:39" x14ac:dyDescent="0.2">
      <c r="A471" s="109"/>
      <c r="B471" s="133">
        <v>2.1040000000000001</v>
      </c>
      <c r="C471" s="133">
        <v>0.53539999999999999</v>
      </c>
      <c r="D471" s="109"/>
      <c r="E471" s="109"/>
      <c r="F471" s="109">
        <v>1.4391</v>
      </c>
      <c r="G471" s="109">
        <v>1.2071000000000001</v>
      </c>
      <c r="H471" s="133"/>
      <c r="I471" s="133"/>
      <c r="J471" s="133">
        <v>2.0710999999999999</v>
      </c>
      <c r="K471" s="133">
        <v>0.65759999999999996</v>
      </c>
      <c r="L471" s="133"/>
      <c r="M471" s="133"/>
      <c r="N471" s="133">
        <v>2.0137</v>
      </c>
      <c r="O471" s="133">
        <v>0.58499999999999996</v>
      </c>
      <c r="P471" s="133"/>
      <c r="Q471" s="133"/>
      <c r="R471" s="133">
        <v>1.3158000000000001</v>
      </c>
      <c r="S471" s="133">
        <v>1.2894000000000001</v>
      </c>
      <c r="T471" s="133"/>
      <c r="U471" s="133"/>
      <c r="V471" s="133"/>
      <c r="W471" s="133"/>
      <c r="X471" s="133"/>
      <c r="Y471" s="133"/>
      <c r="Z471" s="133">
        <v>1.7896000000000001</v>
      </c>
      <c r="AA471" s="133">
        <v>0.70289999999999997</v>
      </c>
      <c r="AB471" s="133"/>
      <c r="AC471" s="133"/>
      <c r="AD471" s="133">
        <v>1.38</v>
      </c>
      <c r="AE471" s="133">
        <v>1.2529999999999999</v>
      </c>
      <c r="AF471" s="133"/>
      <c r="AG471" s="133"/>
      <c r="AH471" s="133"/>
      <c r="AI471" s="133"/>
      <c r="AJ471" s="133"/>
      <c r="AK471" s="133"/>
      <c r="AL471" s="83"/>
      <c r="AM471" s="83"/>
    </row>
    <row r="472" spans="1:39" x14ac:dyDescent="0.2">
      <c r="A472" s="109"/>
      <c r="B472" s="133">
        <v>1.8793</v>
      </c>
      <c r="C472" s="133">
        <v>0.6482</v>
      </c>
      <c r="D472" s="109"/>
      <c r="E472" s="109"/>
      <c r="F472" s="109">
        <v>1.4060999999999999</v>
      </c>
      <c r="G472" s="109">
        <v>1.1274</v>
      </c>
      <c r="H472" s="133"/>
      <c r="I472" s="133"/>
      <c r="J472" s="133">
        <v>2.2482000000000002</v>
      </c>
      <c r="K472" s="133">
        <v>0.68269999999999997</v>
      </c>
      <c r="L472" s="133"/>
      <c r="M472" s="133"/>
      <c r="N472" s="133">
        <v>1.9568000000000001</v>
      </c>
      <c r="O472" s="133">
        <v>0.67349999999999999</v>
      </c>
      <c r="P472" s="133"/>
      <c r="Q472" s="133"/>
      <c r="R472" s="133">
        <v>1.7648999999999999</v>
      </c>
      <c r="S472" s="133">
        <v>1.264</v>
      </c>
      <c r="T472" s="133"/>
      <c r="U472" s="133"/>
      <c r="V472" s="133"/>
      <c r="W472" s="133"/>
      <c r="X472" s="133"/>
      <c r="Y472" s="133"/>
      <c r="Z472" s="133">
        <v>2.0165999999999999</v>
      </c>
      <c r="AA472" s="133">
        <v>0.58540000000000003</v>
      </c>
      <c r="AB472" s="133"/>
      <c r="AC472" s="133"/>
      <c r="AD472" s="133">
        <v>1.4500999999999999</v>
      </c>
      <c r="AE472" s="133">
        <v>1.3210999999999999</v>
      </c>
      <c r="AF472" s="133"/>
      <c r="AG472" s="133"/>
      <c r="AH472" s="133"/>
      <c r="AI472" s="133"/>
      <c r="AJ472" s="133"/>
      <c r="AK472" s="133"/>
      <c r="AL472" s="83"/>
      <c r="AM472" s="83"/>
    </row>
    <row r="473" spans="1:39" x14ac:dyDescent="0.2">
      <c r="A473" s="109"/>
      <c r="B473" s="133">
        <v>2.4222000000000001</v>
      </c>
      <c r="C473" s="133">
        <v>0.61360000000000003</v>
      </c>
      <c r="D473" s="109"/>
      <c r="E473" s="109"/>
      <c r="F473" s="109">
        <v>1.7271000000000001</v>
      </c>
      <c r="G473" s="109">
        <v>1.2322</v>
      </c>
      <c r="H473" s="133"/>
      <c r="I473" s="133"/>
      <c r="J473" s="133">
        <v>2.5114000000000001</v>
      </c>
      <c r="K473" s="133">
        <v>0.69850000000000001</v>
      </c>
      <c r="L473" s="133"/>
      <c r="M473" s="133"/>
      <c r="N473" s="133">
        <v>2.8087</v>
      </c>
      <c r="O473" s="133">
        <v>1.2257</v>
      </c>
      <c r="P473" s="133"/>
      <c r="Q473" s="133"/>
      <c r="R473" s="133">
        <v>1.2188000000000001</v>
      </c>
      <c r="S473" s="133">
        <v>1.0188999999999999</v>
      </c>
      <c r="T473" s="133"/>
      <c r="U473" s="133"/>
      <c r="V473" s="133"/>
      <c r="W473" s="133"/>
      <c r="X473" s="133"/>
      <c r="Y473" s="133"/>
      <c r="Z473" s="133">
        <v>1.9386000000000001</v>
      </c>
      <c r="AA473" s="133">
        <v>0.63829999999999998</v>
      </c>
      <c r="AB473" s="133"/>
      <c r="AC473" s="133"/>
      <c r="AD473" s="133">
        <v>1.4155</v>
      </c>
      <c r="AE473" s="133">
        <v>1.1281000000000001</v>
      </c>
      <c r="AF473" s="133"/>
      <c r="AG473" s="133"/>
      <c r="AH473" s="133"/>
      <c r="AI473" s="133"/>
      <c r="AJ473" s="133"/>
      <c r="AK473" s="133"/>
      <c r="AL473" s="83"/>
      <c r="AM473" s="83"/>
    </row>
    <row r="474" spans="1:39" x14ac:dyDescent="0.2">
      <c r="A474" s="109"/>
      <c r="B474" s="133">
        <v>3.2702</v>
      </c>
      <c r="C474" s="133">
        <v>0.56920000000000004</v>
      </c>
      <c r="D474" s="109"/>
      <c r="E474" s="109"/>
      <c r="F474" s="109">
        <v>1.5854999999999999</v>
      </c>
      <c r="G474" s="109">
        <v>0.99790000000000001</v>
      </c>
      <c r="H474" s="133"/>
      <c r="I474" s="133"/>
      <c r="J474" s="133">
        <v>6.0147000000000004</v>
      </c>
      <c r="K474" s="133">
        <v>0.66080000000000005</v>
      </c>
      <c r="L474" s="133"/>
      <c r="M474" s="133"/>
      <c r="N474" s="133">
        <v>2.8534999999999999</v>
      </c>
      <c r="O474" s="133">
        <v>0.60850000000000004</v>
      </c>
      <c r="P474" s="133"/>
      <c r="Q474" s="133"/>
      <c r="R474" s="133">
        <v>1.8321000000000001</v>
      </c>
      <c r="S474" s="133">
        <v>0.83399999999999996</v>
      </c>
      <c r="T474" s="133"/>
      <c r="U474" s="133"/>
      <c r="V474" s="109"/>
      <c r="W474" s="109"/>
      <c r="X474" s="133"/>
      <c r="Y474" s="133"/>
      <c r="Z474" s="133">
        <v>2.0253999999999999</v>
      </c>
      <c r="AA474" s="133">
        <v>0.60840000000000005</v>
      </c>
      <c r="AB474" s="133"/>
      <c r="AC474" s="133"/>
      <c r="AD474" s="133">
        <v>1.4184000000000001</v>
      </c>
      <c r="AE474" s="133">
        <v>1.2118</v>
      </c>
      <c r="AF474" s="133"/>
      <c r="AG474" s="133"/>
      <c r="AH474" s="133"/>
      <c r="AI474" s="133"/>
      <c r="AJ474" s="133"/>
      <c r="AK474" s="133"/>
      <c r="AL474" s="83"/>
      <c r="AM474" s="83"/>
    </row>
    <row r="475" spans="1:39" x14ac:dyDescent="0.2">
      <c r="A475" s="109"/>
      <c r="B475" s="133">
        <v>1.68</v>
      </c>
      <c r="C475" s="133">
        <v>0.71440000000000003</v>
      </c>
      <c r="D475" s="109"/>
      <c r="E475" s="109"/>
      <c r="F475" s="109">
        <v>1.7854000000000001</v>
      </c>
      <c r="G475" s="109">
        <v>1.3517999999999999</v>
      </c>
      <c r="H475" s="133"/>
      <c r="I475" s="133"/>
      <c r="J475" s="133">
        <v>2.5880000000000001</v>
      </c>
      <c r="K475" s="133">
        <v>0.64970000000000006</v>
      </c>
      <c r="L475" s="133"/>
      <c r="M475" s="133"/>
      <c r="N475" s="133">
        <v>3.2671000000000001</v>
      </c>
      <c r="O475" s="133">
        <v>0.61460000000000004</v>
      </c>
      <c r="P475" s="133"/>
      <c r="Q475" s="133"/>
      <c r="R475" s="133">
        <v>1.3625</v>
      </c>
      <c r="S475" s="133">
        <v>1.119</v>
      </c>
      <c r="T475" s="133"/>
      <c r="U475" s="133"/>
      <c r="V475" s="109"/>
      <c r="W475" s="109"/>
      <c r="X475" s="133"/>
      <c r="Y475" s="133"/>
      <c r="Z475" s="133">
        <v>1.9012</v>
      </c>
      <c r="AA475" s="133">
        <v>0.5786</v>
      </c>
      <c r="AB475" s="133"/>
      <c r="AC475" s="133"/>
      <c r="AD475" s="133">
        <v>2.3374999999999999</v>
      </c>
      <c r="AE475" s="133">
        <v>1.2584</v>
      </c>
      <c r="AF475" s="133"/>
      <c r="AG475" s="133"/>
      <c r="AH475" s="133"/>
      <c r="AI475" s="133"/>
      <c r="AJ475" s="133"/>
      <c r="AK475" s="133"/>
      <c r="AL475" s="83"/>
      <c r="AM475" s="83"/>
    </row>
    <row r="476" spans="1:39" x14ac:dyDescent="0.2">
      <c r="A476" s="109"/>
      <c r="B476" s="133">
        <v>2.6360999999999999</v>
      </c>
      <c r="C476" s="133">
        <v>0.61629999999999996</v>
      </c>
      <c r="D476" s="109"/>
      <c r="E476" s="109"/>
      <c r="F476" s="109">
        <v>1.5958000000000001</v>
      </c>
      <c r="G476" s="109">
        <v>1.2567999999999999</v>
      </c>
      <c r="H476" s="133"/>
      <c r="I476" s="133"/>
      <c r="J476" s="133">
        <v>3.0306999999999999</v>
      </c>
      <c r="K476" s="133">
        <v>0.6371</v>
      </c>
      <c r="L476" s="133"/>
      <c r="M476" s="133"/>
      <c r="N476" s="133">
        <v>2.4135</v>
      </c>
      <c r="O476" s="133">
        <v>0.59340000000000004</v>
      </c>
      <c r="P476" s="133"/>
      <c r="Q476" s="133"/>
      <c r="R476" s="133">
        <v>1.1909000000000001</v>
      </c>
      <c r="S476" s="133">
        <v>1.1227</v>
      </c>
      <c r="T476" s="133"/>
      <c r="U476" s="133"/>
      <c r="V476" s="109"/>
      <c r="W476" s="109"/>
      <c r="X476" s="133"/>
      <c r="Y476" s="133"/>
      <c r="Z476" s="133">
        <v>3.0459000000000001</v>
      </c>
      <c r="AA476" s="133">
        <v>0.5776</v>
      </c>
      <c r="AB476" s="133"/>
      <c r="AC476" s="133"/>
      <c r="AD476" s="133">
        <v>1.5938000000000001</v>
      </c>
      <c r="AE476" s="133">
        <v>1.1580999999999999</v>
      </c>
      <c r="AF476" s="133"/>
      <c r="AG476" s="133"/>
      <c r="AH476" s="133"/>
      <c r="AI476" s="133"/>
      <c r="AJ476" s="133"/>
      <c r="AK476" s="133"/>
      <c r="AL476" s="83"/>
      <c r="AM476" s="83"/>
    </row>
    <row r="477" spans="1:39" x14ac:dyDescent="0.2">
      <c r="A477" s="109"/>
      <c r="B477" s="133">
        <v>3.2446999999999999</v>
      </c>
      <c r="C477" s="133">
        <v>0.6139</v>
      </c>
      <c r="D477" s="109"/>
      <c r="E477" s="109"/>
      <c r="F477" s="109">
        <v>1.4238</v>
      </c>
      <c r="G477" s="109">
        <v>1.1763999999999999</v>
      </c>
      <c r="H477" s="133"/>
      <c r="I477" s="133"/>
      <c r="J477" s="133">
        <v>2.5005000000000002</v>
      </c>
      <c r="K477" s="133">
        <v>0.62080000000000002</v>
      </c>
      <c r="L477" s="133"/>
      <c r="M477" s="133"/>
      <c r="N477" s="133">
        <v>2.3801000000000001</v>
      </c>
      <c r="O477" s="133">
        <v>0.61180000000000001</v>
      </c>
      <c r="P477" s="133"/>
      <c r="Q477" s="133"/>
      <c r="R477" s="133">
        <v>1.4354</v>
      </c>
      <c r="S477" s="133">
        <v>1.3682000000000001</v>
      </c>
      <c r="T477" s="133"/>
      <c r="U477" s="133"/>
      <c r="V477" s="109"/>
      <c r="W477" s="109"/>
      <c r="X477" s="133"/>
      <c r="Y477" s="133"/>
      <c r="Z477" s="133">
        <v>2.3136999999999999</v>
      </c>
      <c r="AA477" s="133">
        <v>0.70040000000000002</v>
      </c>
      <c r="AB477" s="133"/>
      <c r="AC477" s="133"/>
      <c r="AD477" s="133">
        <v>1.2189000000000001</v>
      </c>
      <c r="AE477" s="133">
        <v>1.1702999999999999</v>
      </c>
      <c r="AF477" s="133"/>
      <c r="AG477" s="133"/>
      <c r="AH477" s="133"/>
      <c r="AI477" s="133"/>
      <c r="AJ477" s="133"/>
      <c r="AK477" s="133"/>
      <c r="AL477" s="83"/>
      <c r="AM477" s="83"/>
    </row>
    <row r="478" spans="1:39" x14ac:dyDescent="0.2">
      <c r="A478" s="109"/>
      <c r="B478" s="133">
        <v>3.0781000000000001</v>
      </c>
      <c r="C478" s="133">
        <v>0.68789999999999996</v>
      </c>
      <c r="D478" s="109"/>
      <c r="E478" s="109"/>
      <c r="F478" s="109">
        <v>1.6273</v>
      </c>
      <c r="G478" s="109">
        <v>1.3926000000000001</v>
      </c>
      <c r="H478" s="133"/>
      <c r="I478" s="133"/>
      <c r="J478" s="133">
        <v>1.8003</v>
      </c>
      <c r="K478" s="133">
        <v>0.74890000000000001</v>
      </c>
      <c r="L478" s="133"/>
      <c r="M478" s="133"/>
      <c r="N478" s="133">
        <v>2.2785000000000002</v>
      </c>
      <c r="O478" s="133">
        <v>0.59089999999999998</v>
      </c>
      <c r="P478" s="133"/>
      <c r="Q478" s="133"/>
      <c r="R478" s="133">
        <v>1.9554</v>
      </c>
      <c r="S478" s="133">
        <v>1.0920000000000001</v>
      </c>
      <c r="T478" s="133"/>
      <c r="U478" s="133"/>
      <c r="V478" s="109"/>
      <c r="W478" s="109"/>
      <c r="X478" s="133"/>
      <c r="Y478" s="133"/>
      <c r="Z478" s="133">
        <v>2.2677</v>
      </c>
      <c r="AA478" s="133">
        <v>0.6079</v>
      </c>
      <c r="AB478" s="133"/>
      <c r="AC478" s="133"/>
      <c r="AD478" s="133">
        <v>2.4744000000000002</v>
      </c>
      <c r="AE478" s="133">
        <v>1.0864</v>
      </c>
      <c r="AF478" s="133"/>
      <c r="AG478" s="133"/>
      <c r="AH478" s="133"/>
      <c r="AI478" s="133"/>
      <c r="AJ478" s="133"/>
      <c r="AK478" s="133"/>
      <c r="AL478" s="83"/>
      <c r="AM478" s="83"/>
    </row>
    <row r="479" spans="1:39" x14ac:dyDescent="0.2">
      <c r="A479" s="109"/>
      <c r="B479" s="133">
        <v>2.5933999999999999</v>
      </c>
      <c r="C479" s="133">
        <v>0.63780000000000003</v>
      </c>
      <c r="D479" s="109"/>
      <c r="E479" s="109"/>
      <c r="F479" s="109">
        <v>1.631</v>
      </c>
      <c r="G479" s="109">
        <v>1.1627000000000001</v>
      </c>
      <c r="H479" s="133"/>
      <c r="I479" s="133"/>
      <c r="J479" s="133">
        <v>4.8117999999999999</v>
      </c>
      <c r="K479" s="133">
        <v>0.59319999999999995</v>
      </c>
      <c r="L479" s="133"/>
      <c r="M479" s="133"/>
      <c r="N479" s="133">
        <v>3.1585000000000001</v>
      </c>
      <c r="O479" s="133">
        <v>0.57569999999999999</v>
      </c>
      <c r="P479" s="133"/>
      <c r="Q479" s="133"/>
      <c r="R479" s="133">
        <v>1.6966000000000001</v>
      </c>
      <c r="S479" s="133">
        <v>1.2237</v>
      </c>
      <c r="T479" s="133"/>
      <c r="U479" s="133"/>
      <c r="V479" s="109"/>
      <c r="W479" s="109"/>
      <c r="X479" s="133"/>
      <c r="Y479" s="133"/>
      <c r="Z479" s="133">
        <v>2.8306</v>
      </c>
      <c r="AA479" s="133">
        <v>0.58650000000000002</v>
      </c>
      <c r="AB479" s="133"/>
      <c r="AC479" s="133"/>
      <c r="AD479" s="133">
        <v>1.8442000000000001</v>
      </c>
      <c r="AE479" s="133">
        <v>1.4071</v>
      </c>
      <c r="AF479" s="133"/>
      <c r="AG479" s="133"/>
      <c r="AH479" s="133"/>
      <c r="AI479" s="133"/>
      <c r="AJ479" s="133"/>
      <c r="AK479" s="133"/>
      <c r="AL479" s="83"/>
      <c r="AM479" s="83"/>
    </row>
    <row r="480" spans="1:39" x14ac:dyDescent="0.2">
      <c r="A480" s="109"/>
      <c r="B480" s="133">
        <v>2.2084999999999999</v>
      </c>
      <c r="C480" s="133">
        <v>0.68130000000000002</v>
      </c>
      <c r="D480" s="109"/>
      <c r="E480" s="109"/>
      <c r="F480" s="109">
        <v>1.5221</v>
      </c>
      <c r="G480" s="109">
        <v>1.488</v>
      </c>
      <c r="H480" s="133"/>
      <c r="I480" s="133"/>
      <c r="J480" s="133">
        <v>2.8155999999999999</v>
      </c>
      <c r="K480" s="133">
        <v>0.62060000000000004</v>
      </c>
      <c r="L480" s="133"/>
      <c r="M480" s="133"/>
      <c r="N480" s="133">
        <v>2.2810000000000001</v>
      </c>
      <c r="O480" s="133">
        <v>1.4593</v>
      </c>
      <c r="P480" s="133"/>
      <c r="Q480" s="133"/>
      <c r="R480" s="133">
        <v>1.8779999999999999</v>
      </c>
      <c r="S480" s="133">
        <v>1.1814</v>
      </c>
      <c r="T480" s="133"/>
      <c r="U480" s="133"/>
      <c r="V480" s="109"/>
      <c r="W480" s="109"/>
      <c r="X480" s="133"/>
      <c r="Y480" s="133"/>
      <c r="Z480" s="133">
        <v>1.8449</v>
      </c>
      <c r="AA480" s="133">
        <v>0.63419999999999999</v>
      </c>
      <c r="AB480" s="133"/>
      <c r="AC480" s="133"/>
      <c r="AD480" s="133">
        <v>1.3494999999999999</v>
      </c>
      <c r="AE480" s="133">
        <v>1.2339</v>
      </c>
      <c r="AF480" s="133"/>
      <c r="AG480" s="133"/>
      <c r="AH480" s="133"/>
      <c r="AI480" s="133"/>
      <c r="AJ480" s="133"/>
      <c r="AK480" s="133"/>
      <c r="AL480" s="83"/>
      <c r="AM480" s="83"/>
    </row>
    <row r="481" spans="1:39" x14ac:dyDescent="0.2">
      <c r="A481" s="109"/>
      <c r="B481" s="133">
        <v>3.1522000000000001</v>
      </c>
      <c r="C481" s="133">
        <v>0.67349999999999999</v>
      </c>
      <c r="D481" s="109"/>
      <c r="E481" s="109"/>
      <c r="F481" s="109">
        <v>1.3310999999999999</v>
      </c>
      <c r="G481" s="109">
        <v>1.1980999999999999</v>
      </c>
      <c r="H481" s="133"/>
      <c r="I481" s="133"/>
      <c r="J481" s="133">
        <v>2.5808</v>
      </c>
      <c r="K481" s="133">
        <v>0.71289999999999998</v>
      </c>
      <c r="L481" s="133"/>
      <c r="M481" s="133"/>
      <c r="N481" s="133">
        <v>2.4670000000000001</v>
      </c>
      <c r="O481" s="133">
        <v>0.55079999999999996</v>
      </c>
      <c r="P481" s="133"/>
      <c r="Q481" s="133"/>
      <c r="R481" s="133">
        <v>1.4159999999999999</v>
      </c>
      <c r="S481" s="133">
        <v>0.94730000000000003</v>
      </c>
      <c r="T481" s="133"/>
      <c r="U481" s="133"/>
      <c r="V481" s="109"/>
      <c r="W481" s="109"/>
      <c r="X481" s="133"/>
      <c r="Y481" s="133"/>
      <c r="Z481" s="133">
        <v>2.6701000000000001</v>
      </c>
      <c r="AA481" s="133">
        <v>0.65510000000000002</v>
      </c>
      <c r="AB481" s="133"/>
      <c r="AC481" s="133"/>
      <c r="AD481" s="133">
        <v>1.8827</v>
      </c>
      <c r="AE481" s="133">
        <v>1.3329</v>
      </c>
      <c r="AF481" s="133"/>
      <c r="AG481" s="133"/>
      <c r="AH481" s="133"/>
      <c r="AI481" s="133"/>
      <c r="AJ481" s="133"/>
      <c r="AK481" s="133"/>
      <c r="AL481" s="83"/>
      <c r="AM481" s="83"/>
    </row>
    <row r="482" spans="1:39" x14ac:dyDescent="0.2">
      <c r="A482" s="109"/>
      <c r="B482" s="133">
        <v>2.4857</v>
      </c>
      <c r="C482" s="133">
        <v>0.50029999999999997</v>
      </c>
      <c r="D482" s="109"/>
      <c r="E482" s="109"/>
      <c r="F482" s="109">
        <v>1.9345000000000001</v>
      </c>
      <c r="G482" s="109">
        <v>1.1715</v>
      </c>
      <c r="H482" s="133"/>
      <c r="I482" s="133"/>
      <c r="J482" s="133">
        <v>1.9653</v>
      </c>
      <c r="K482" s="133">
        <v>0.69320000000000004</v>
      </c>
      <c r="L482" s="133"/>
      <c r="M482" s="133"/>
      <c r="N482" s="133">
        <v>2.5911</v>
      </c>
      <c r="O482" s="133">
        <v>0.59009999999999996</v>
      </c>
      <c r="P482" s="133"/>
      <c r="Q482" s="133"/>
      <c r="R482" s="133">
        <v>1.3552</v>
      </c>
      <c r="S482" s="133">
        <v>1.1344000000000001</v>
      </c>
      <c r="T482" s="133"/>
      <c r="U482" s="133"/>
      <c r="V482" s="109"/>
      <c r="W482" s="109"/>
      <c r="X482" s="133"/>
      <c r="Y482" s="133"/>
      <c r="Z482" s="133">
        <v>2.2084999999999999</v>
      </c>
      <c r="AA482" s="133">
        <v>0.72729999999999995</v>
      </c>
      <c r="AB482" s="133"/>
      <c r="AC482" s="133"/>
      <c r="AD482" s="133">
        <v>2.1779000000000002</v>
      </c>
      <c r="AE482" s="133">
        <v>1.3120000000000001</v>
      </c>
      <c r="AF482" s="133"/>
      <c r="AG482" s="133"/>
      <c r="AH482" s="133"/>
      <c r="AI482" s="133"/>
      <c r="AJ482" s="133"/>
      <c r="AK482" s="133"/>
      <c r="AL482" s="83"/>
      <c r="AM482" s="83"/>
    </row>
    <row r="483" spans="1:39" x14ac:dyDescent="0.2">
      <c r="A483" s="109"/>
      <c r="B483" s="133">
        <v>1.6970000000000001</v>
      </c>
      <c r="C483" s="133">
        <v>0.69399999999999995</v>
      </c>
      <c r="D483" s="109"/>
      <c r="E483" s="109"/>
      <c r="F483" s="109">
        <v>1.7569999999999999</v>
      </c>
      <c r="G483" s="109">
        <v>1.2948</v>
      </c>
      <c r="H483" s="133"/>
      <c r="I483" s="133"/>
      <c r="J483" s="133">
        <v>2.3111999999999999</v>
      </c>
      <c r="K483" s="133">
        <v>0.67130000000000001</v>
      </c>
      <c r="L483" s="133"/>
      <c r="M483" s="133"/>
      <c r="N483" s="133">
        <v>3.0680000000000001</v>
      </c>
      <c r="O483" s="133">
        <v>0.55959999999999999</v>
      </c>
      <c r="P483" s="133"/>
      <c r="Q483" s="133"/>
      <c r="R483" s="133">
        <v>1.4863999999999999</v>
      </c>
      <c r="S483" s="133">
        <v>1.3604000000000001</v>
      </c>
      <c r="T483" s="133"/>
      <c r="U483" s="133"/>
      <c r="V483" s="109"/>
      <c r="W483" s="109"/>
      <c r="X483" s="133"/>
      <c r="Y483" s="133"/>
      <c r="Z483" s="133">
        <v>2.3681000000000001</v>
      </c>
      <c r="AA483" s="133">
        <v>0.60640000000000005</v>
      </c>
      <c r="AB483" s="133"/>
      <c r="AC483" s="133"/>
      <c r="AD483" s="133">
        <v>1.3737999999999999</v>
      </c>
      <c r="AE483" s="133">
        <v>0.98750000000000004</v>
      </c>
      <c r="AF483" s="133"/>
      <c r="AG483" s="133"/>
      <c r="AH483" s="133"/>
      <c r="AI483" s="133"/>
      <c r="AJ483" s="133"/>
      <c r="AK483" s="133"/>
      <c r="AL483" s="83"/>
      <c r="AM483" s="83"/>
    </row>
    <row r="484" spans="1:39" x14ac:dyDescent="0.2">
      <c r="A484" s="109"/>
      <c r="B484" s="133">
        <v>2.8212999999999999</v>
      </c>
      <c r="C484" s="133">
        <v>0.61160000000000003</v>
      </c>
      <c r="D484" s="109"/>
      <c r="E484" s="109"/>
      <c r="F484" s="109">
        <v>1.8903000000000001</v>
      </c>
      <c r="G484" s="109">
        <v>1.4833000000000001</v>
      </c>
      <c r="H484" s="133"/>
      <c r="I484" s="133"/>
      <c r="J484" s="133">
        <v>4.8639000000000001</v>
      </c>
      <c r="K484" s="133">
        <v>0.7147</v>
      </c>
      <c r="L484" s="133"/>
      <c r="M484" s="133"/>
      <c r="N484" s="133">
        <v>2.3420999999999998</v>
      </c>
      <c r="O484" s="133">
        <v>0.6351</v>
      </c>
      <c r="P484" s="133"/>
      <c r="Q484" s="133"/>
      <c r="R484" s="133">
        <v>1.3581000000000001</v>
      </c>
      <c r="S484" s="133">
        <v>1.1825000000000001</v>
      </c>
      <c r="T484" s="133"/>
      <c r="U484" s="133"/>
      <c r="V484" s="109"/>
      <c r="W484" s="109"/>
      <c r="X484" s="133"/>
      <c r="Y484" s="133"/>
      <c r="Z484" s="133">
        <v>2.6888000000000001</v>
      </c>
      <c r="AA484" s="133">
        <v>0.61570000000000003</v>
      </c>
      <c r="AB484" s="133"/>
      <c r="AC484" s="133"/>
      <c r="AD484" s="133">
        <v>1.4017999999999999</v>
      </c>
      <c r="AE484" s="133">
        <v>1.2542</v>
      </c>
      <c r="AF484" s="133"/>
      <c r="AG484" s="133"/>
      <c r="AH484" s="133"/>
      <c r="AI484" s="133"/>
      <c r="AJ484" s="133"/>
      <c r="AK484" s="133"/>
      <c r="AL484" s="83"/>
      <c r="AM484" s="83"/>
    </row>
    <row r="485" spans="1:39" x14ac:dyDescent="0.2">
      <c r="A485" s="109"/>
      <c r="B485" s="133">
        <v>1.8149</v>
      </c>
      <c r="C485" s="133">
        <v>0.70309999999999995</v>
      </c>
      <c r="D485" s="109"/>
      <c r="E485" s="109"/>
      <c r="F485" s="109">
        <v>1.4402999999999999</v>
      </c>
      <c r="G485" s="109">
        <v>1.3721000000000001</v>
      </c>
      <c r="H485" s="133"/>
      <c r="I485" s="133"/>
      <c r="J485" s="133">
        <v>2.6046</v>
      </c>
      <c r="K485" s="133">
        <v>0.59550000000000003</v>
      </c>
      <c r="L485" s="133"/>
      <c r="M485" s="133"/>
      <c r="N485" s="133">
        <v>2.98</v>
      </c>
      <c r="O485" s="133">
        <v>0.63929999999999998</v>
      </c>
      <c r="P485" s="133"/>
      <c r="Q485" s="133"/>
      <c r="R485" s="133">
        <v>1.4330000000000001</v>
      </c>
      <c r="S485" s="133">
        <v>1.1215999999999999</v>
      </c>
      <c r="T485" s="133"/>
      <c r="U485" s="133"/>
      <c r="V485" s="109"/>
      <c r="W485" s="109"/>
      <c r="X485" s="133"/>
      <c r="Y485" s="133"/>
      <c r="Z485" s="133">
        <v>1.8733</v>
      </c>
      <c r="AA485" s="133">
        <v>0.71730000000000005</v>
      </c>
      <c r="AB485" s="133"/>
      <c r="AC485" s="133"/>
      <c r="AD485" s="133">
        <v>1.9773000000000001</v>
      </c>
      <c r="AE485" s="133">
        <v>1.4060999999999999</v>
      </c>
      <c r="AF485" s="133"/>
      <c r="AG485" s="133"/>
      <c r="AH485" s="133"/>
      <c r="AI485" s="133"/>
      <c r="AJ485" s="133"/>
      <c r="AK485" s="133"/>
      <c r="AL485" s="83"/>
      <c r="AM485" s="83"/>
    </row>
    <row r="486" spans="1:39" x14ac:dyDescent="0.2">
      <c r="A486" s="109"/>
      <c r="B486" s="133">
        <v>2.5535999999999999</v>
      </c>
      <c r="C486" s="133">
        <v>0.62390000000000001</v>
      </c>
      <c r="D486" s="109"/>
      <c r="E486" s="109"/>
      <c r="F486" s="109">
        <v>2.0097</v>
      </c>
      <c r="G486" s="109">
        <v>1.2399</v>
      </c>
      <c r="H486" s="133"/>
      <c r="I486" s="133"/>
      <c r="J486" s="133">
        <v>3.4883999999999999</v>
      </c>
      <c r="K486" s="133">
        <v>0.59140000000000004</v>
      </c>
      <c r="L486" s="133"/>
      <c r="M486" s="133"/>
      <c r="N486" s="133">
        <v>1.9706999999999999</v>
      </c>
      <c r="O486" s="133">
        <v>0.59740000000000004</v>
      </c>
      <c r="P486" s="133"/>
      <c r="Q486" s="133"/>
      <c r="R486" s="133">
        <v>1.5025999999999999</v>
      </c>
      <c r="S486" s="133">
        <v>1.1664000000000001</v>
      </c>
      <c r="T486" s="133"/>
      <c r="U486" s="133"/>
      <c r="V486" s="109"/>
      <c r="W486" s="109"/>
      <c r="X486" s="133"/>
      <c r="Y486" s="133"/>
      <c r="Z486" s="133">
        <v>4.8869999999999996</v>
      </c>
      <c r="AA486" s="133">
        <v>0.5605</v>
      </c>
      <c r="AB486" s="133"/>
      <c r="AC486" s="133"/>
      <c r="AD486" s="133">
        <v>1.4069</v>
      </c>
      <c r="AE486" s="133">
        <v>1.0873999999999999</v>
      </c>
      <c r="AF486" s="133"/>
      <c r="AG486" s="133"/>
      <c r="AH486" s="133"/>
      <c r="AI486" s="133"/>
      <c r="AJ486" s="133"/>
      <c r="AK486" s="133"/>
      <c r="AL486" s="83"/>
      <c r="AM486" s="83"/>
    </row>
    <row r="487" spans="1:39" x14ac:dyDescent="0.2">
      <c r="A487" s="109"/>
      <c r="B487" s="133">
        <v>2.0009000000000001</v>
      </c>
      <c r="C487" s="133">
        <v>0.62490000000000001</v>
      </c>
      <c r="D487" s="109"/>
      <c r="E487" s="109"/>
      <c r="F487" s="109">
        <v>1.7095</v>
      </c>
      <c r="G487" s="109">
        <v>1.4674</v>
      </c>
      <c r="H487" s="133"/>
      <c r="I487" s="133"/>
      <c r="J487" s="133">
        <v>2.3723999999999998</v>
      </c>
      <c r="K487" s="133">
        <v>0.70120000000000005</v>
      </c>
      <c r="L487" s="133"/>
      <c r="M487" s="133"/>
      <c r="N487" s="133">
        <v>2.2097000000000002</v>
      </c>
      <c r="O487" s="133">
        <v>0.6462</v>
      </c>
      <c r="P487" s="133"/>
      <c r="Q487" s="133"/>
      <c r="R487" s="133">
        <v>1.3239000000000001</v>
      </c>
      <c r="S487" s="133">
        <v>0.94620000000000004</v>
      </c>
      <c r="T487" s="133"/>
      <c r="U487" s="133"/>
      <c r="V487" s="109"/>
      <c r="W487" s="109"/>
      <c r="X487" s="133"/>
      <c r="Y487" s="133"/>
      <c r="Z487" s="133">
        <v>2.6162999999999998</v>
      </c>
      <c r="AA487" s="133">
        <v>0.60289999999999999</v>
      </c>
      <c r="AB487" s="133"/>
      <c r="AC487" s="133"/>
      <c r="AD487" s="133">
        <v>2.1800000000000002</v>
      </c>
      <c r="AE487" s="133">
        <v>1.3904000000000001</v>
      </c>
      <c r="AF487" s="133"/>
      <c r="AG487" s="133"/>
      <c r="AH487" s="133"/>
      <c r="AI487" s="133"/>
      <c r="AJ487" s="133"/>
      <c r="AK487" s="133"/>
      <c r="AL487" s="83"/>
      <c r="AM487" s="83"/>
    </row>
    <row r="488" spans="1:39" x14ac:dyDescent="0.2">
      <c r="A488" s="109"/>
      <c r="B488" s="133">
        <v>2.4893999999999998</v>
      </c>
      <c r="C488" s="133">
        <v>0.69599999999999995</v>
      </c>
      <c r="D488" s="109"/>
      <c r="E488" s="109"/>
      <c r="F488" s="109">
        <v>1.3617999999999999</v>
      </c>
      <c r="G488" s="109">
        <v>1.1472</v>
      </c>
      <c r="H488" s="133"/>
      <c r="I488" s="133"/>
      <c r="J488" s="133">
        <v>2.1351</v>
      </c>
      <c r="K488" s="133">
        <v>0.70740000000000003</v>
      </c>
      <c r="L488" s="133"/>
      <c r="M488" s="133"/>
      <c r="N488" s="133">
        <v>2.1461000000000001</v>
      </c>
      <c r="O488" s="133">
        <v>0.6038</v>
      </c>
      <c r="P488" s="133"/>
      <c r="Q488" s="133"/>
      <c r="R488" s="133">
        <v>1.6152</v>
      </c>
      <c r="S488" s="133">
        <v>1.1418999999999999</v>
      </c>
      <c r="T488" s="133"/>
      <c r="U488" s="133"/>
      <c r="V488" s="109"/>
      <c r="W488" s="109"/>
      <c r="X488" s="133"/>
      <c r="Y488" s="133"/>
      <c r="Z488" s="133">
        <v>2.0760000000000001</v>
      </c>
      <c r="AA488" s="133">
        <v>0.79649999999999999</v>
      </c>
      <c r="AB488" s="133"/>
      <c r="AC488" s="133"/>
      <c r="AD488" s="133">
        <v>1.8640000000000001</v>
      </c>
      <c r="AE488" s="133">
        <v>1.2249000000000001</v>
      </c>
      <c r="AF488" s="133"/>
      <c r="AG488" s="133"/>
      <c r="AH488" s="133"/>
      <c r="AI488" s="133"/>
      <c r="AJ488" s="133"/>
      <c r="AK488" s="133"/>
      <c r="AL488" s="83"/>
      <c r="AM488" s="83"/>
    </row>
    <row r="489" spans="1:39" x14ac:dyDescent="0.2">
      <c r="A489" s="109"/>
      <c r="B489" s="133">
        <v>2.2069999999999999</v>
      </c>
      <c r="C489" s="133">
        <v>0.70440000000000003</v>
      </c>
      <c r="D489" s="109"/>
      <c r="E489" s="109"/>
      <c r="F489" s="109">
        <v>1.4088000000000001</v>
      </c>
      <c r="G489" s="109">
        <v>1.2982</v>
      </c>
      <c r="H489" s="133"/>
      <c r="I489" s="133"/>
      <c r="J489" s="133">
        <v>1.9928999999999999</v>
      </c>
      <c r="K489" s="133">
        <v>0.63419999999999999</v>
      </c>
      <c r="L489" s="133"/>
      <c r="M489" s="133"/>
      <c r="N489" s="133">
        <v>1.9923</v>
      </c>
      <c r="O489" s="133">
        <v>0.62609999999999999</v>
      </c>
      <c r="P489" s="133"/>
      <c r="Q489" s="133"/>
      <c r="R489" s="133">
        <v>1.4823999999999999</v>
      </c>
      <c r="S489" s="133">
        <v>1.0978000000000001</v>
      </c>
      <c r="T489" s="133"/>
      <c r="U489" s="133"/>
      <c r="V489" s="109"/>
      <c r="W489" s="109"/>
      <c r="X489" s="133"/>
      <c r="Y489" s="133"/>
      <c r="Z489" s="133">
        <v>1.732</v>
      </c>
      <c r="AA489" s="133">
        <v>1.4165000000000001</v>
      </c>
      <c r="AB489" s="133"/>
      <c r="AC489" s="133"/>
      <c r="AD489" s="133">
        <v>1.4478</v>
      </c>
      <c r="AE489" s="133">
        <v>0.96719999999999995</v>
      </c>
      <c r="AF489" s="133"/>
      <c r="AG489" s="133"/>
      <c r="AH489" s="133"/>
      <c r="AI489" s="133"/>
      <c r="AJ489" s="133"/>
      <c r="AK489" s="133"/>
      <c r="AL489" s="83"/>
      <c r="AM489" s="83"/>
    </row>
    <row r="490" spans="1:39" x14ac:dyDescent="0.2">
      <c r="A490" s="109"/>
      <c r="B490" s="133">
        <v>2.4521999999999999</v>
      </c>
      <c r="C490" s="133">
        <v>0.61380000000000001</v>
      </c>
      <c r="D490" s="109"/>
      <c r="E490" s="109"/>
      <c r="F490" s="109">
        <v>1.7748999999999999</v>
      </c>
      <c r="G490" s="109">
        <v>1.2204999999999999</v>
      </c>
      <c r="H490" s="133"/>
      <c r="I490" s="133"/>
      <c r="J490" s="133">
        <v>1.7064999999999999</v>
      </c>
      <c r="K490" s="133">
        <v>0.68589999999999995</v>
      </c>
      <c r="L490" s="133"/>
      <c r="M490" s="133"/>
      <c r="N490" s="133">
        <v>2.0062000000000002</v>
      </c>
      <c r="O490" s="133">
        <v>0.58040000000000003</v>
      </c>
      <c r="P490" s="133"/>
      <c r="Q490" s="133"/>
      <c r="R490" s="133">
        <v>1.4058999999999999</v>
      </c>
      <c r="S490" s="133">
        <v>1.0578000000000001</v>
      </c>
      <c r="T490" s="133"/>
      <c r="U490" s="133"/>
      <c r="V490" s="109"/>
      <c r="W490" s="109"/>
      <c r="X490" s="133"/>
      <c r="Y490" s="133"/>
      <c r="Z490" s="133">
        <v>2.9460999999999999</v>
      </c>
      <c r="AA490" s="133">
        <v>0.59</v>
      </c>
      <c r="AB490" s="133"/>
      <c r="AC490" s="133"/>
      <c r="AD490" s="133">
        <v>1.2855000000000001</v>
      </c>
      <c r="AE490" s="133">
        <v>1.0798000000000001</v>
      </c>
      <c r="AF490" s="133"/>
      <c r="AG490" s="133"/>
      <c r="AH490" s="133"/>
      <c r="AI490" s="133"/>
      <c r="AJ490" s="133"/>
      <c r="AK490" s="133"/>
      <c r="AL490" s="83"/>
      <c r="AM490" s="83"/>
    </row>
    <row r="491" spans="1:39" x14ac:dyDescent="0.2">
      <c r="A491" s="109"/>
      <c r="B491" s="133">
        <v>2.4249999999999998</v>
      </c>
      <c r="C491" s="133">
        <v>1.4677</v>
      </c>
      <c r="D491" s="109"/>
      <c r="E491" s="109"/>
      <c r="F491" s="109">
        <v>1.7483</v>
      </c>
      <c r="G491" s="109">
        <v>1.3301000000000001</v>
      </c>
      <c r="H491" s="133"/>
      <c r="I491" s="133"/>
      <c r="J491" s="133">
        <v>1.8152999999999999</v>
      </c>
      <c r="K491" s="133">
        <v>0.83279999999999998</v>
      </c>
      <c r="L491" s="133"/>
      <c r="M491" s="133"/>
      <c r="N491" s="133">
        <v>2.5211999999999999</v>
      </c>
      <c r="O491" s="133">
        <v>0.62670000000000003</v>
      </c>
      <c r="P491" s="133"/>
      <c r="Q491" s="133"/>
      <c r="R491" s="133">
        <v>1.5462</v>
      </c>
      <c r="S491" s="133">
        <v>1.1740999999999999</v>
      </c>
      <c r="T491" s="133"/>
      <c r="U491" s="133"/>
      <c r="V491" s="109"/>
      <c r="W491" s="109"/>
      <c r="X491" s="133"/>
      <c r="Y491" s="133"/>
      <c r="Z491" s="133">
        <v>3.0499000000000001</v>
      </c>
      <c r="AA491" s="133">
        <v>0.73560000000000003</v>
      </c>
      <c r="AB491" s="133"/>
      <c r="AC491" s="133"/>
      <c r="AD491" s="133">
        <v>1.2331000000000001</v>
      </c>
      <c r="AE491" s="133">
        <v>1.1440999999999999</v>
      </c>
      <c r="AF491" s="133"/>
      <c r="AG491" s="133"/>
      <c r="AH491" s="133"/>
      <c r="AI491" s="133"/>
      <c r="AJ491" s="133"/>
      <c r="AK491" s="133"/>
      <c r="AL491" s="83"/>
      <c r="AM491" s="83"/>
    </row>
    <row r="492" spans="1:39" x14ac:dyDescent="0.2">
      <c r="A492" s="109"/>
      <c r="B492" s="133">
        <v>2.9291999999999998</v>
      </c>
      <c r="C492" s="133">
        <v>0.67110000000000003</v>
      </c>
      <c r="D492" s="109"/>
      <c r="E492" s="109"/>
      <c r="F492" s="109">
        <v>1.7593000000000001</v>
      </c>
      <c r="G492" s="109">
        <v>1.3203</v>
      </c>
      <c r="H492" s="133"/>
      <c r="I492" s="133"/>
      <c r="J492" s="133">
        <v>1.778</v>
      </c>
      <c r="K492" s="133">
        <v>0.63880000000000003</v>
      </c>
      <c r="L492" s="133"/>
      <c r="M492" s="133"/>
      <c r="N492" s="133">
        <v>2.4455</v>
      </c>
      <c r="O492" s="133">
        <v>0.70520000000000005</v>
      </c>
      <c r="P492" s="133"/>
      <c r="Q492" s="133"/>
      <c r="R492" s="133">
        <v>1.3162</v>
      </c>
      <c r="S492" s="133">
        <v>1.214</v>
      </c>
      <c r="T492" s="133"/>
      <c r="U492" s="133"/>
      <c r="V492" s="109"/>
      <c r="W492" s="109"/>
      <c r="X492" s="133"/>
      <c r="Y492" s="133"/>
      <c r="Z492" s="133">
        <v>1.7878000000000001</v>
      </c>
      <c r="AA492" s="133">
        <v>0.70669999999999999</v>
      </c>
      <c r="AB492" s="133"/>
      <c r="AC492" s="133"/>
      <c r="AD492" s="133">
        <v>1.5383</v>
      </c>
      <c r="AE492" s="133">
        <v>1.0419</v>
      </c>
      <c r="AF492" s="133"/>
      <c r="AG492" s="133"/>
      <c r="AH492" s="133"/>
      <c r="AI492" s="133"/>
      <c r="AJ492" s="133"/>
      <c r="AK492" s="133"/>
      <c r="AL492" s="83"/>
      <c r="AM492" s="83"/>
    </row>
    <row r="493" spans="1:39" x14ac:dyDescent="0.2">
      <c r="A493" s="109"/>
      <c r="B493" s="133">
        <v>1.9255</v>
      </c>
      <c r="C493" s="133">
        <v>0.96</v>
      </c>
      <c r="D493" s="109"/>
      <c r="E493" s="109"/>
      <c r="F493" s="109">
        <v>3.3220999999999998</v>
      </c>
      <c r="G493" s="109">
        <v>1.3038000000000001</v>
      </c>
      <c r="H493" s="133"/>
      <c r="I493" s="133"/>
      <c r="J493" s="133">
        <v>3.2799</v>
      </c>
      <c r="K493" s="133">
        <v>0.64910000000000001</v>
      </c>
      <c r="L493" s="133"/>
      <c r="M493" s="133"/>
      <c r="N493" s="133">
        <v>2.3976000000000002</v>
      </c>
      <c r="O493" s="133">
        <v>0.56559999999999999</v>
      </c>
      <c r="P493" s="133"/>
      <c r="Q493" s="133"/>
      <c r="R493" s="133">
        <v>1.6458999999999999</v>
      </c>
      <c r="S493" s="133">
        <v>0.84389999999999998</v>
      </c>
      <c r="T493" s="133"/>
      <c r="U493" s="133"/>
      <c r="V493" s="109"/>
      <c r="W493" s="109"/>
      <c r="X493" s="133"/>
      <c r="Y493" s="133"/>
      <c r="Z493" s="133">
        <v>1.9733000000000001</v>
      </c>
      <c r="AA493" s="133">
        <v>1.3826000000000001</v>
      </c>
      <c r="AB493" s="133"/>
      <c r="AC493" s="133"/>
      <c r="AD493" s="133">
        <v>1.8170999999999999</v>
      </c>
      <c r="AE493" s="133">
        <v>1.4692000000000001</v>
      </c>
      <c r="AF493" s="133"/>
      <c r="AG493" s="133"/>
      <c r="AH493" s="133"/>
      <c r="AI493" s="133"/>
      <c r="AJ493" s="133"/>
      <c r="AK493" s="133"/>
      <c r="AL493" s="83"/>
      <c r="AM493" s="83"/>
    </row>
    <row r="494" spans="1:39" x14ac:dyDescent="0.2">
      <c r="A494" s="109"/>
      <c r="B494" s="133">
        <v>2.1859999999999999</v>
      </c>
      <c r="C494" s="133">
        <v>0.60670000000000002</v>
      </c>
      <c r="D494" s="109"/>
      <c r="E494" s="109"/>
      <c r="F494" s="109">
        <v>1.3532999999999999</v>
      </c>
      <c r="G494" s="109">
        <v>1.1085</v>
      </c>
      <c r="H494" s="133"/>
      <c r="I494" s="133"/>
      <c r="J494" s="133">
        <v>3.0453000000000001</v>
      </c>
      <c r="K494" s="133">
        <v>0.65849999999999997</v>
      </c>
      <c r="L494" s="133"/>
      <c r="M494" s="133"/>
      <c r="N494" s="133">
        <v>2.7193999999999998</v>
      </c>
      <c r="O494" s="133">
        <v>0.61719999999999997</v>
      </c>
      <c r="P494" s="133"/>
      <c r="Q494" s="133"/>
      <c r="R494" s="133">
        <v>1.4173</v>
      </c>
      <c r="S494" s="133">
        <v>1.3956999999999999</v>
      </c>
      <c r="T494" s="133"/>
      <c r="U494" s="133"/>
      <c r="V494" s="109"/>
      <c r="W494" s="109"/>
      <c r="X494" s="133"/>
      <c r="Y494" s="133"/>
      <c r="Z494" s="133">
        <v>3.5097999999999998</v>
      </c>
      <c r="AA494" s="133">
        <v>0.76959999999999995</v>
      </c>
      <c r="AB494" s="133"/>
      <c r="AC494" s="133"/>
      <c r="AD494" s="133">
        <v>1.7384999999999999</v>
      </c>
      <c r="AE494" s="133">
        <v>1.4657</v>
      </c>
      <c r="AF494" s="133"/>
      <c r="AG494" s="133"/>
      <c r="AH494" s="133"/>
      <c r="AI494" s="133"/>
      <c r="AJ494" s="133"/>
      <c r="AK494" s="133"/>
      <c r="AL494" s="83"/>
      <c r="AM494" s="83"/>
    </row>
    <row r="495" spans="1:39" x14ac:dyDescent="0.2">
      <c r="A495" s="109"/>
      <c r="B495" s="133">
        <v>2.4131</v>
      </c>
      <c r="C495" s="133">
        <v>0.68710000000000004</v>
      </c>
      <c r="D495" s="109"/>
      <c r="E495" s="109"/>
      <c r="F495" s="109">
        <v>1.3029999999999999</v>
      </c>
      <c r="G495" s="109">
        <v>1.2266999999999999</v>
      </c>
      <c r="H495" s="133"/>
      <c r="I495" s="133"/>
      <c r="J495" s="133">
        <v>3.2884000000000002</v>
      </c>
      <c r="K495" s="133">
        <v>0.68710000000000004</v>
      </c>
      <c r="L495" s="133"/>
      <c r="M495" s="133"/>
      <c r="N495" s="133">
        <v>1.9677</v>
      </c>
      <c r="O495" s="133">
        <v>0.66869999999999996</v>
      </c>
      <c r="P495" s="133"/>
      <c r="Q495" s="133"/>
      <c r="R495" s="133">
        <v>1.5517000000000001</v>
      </c>
      <c r="S495" s="133">
        <v>1.2301</v>
      </c>
      <c r="T495" s="133"/>
      <c r="U495" s="133"/>
      <c r="V495" s="109"/>
      <c r="W495" s="109"/>
      <c r="X495" s="133"/>
      <c r="Y495" s="133"/>
      <c r="Z495" s="133">
        <v>1.8366</v>
      </c>
      <c r="AA495" s="133">
        <v>0.6</v>
      </c>
      <c r="AB495" s="133"/>
      <c r="AC495" s="133"/>
      <c r="AD495" s="133">
        <v>1.9810000000000001</v>
      </c>
      <c r="AE495" s="133">
        <v>1.1288</v>
      </c>
      <c r="AF495" s="133"/>
      <c r="AG495" s="133"/>
      <c r="AH495" s="133"/>
      <c r="AI495" s="133"/>
      <c r="AJ495" s="133"/>
      <c r="AK495" s="133"/>
      <c r="AL495" s="83"/>
      <c r="AM495" s="83"/>
    </row>
    <row r="496" spans="1:39" x14ac:dyDescent="0.2">
      <c r="A496" s="109"/>
      <c r="B496" s="133">
        <v>1.8347</v>
      </c>
      <c r="C496" s="133">
        <v>0.61739999999999995</v>
      </c>
      <c r="D496" s="109"/>
      <c r="E496" s="109"/>
      <c r="F496" s="109">
        <v>1.4288000000000001</v>
      </c>
      <c r="G496" s="109">
        <v>1.1251</v>
      </c>
      <c r="H496" s="133"/>
      <c r="I496" s="133"/>
      <c r="J496" s="133">
        <v>3.1000999999999999</v>
      </c>
      <c r="K496" s="133">
        <v>0.54359999999999997</v>
      </c>
      <c r="L496" s="133"/>
      <c r="M496" s="133"/>
      <c r="N496" s="133">
        <v>2.6438999999999999</v>
      </c>
      <c r="O496" s="133">
        <v>0.64400000000000002</v>
      </c>
      <c r="P496" s="133"/>
      <c r="Q496" s="133"/>
      <c r="R496" s="133">
        <v>1.5238</v>
      </c>
      <c r="S496" s="133">
        <v>1.2277</v>
      </c>
      <c r="T496" s="133"/>
      <c r="U496" s="133"/>
      <c r="V496" s="109"/>
      <c r="W496" s="109"/>
      <c r="X496" s="133"/>
      <c r="Y496" s="133"/>
      <c r="Z496" s="133">
        <v>2.1680999999999999</v>
      </c>
      <c r="AA496" s="133">
        <v>0.7409</v>
      </c>
      <c r="AB496" s="133"/>
      <c r="AC496" s="133"/>
      <c r="AD496" s="133">
        <v>1.4301999999999999</v>
      </c>
      <c r="AE496" s="133">
        <v>1.204</v>
      </c>
      <c r="AF496" s="133"/>
      <c r="AG496" s="133"/>
      <c r="AH496" s="133"/>
      <c r="AI496" s="133"/>
      <c r="AJ496" s="133"/>
      <c r="AK496" s="133"/>
      <c r="AL496" s="83"/>
      <c r="AM496" s="83"/>
    </row>
    <row r="497" spans="1:39" x14ac:dyDescent="0.2">
      <c r="A497" s="109"/>
      <c r="B497" s="133">
        <v>2.7067999999999999</v>
      </c>
      <c r="C497" s="133">
        <v>0.63119999999999998</v>
      </c>
      <c r="D497" s="109"/>
      <c r="E497" s="109"/>
      <c r="F497" s="109">
        <v>1.6415</v>
      </c>
      <c r="G497" s="109">
        <v>1.1003000000000001</v>
      </c>
      <c r="H497" s="133"/>
      <c r="I497" s="133"/>
      <c r="J497" s="133">
        <v>2.4416000000000002</v>
      </c>
      <c r="K497" s="133">
        <v>1.3084</v>
      </c>
      <c r="L497" s="133"/>
      <c r="M497" s="133"/>
      <c r="N497" s="133">
        <v>3.0480999999999998</v>
      </c>
      <c r="O497" s="133">
        <v>0.52569999999999995</v>
      </c>
      <c r="P497" s="133"/>
      <c r="Q497" s="133"/>
      <c r="R497" s="133">
        <v>1.6240000000000001</v>
      </c>
      <c r="S497" s="133">
        <v>1.4437</v>
      </c>
      <c r="T497" s="133"/>
      <c r="U497" s="133"/>
      <c r="V497" s="109"/>
      <c r="W497" s="109"/>
      <c r="X497" s="133"/>
      <c r="Y497" s="133"/>
      <c r="Z497" s="133">
        <v>1.7796000000000001</v>
      </c>
      <c r="AA497" s="133">
        <v>0.76080000000000003</v>
      </c>
      <c r="AB497" s="133"/>
      <c r="AC497" s="133"/>
      <c r="AD497" s="133">
        <v>1.1895</v>
      </c>
      <c r="AE497" s="133">
        <v>1.1777</v>
      </c>
      <c r="AF497" s="133"/>
      <c r="AG497" s="133"/>
      <c r="AH497" s="133"/>
      <c r="AI497" s="133"/>
      <c r="AJ497" s="133"/>
      <c r="AK497" s="133"/>
      <c r="AL497" s="83"/>
      <c r="AM497" s="83"/>
    </row>
    <row r="498" spans="1:39" x14ac:dyDescent="0.2">
      <c r="A498" s="109"/>
      <c r="B498" s="133">
        <v>3.1665000000000001</v>
      </c>
      <c r="C498" s="133">
        <v>0.63649999999999995</v>
      </c>
      <c r="D498" s="109"/>
      <c r="E498" s="109"/>
      <c r="F498" s="109">
        <v>1.5006999999999999</v>
      </c>
      <c r="G498" s="109">
        <v>1.3127</v>
      </c>
      <c r="H498" s="133"/>
      <c r="I498" s="133"/>
      <c r="J498" s="133">
        <v>2.6467000000000001</v>
      </c>
      <c r="K498" s="133">
        <v>0.54969999999999997</v>
      </c>
      <c r="L498" s="133"/>
      <c r="M498" s="133"/>
      <c r="N498" s="133">
        <v>4.0152999999999999</v>
      </c>
      <c r="O498" s="133">
        <v>0.53349999999999997</v>
      </c>
      <c r="P498" s="133"/>
      <c r="Q498" s="133"/>
      <c r="R498" s="133">
        <v>1.3894</v>
      </c>
      <c r="S498" s="133">
        <v>1.2</v>
      </c>
      <c r="T498" s="133"/>
      <c r="U498" s="133"/>
      <c r="V498" s="109"/>
      <c r="W498" s="109"/>
      <c r="X498" s="133"/>
      <c r="Y498" s="133"/>
      <c r="Z498" s="133">
        <v>2.7515999999999998</v>
      </c>
      <c r="AA498" s="133">
        <v>0.64939999999999998</v>
      </c>
      <c r="AB498" s="133"/>
      <c r="AC498" s="133"/>
      <c r="AD498" s="133">
        <v>1.4234</v>
      </c>
      <c r="AE498" s="133">
        <v>1.3373999999999999</v>
      </c>
      <c r="AF498" s="133"/>
      <c r="AG498" s="133"/>
      <c r="AH498" s="133"/>
      <c r="AI498" s="133"/>
      <c r="AJ498" s="133"/>
      <c r="AK498" s="133"/>
      <c r="AL498" s="83"/>
      <c r="AM498" s="83"/>
    </row>
    <row r="499" spans="1:39" x14ac:dyDescent="0.2">
      <c r="A499" s="109"/>
      <c r="B499" s="133">
        <v>2.0230999999999999</v>
      </c>
      <c r="C499" s="133">
        <v>0.56330000000000002</v>
      </c>
      <c r="D499" s="109"/>
      <c r="E499" s="109"/>
      <c r="F499" s="109">
        <v>1.5298</v>
      </c>
      <c r="G499" s="109">
        <v>1.3345</v>
      </c>
      <c r="H499" s="133"/>
      <c r="I499" s="133"/>
      <c r="J499" s="133">
        <v>2.9417</v>
      </c>
      <c r="K499" s="133">
        <v>0.6482</v>
      </c>
      <c r="L499" s="133"/>
      <c r="M499" s="133"/>
      <c r="N499" s="133">
        <v>3.1638000000000002</v>
      </c>
      <c r="O499" s="133">
        <v>0.56969999999999998</v>
      </c>
      <c r="P499" s="133"/>
      <c r="Q499" s="133"/>
      <c r="R499" s="133">
        <v>1.4216</v>
      </c>
      <c r="S499" s="133">
        <v>1.0106999999999999</v>
      </c>
      <c r="T499" s="133"/>
      <c r="U499" s="133"/>
      <c r="V499" s="109"/>
      <c r="W499" s="109"/>
      <c r="X499" s="133"/>
      <c r="Y499" s="133"/>
      <c r="Z499" s="133">
        <v>2.7831000000000001</v>
      </c>
      <c r="AA499" s="133">
        <v>0.60860000000000003</v>
      </c>
      <c r="AB499" s="133"/>
      <c r="AC499" s="133"/>
      <c r="AD499" s="133">
        <v>1.8129999999999999</v>
      </c>
      <c r="AE499" s="133">
        <v>1.3303</v>
      </c>
      <c r="AF499" s="133"/>
      <c r="AG499" s="133"/>
      <c r="AH499" s="133"/>
      <c r="AI499" s="133"/>
      <c r="AJ499" s="133"/>
      <c r="AK499" s="133"/>
      <c r="AL499" s="83"/>
      <c r="AM499" s="83"/>
    </row>
    <row r="500" spans="1:39" x14ac:dyDescent="0.2">
      <c r="A500" s="109"/>
      <c r="B500" s="133">
        <v>2.6560999999999999</v>
      </c>
      <c r="C500" s="133">
        <v>0.70599999999999996</v>
      </c>
      <c r="D500" s="109"/>
      <c r="E500" s="109"/>
      <c r="F500" s="109">
        <v>1.3838999999999999</v>
      </c>
      <c r="G500" s="109">
        <v>1.3069</v>
      </c>
      <c r="H500" s="133"/>
      <c r="I500" s="133"/>
      <c r="J500" s="133">
        <v>1.6323000000000001</v>
      </c>
      <c r="K500" s="133">
        <v>0.8579</v>
      </c>
      <c r="L500" s="133"/>
      <c r="M500" s="133"/>
      <c r="N500" s="133">
        <v>1.9843999999999999</v>
      </c>
      <c r="O500" s="133">
        <v>0.64610000000000001</v>
      </c>
      <c r="P500" s="133"/>
      <c r="Q500" s="133"/>
      <c r="R500" s="133">
        <v>1.6021000000000001</v>
      </c>
      <c r="S500" s="133">
        <v>1.0544</v>
      </c>
      <c r="T500" s="133"/>
      <c r="U500" s="133"/>
      <c r="V500" s="109"/>
      <c r="W500" s="109"/>
      <c r="X500" s="133"/>
      <c r="Y500" s="133"/>
      <c r="Z500" s="133">
        <v>2.5464000000000002</v>
      </c>
      <c r="AA500" s="133">
        <v>0.53459999999999996</v>
      </c>
      <c r="AB500" s="133"/>
      <c r="AC500" s="133"/>
      <c r="AD500" s="133">
        <v>1.2443</v>
      </c>
      <c r="AE500" s="133">
        <v>1.0587</v>
      </c>
      <c r="AF500" s="133"/>
      <c r="AG500" s="133"/>
      <c r="AH500" s="133"/>
      <c r="AI500" s="133"/>
      <c r="AJ500" s="133"/>
      <c r="AK500" s="133"/>
      <c r="AL500" s="83"/>
      <c r="AM500" s="83"/>
    </row>
    <row r="501" spans="1:39" x14ac:dyDescent="0.2">
      <c r="A501" s="109"/>
      <c r="B501" s="133">
        <v>1.6514</v>
      </c>
      <c r="C501" s="133">
        <v>0.78200000000000003</v>
      </c>
      <c r="D501" s="109"/>
      <c r="E501" s="109"/>
      <c r="F501" s="109">
        <v>1.6012999999999999</v>
      </c>
      <c r="G501" s="109">
        <v>1.2292000000000001</v>
      </c>
      <c r="H501" s="133"/>
      <c r="I501" s="133"/>
      <c r="J501" s="133">
        <v>2.1661000000000001</v>
      </c>
      <c r="K501" s="133">
        <v>0.67859999999999998</v>
      </c>
      <c r="L501" s="133"/>
      <c r="M501" s="133"/>
      <c r="N501" s="133">
        <v>2.0693000000000001</v>
      </c>
      <c r="O501" s="133">
        <v>0.58930000000000005</v>
      </c>
      <c r="P501" s="133"/>
      <c r="Q501" s="133"/>
      <c r="R501" s="133">
        <v>1.3914</v>
      </c>
      <c r="S501" s="133">
        <v>1.1326000000000001</v>
      </c>
      <c r="T501" s="133"/>
      <c r="U501" s="133"/>
      <c r="V501" s="109"/>
      <c r="W501" s="109"/>
      <c r="X501" s="133"/>
      <c r="Y501" s="133"/>
      <c r="Z501" s="133">
        <v>2.4346000000000001</v>
      </c>
      <c r="AA501" s="133">
        <v>0.57299999999999995</v>
      </c>
      <c r="AB501" s="133"/>
      <c r="AC501" s="133"/>
      <c r="AD501" s="133">
        <v>2.3793000000000002</v>
      </c>
      <c r="AE501" s="133">
        <v>1.4454</v>
      </c>
      <c r="AF501" s="133"/>
      <c r="AG501" s="133"/>
      <c r="AH501" s="133"/>
      <c r="AI501" s="133"/>
      <c r="AJ501" s="133"/>
      <c r="AK501" s="133"/>
      <c r="AL501" s="83"/>
      <c r="AM501" s="83"/>
    </row>
    <row r="502" spans="1:39" x14ac:dyDescent="0.2">
      <c r="A502" s="109"/>
      <c r="B502" s="133">
        <v>2.2361</v>
      </c>
      <c r="C502" s="133">
        <v>0.64570000000000005</v>
      </c>
      <c r="D502" s="109"/>
      <c r="E502" s="109"/>
      <c r="F502" s="109">
        <v>1.1736</v>
      </c>
      <c r="G502" s="109">
        <v>1.0555000000000001</v>
      </c>
      <c r="H502" s="133"/>
      <c r="I502" s="133"/>
      <c r="J502" s="133">
        <v>2.7242000000000002</v>
      </c>
      <c r="K502" s="133">
        <v>0.65700000000000003</v>
      </c>
      <c r="L502" s="133"/>
      <c r="M502" s="133"/>
      <c r="N502" s="133">
        <v>2.3597999999999999</v>
      </c>
      <c r="O502" s="133">
        <v>0.61150000000000004</v>
      </c>
      <c r="P502" s="133"/>
      <c r="Q502" s="133"/>
      <c r="R502" s="133">
        <v>1.256</v>
      </c>
      <c r="S502" s="133">
        <v>1.1972</v>
      </c>
      <c r="T502" s="133"/>
      <c r="U502" s="133"/>
      <c r="V502" s="109"/>
      <c r="W502" s="109"/>
      <c r="X502" s="133"/>
      <c r="Y502" s="133"/>
      <c r="Z502" s="133">
        <v>1.6540999999999999</v>
      </c>
      <c r="AA502" s="133">
        <v>0.71009999999999995</v>
      </c>
      <c r="AB502" s="133"/>
      <c r="AC502" s="133"/>
      <c r="AD502" s="133">
        <v>1.7214</v>
      </c>
      <c r="AE502" s="133">
        <v>1.3632</v>
      </c>
      <c r="AF502" s="133"/>
      <c r="AG502" s="133"/>
      <c r="AH502" s="133"/>
      <c r="AI502" s="133"/>
      <c r="AJ502" s="133"/>
      <c r="AK502" s="133"/>
      <c r="AL502" s="83"/>
      <c r="AM502" s="83"/>
    </row>
    <row r="503" spans="1:39" x14ac:dyDescent="0.2">
      <c r="A503" s="109"/>
      <c r="B503" s="133">
        <v>3.0712000000000002</v>
      </c>
      <c r="C503" s="133">
        <v>0.67369999999999997</v>
      </c>
      <c r="D503" s="109"/>
      <c r="E503" s="109"/>
      <c r="F503" s="109">
        <v>2.6781999999999999</v>
      </c>
      <c r="G503" s="109">
        <v>1.4564999999999999</v>
      </c>
      <c r="H503" s="133"/>
      <c r="I503" s="133"/>
      <c r="J503" s="133">
        <v>1.8674999999999999</v>
      </c>
      <c r="K503" s="133">
        <v>0.58389999999999997</v>
      </c>
      <c r="L503" s="133"/>
      <c r="M503" s="133"/>
      <c r="N503" s="133">
        <v>2.2363</v>
      </c>
      <c r="O503" s="133">
        <v>0.69310000000000005</v>
      </c>
      <c r="P503" s="133"/>
      <c r="Q503" s="133"/>
      <c r="R503" s="133">
        <v>1.4590000000000001</v>
      </c>
      <c r="S503" s="133">
        <v>1.1337999999999999</v>
      </c>
      <c r="T503" s="133"/>
      <c r="U503" s="133"/>
      <c r="V503" s="109"/>
      <c r="W503" s="109"/>
      <c r="X503" s="133"/>
      <c r="Y503" s="133"/>
      <c r="Z503" s="133">
        <v>2.0148000000000001</v>
      </c>
      <c r="AA503" s="133">
        <v>0.63419999999999999</v>
      </c>
      <c r="AB503" s="133"/>
      <c r="AC503" s="133"/>
      <c r="AD503" s="133">
        <v>2.2119</v>
      </c>
      <c r="AE503" s="133">
        <v>1.2272000000000001</v>
      </c>
      <c r="AF503" s="133"/>
      <c r="AG503" s="133"/>
      <c r="AH503" s="133"/>
      <c r="AI503" s="133"/>
      <c r="AJ503" s="133"/>
      <c r="AK503" s="133"/>
      <c r="AL503" s="83"/>
      <c r="AM503" s="83"/>
    </row>
    <row r="504" spans="1:39" x14ac:dyDescent="0.2">
      <c r="A504" s="109"/>
      <c r="B504" s="133">
        <v>1.9346000000000001</v>
      </c>
      <c r="C504" s="133">
        <v>0.67090000000000005</v>
      </c>
      <c r="D504" s="109"/>
      <c r="E504" s="109"/>
      <c r="F504" s="109">
        <v>1.413</v>
      </c>
      <c r="G504" s="109">
        <v>1.1534</v>
      </c>
      <c r="H504" s="133"/>
      <c r="I504" s="133"/>
      <c r="J504" s="133">
        <v>2.1358999999999999</v>
      </c>
      <c r="K504" s="133">
        <v>0.65069999999999995</v>
      </c>
      <c r="L504" s="133"/>
      <c r="M504" s="133"/>
      <c r="N504" s="133">
        <v>2.2059000000000002</v>
      </c>
      <c r="O504" s="133">
        <v>0.59699999999999998</v>
      </c>
      <c r="P504" s="133"/>
      <c r="Q504" s="133"/>
      <c r="R504" s="133">
        <v>1.8966000000000001</v>
      </c>
      <c r="S504" s="133">
        <v>1.097</v>
      </c>
      <c r="T504" s="133"/>
      <c r="U504" s="133"/>
      <c r="V504" s="109"/>
      <c r="W504" s="109"/>
      <c r="X504" s="133"/>
      <c r="Y504" s="133"/>
      <c r="Z504" s="133">
        <v>1.8486</v>
      </c>
      <c r="AA504" s="133">
        <v>0.6431</v>
      </c>
      <c r="AB504" s="133"/>
      <c r="AC504" s="133"/>
      <c r="AD504" s="133">
        <v>1.5422</v>
      </c>
      <c r="AE504" s="133">
        <v>1.2568999999999999</v>
      </c>
      <c r="AF504" s="133"/>
      <c r="AG504" s="133"/>
      <c r="AH504" s="133"/>
      <c r="AI504" s="133"/>
      <c r="AJ504" s="133"/>
      <c r="AK504" s="133"/>
      <c r="AL504" s="83"/>
      <c r="AM504" s="83"/>
    </row>
    <row r="505" spans="1:39" x14ac:dyDescent="0.2">
      <c r="A505" s="109"/>
      <c r="B505" s="133">
        <v>2.3633000000000002</v>
      </c>
      <c r="C505" s="133">
        <v>0.67410000000000003</v>
      </c>
      <c r="D505" s="109"/>
      <c r="E505" s="109"/>
      <c r="F505" s="109">
        <v>1.5966</v>
      </c>
      <c r="G505" s="109">
        <v>1.1299999999999999</v>
      </c>
      <c r="H505" s="133"/>
      <c r="I505" s="133"/>
      <c r="J505" s="133"/>
      <c r="K505" s="133"/>
      <c r="L505" s="133"/>
      <c r="M505" s="133"/>
      <c r="N505" s="133">
        <v>1.9135</v>
      </c>
      <c r="O505" s="133">
        <v>0.67959999999999998</v>
      </c>
      <c r="P505" s="133"/>
      <c r="Q505" s="133"/>
      <c r="R505" s="133">
        <v>2.2564000000000002</v>
      </c>
      <c r="S505" s="133">
        <v>1.3484</v>
      </c>
      <c r="T505" s="133"/>
      <c r="U505" s="133"/>
      <c r="V505" s="109"/>
      <c r="W505" s="109"/>
      <c r="X505" s="133"/>
      <c r="Y505" s="133"/>
      <c r="Z505" s="133">
        <v>2.7953000000000001</v>
      </c>
      <c r="AA505" s="133">
        <v>0.61409999999999998</v>
      </c>
      <c r="AB505" s="133"/>
      <c r="AC505" s="133"/>
      <c r="AD505" s="133">
        <v>1.607</v>
      </c>
      <c r="AE505" s="133">
        <v>1.208</v>
      </c>
      <c r="AF505" s="133"/>
      <c r="AG505" s="133"/>
      <c r="AH505" s="133"/>
      <c r="AI505" s="133"/>
      <c r="AJ505" s="133"/>
      <c r="AK505" s="133"/>
      <c r="AL505" s="83"/>
      <c r="AM505" s="83"/>
    </row>
    <row r="506" spans="1:39" x14ac:dyDescent="0.2">
      <c r="A506" s="109"/>
      <c r="B506" s="133">
        <v>2.6787000000000001</v>
      </c>
      <c r="C506" s="133">
        <v>0.70399999999999996</v>
      </c>
      <c r="D506" s="109"/>
      <c r="E506" s="109"/>
      <c r="F506" s="109">
        <v>1.5933999999999999</v>
      </c>
      <c r="G506" s="109">
        <v>1.2309000000000001</v>
      </c>
      <c r="H506" s="133"/>
      <c r="I506" s="133"/>
      <c r="J506" s="133"/>
      <c r="K506" s="133"/>
      <c r="L506" s="133"/>
      <c r="M506" s="133"/>
      <c r="N506" s="133">
        <v>2.7212999999999998</v>
      </c>
      <c r="O506" s="133">
        <v>0.65749999999999997</v>
      </c>
      <c r="P506" s="133"/>
      <c r="Q506" s="133"/>
      <c r="R506" s="133">
        <v>1.6418999999999999</v>
      </c>
      <c r="S506" s="133">
        <v>1.3080000000000001</v>
      </c>
      <c r="T506" s="133"/>
      <c r="U506" s="133"/>
      <c r="V506" s="109"/>
      <c r="W506" s="109"/>
      <c r="X506" s="133"/>
      <c r="Y506" s="133"/>
      <c r="Z506" s="133">
        <v>2.3593000000000002</v>
      </c>
      <c r="AA506" s="133">
        <v>0.60350000000000004</v>
      </c>
      <c r="AB506" s="133"/>
      <c r="AC506" s="133"/>
      <c r="AD506" s="133">
        <v>1.4471000000000001</v>
      </c>
      <c r="AE506" s="133">
        <v>1.1981999999999999</v>
      </c>
      <c r="AF506" s="133"/>
      <c r="AG506" s="133"/>
      <c r="AH506" s="133"/>
      <c r="AI506" s="133"/>
      <c r="AJ506" s="133"/>
      <c r="AK506" s="133"/>
      <c r="AL506" s="83"/>
      <c r="AM506" s="83"/>
    </row>
    <row r="507" spans="1:39" x14ac:dyDescent="0.2">
      <c r="A507" s="109"/>
      <c r="B507" s="133">
        <v>2.6265000000000001</v>
      </c>
      <c r="C507" s="133">
        <v>0.65720000000000001</v>
      </c>
      <c r="D507" s="109"/>
      <c r="E507" s="109"/>
      <c r="F507" s="109">
        <v>1.8994</v>
      </c>
      <c r="G507" s="109">
        <v>1.3138000000000001</v>
      </c>
      <c r="H507" s="133"/>
      <c r="I507" s="133"/>
      <c r="J507" s="133"/>
      <c r="K507" s="133"/>
      <c r="L507" s="133"/>
      <c r="M507" s="133"/>
      <c r="N507" s="133">
        <v>3.0165999999999999</v>
      </c>
      <c r="O507" s="133">
        <v>0.62180000000000002</v>
      </c>
      <c r="P507" s="133"/>
      <c r="Q507" s="133"/>
      <c r="R507" s="133">
        <v>1.2675000000000001</v>
      </c>
      <c r="S507" s="133">
        <v>1.2321</v>
      </c>
      <c r="T507" s="133"/>
      <c r="U507" s="133"/>
      <c r="V507" s="109"/>
      <c r="W507" s="109"/>
      <c r="X507" s="133"/>
      <c r="Y507" s="133"/>
      <c r="Z507" s="133">
        <v>2.2075999999999998</v>
      </c>
      <c r="AA507" s="133">
        <v>0.58479999999999999</v>
      </c>
      <c r="AB507" s="133"/>
      <c r="AC507" s="133"/>
      <c r="AD507" s="133">
        <v>1.3644000000000001</v>
      </c>
      <c r="AE507" s="133">
        <v>1.2112000000000001</v>
      </c>
      <c r="AF507" s="133"/>
      <c r="AG507" s="133"/>
      <c r="AH507" s="133"/>
      <c r="AI507" s="133"/>
      <c r="AJ507" s="133"/>
      <c r="AK507" s="133"/>
      <c r="AL507" s="83"/>
      <c r="AM507" s="83"/>
    </row>
    <row r="508" spans="1:39" x14ac:dyDescent="0.2">
      <c r="A508" s="109"/>
      <c r="B508" s="133">
        <v>2.0937000000000001</v>
      </c>
      <c r="C508" s="133">
        <v>0.73060000000000003</v>
      </c>
      <c r="D508" s="109"/>
      <c r="E508" s="109"/>
      <c r="F508" s="109">
        <v>2.5594999999999999</v>
      </c>
      <c r="G508" s="109">
        <v>1.4182999999999999</v>
      </c>
      <c r="H508" s="133"/>
      <c r="I508" s="133"/>
      <c r="J508" s="133"/>
      <c r="K508" s="133"/>
      <c r="L508" s="133"/>
      <c r="M508" s="133"/>
      <c r="N508" s="133">
        <v>2.0457000000000001</v>
      </c>
      <c r="O508" s="133">
        <v>0.62080000000000002</v>
      </c>
      <c r="P508" s="133"/>
      <c r="Q508" s="133"/>
      <c r="R508" s="133">
        <v>1.5163</v>
      </c>
      <c r="S508" s="133">
        <v>1.0304</v>
      </c>
      <c r="T508" s="133"/>
      <c r="U508" s="133"/>
      <c r="V508" s="109"/>
      <c r="W508" s="109"/>
      <c r="X508" s="133"/>
      <c r="Y508" s="133"/>
      <c r="Z508" s="133">
        <v>1.6675</v>
      </c>
      <c r="AA508" s="133">
        <v>0.70960000000000001</v>
      </c>
      <c r="AB508" s="133"/>
      <c r="AC508" s="133"/>
      <c r="AD508" s="133">
        <v>1.2538</v>
      </c>
      <c r="AE508" s="133">
        <v>1.1125</v>
      </c>
      <c r="AF508" s="133"/>
      <c r="AG508" s="133"/>
      <c r="AH508" s="133"/>
      <c r="AI508" s="133"/>
      <c r="AJ508" s="133"/>
      <c r="AK508" s="133"/>
      <c r="AL508" s="83"/>
      <c r="AM508" s="83"/>
    </row>
    <row r="509" spans="1:39" x14ac:dyDescent="0.2">
      <c r="A509" s="109"/>
      <c r="B509" s="133">
        <v>1.8071999999999999</v>
      </c>
      <c r="C509" s="133">
        <v>0.65790000000000004</v>
      </c>
      <c r="D509" s="109"/>
      <c r="E509" s="109"/>
      <c r="F509" s="109">
        <v>1.7295</v>
      </c>
      <c r="G509" s="109">
        <v>1.3781000000000001</v>
      </c>
      <c r="H509" s="133"/>
      <c r="I509" s="133"/>
      <c r="J509" s="133"/>
      <c r="K509" s="133"/>
      <c r="L509" s="133"/>
      <c r="M509" s="133"/>
      <c r="N509" s="133">
        <v>3.6779000000000002</v>
      </c>
      <c r="O509" s="133">
        <v>0.60550000000000004</v>
      </c>
      <c r="P509" s="133"/>
      <c r="Q509" s="133"/>
      <c r="R509" s="133">
        <v>1.6995</v>
      </c>
      <c r="S509" s="133">
        <v>1.4398</v>
      </c>
      <c r="T509" s="133"/>
      <c r="U509" s="133"/>
      <c r="V509" s="109"/>
      <c r="W509" s="109"/>
      <c r="X509" s="133"/>
      <c r="Y509" s="133"/>
      <c r="Z509" s="133">
        <v>1.6026</v>
      </c>
      <c r="AA509" s="133">
        <v>1.3489</v>
      </c>
      <c r="AB509" s="133"/>
      <c r="AC509" s="133"/>
      <c r="AD509" s="133">
        <v>1.7211000000000001</v>
      </c>
      <c r="AE509" s="133">
        <v>1.4412</v>
      </c>
      <c r="AF509" s="133"/>
      <c r="AG509" s="133"/>
      <c r="AH509" s="133"/>
      <c r="AI509" s="133"/>
      <c r="AJ509" s="133"/>
      <c r="AK509" s="133"/>
      <c r="AL509" s="83"/>
      <c r="AM509" s="83"/>
    </row>
    <row r="510" spans="1:39" x14ac:dyDescent="0.2">
      <c r="A510" s="109"/>
      <c r="B510" s="133">
        <v>2.5283000000000002</v>
      </c>
      <c r="C510" s="133">
        <v>0.57530000000000003</v>
      </c>
      <c r="D510" s="109"/>
      <c r="E510" s="109"/>
      <c r="F510" s="109">
        <v>1.5266</v>
      </c>
      <c r="G510" s="109">
        <v>1.4967999999999999</v>
      </c>
      <c r="H510" s="133"/>
      <c r="I510" s="133"/>
      <c r="J510" s="133"/>
      <c r="K510" s="133"/>
      <c r="L510" s="133"/>
      <c r="M510" s="133"/>
      <c r="N510" s="133">
        <v>1.8048</v>
      </c>
      <c r="O510" s="133">
        <v>0.6321</v>
      </c>
      <c r="P510" s="133"/>
      <c r="Q510" s="133"/>
      <c r="R510" s="133">
        <v>1.6147</v>
      </c>
      <c r="S510" s="133">
        <v>1.125</v>
      </c>
      <c r="T510" s="133"/>
      <c r="U510" s="133"/>
      <c r="V510" s="109"/>
      <c r="W510" s="109"/>
      <c r="X510" s="133"/>
      <c r="Y510" s="133"/>
      <c r="Z510" s="133">
        <v>2.0354999999999999</v>
      </c>
      <c r="AA510" s="133">
        <v>0.54120000000000001</v>
      </c>
      <c r="AB510" s="133"/>
      <c r="AC510" s="133"/>
      <c r="AD510" s="133">
        <v>1.6834</v>
      </c>
      <c r="AE510" s="133">
        <v>1.3757999999999999</v>
      </c>
      <c r="AF510" s="133"/>
      <c r="AG510" s="133"/>
      <c r="AH510" s="133"/>
      <c r="AI510" s="133"/>
      <c r="AJ510" s="133"/>
      <c r="AK510" s="133"/>
      <c r="AL510" s="83"/>
      <c r="AM510" s="83"/>
    </row>
    <row r="511" spans="1:39" x14ac:dyDescent="0.2">
      <c r="A511" s="109"/>
      <c r="B511" s="133">
        <v>1.8652</v>
      </c>
      <c r="C511" s="133">
        <v>0.64749999999999996</v>
      </c>
      <c r="D511" s="109"/>
      <c r="E511" s="109"/>
      <c r="F511" s="109">
        <v>1.2453000000000001</v>
      </c>
      <c r="G511" s="109">
        <v>1.0179</v>
      </c>
      <c r="H511" s="133"/>
      <c r="I511" s="133"/>
      <c r="J511" s="133"/>
      <c r="K511" s="133"/>
      <c r="L511" s="133"/>
      <c r="M511" s="133"/>
      <c r="N511" s="133">
        <v>2.8961000000000001</v>
      </c>
      <c r="O511" s="133">
        <v>0.62190000000000001</v>
      </c>
      <c r="P511" s="133"/>
      <c r="Q511" s="133"/>
      <c r="R511" s="133">
        <v>1.7818000000000001</v>
      </c>
      <c r="S511" s="133">
        <v>1.3652</v>
      </c>
      <c r="T511" s="133"/>
      <c r="U511" s="133"/>
      <c r="V511" s="109"/>
      <c r="W511" s="109"/>
      <c r="X511" s="133"/>
      <c r="Y511" s="133"/>
      <c r="Z511" s="133">
        <v>2.6796000000000002</v>
      </c>
      <c r="AA511" s="133">
        <v>0.58750000000000002</v>
      </c>
      <c r="AB511" s="133"/>
      <c r="AC511" s="133"/>
      <c r="AD511" s="133">
        <v>1.3076000000000001</v>
      </c>
      <c r="AE511" s="133">
        <v>1.1456</v>
      </c>
      <c r="AF511" s="133"/>
      <c r="AG511" s="133"/>
      <c r="AH511" s="133"/>
      <c r="AI511" s="133"/>
      <c r="AJ511" s="133"/>
      <c r="AK511" s="133"/>
      <c r="AL511" s="83"/>
      <c r="AM511" s="83"/>
    </row>
    <row r="512" spans="1:39" x14ac:dyDescent="0.2">
      <c r="A512" s="109"/>
      <c r="B512" s="133">
        <v>3.3620999999999999</v>
      </c>
      <c r="C512" s="133">
        <v>0.56640000000000001</v>
      </c>
      <c r="D512" s="109"/>
      <c r="E512" s="109"/>
      <c r="F512" s="109">
        <v>2.2115</v>
      </c>
      <c r="G512" s="109">
        <v>1.2363</v>
      </c>
      <c r="H512" s="133"/>
      <c r="I512" s="133"/>
      <c r="J512" s="133"/>
      <c r="K512" s="133"/>
      <c r="L512" s="133"/>
      <c r="M512" s="133"/>
      <c r="N512" s="133">
        <v>2.3881000000000001</v>
      </c>
      <c r="O512" s="133">
        <v>0.65620000000000001</v>
      </c>
      <c r="P512" s="133"/>
      <c r="Q512" s="133"/>
      <c r="R512" s="133">
        <v>1.8127</v>
      </c>
      <c r="S512" s="133">
        <v>1.0273000000000001</v>
      </c>
      <c r="T512" s="133"/>
      <c r="U512" s="133"/>
      <c r="V512" s="109"/>
      <c r="W512" s="109"/>
      <c r="X512" s="133"/>
      <c r="Y512" s="133"/>
      <c r="Z512" s="133">
        <v>1.8093999999999999</v>
      </c>
      <c r="AA512" s="133">
        <v>0.61329999999999996</v>
      </c>
      <c r="AB512" s="133"/>
      <c r="AC512" s="133"/>
      <c r="AD512" s="133">
        <v>1.6967000000000001</v>
      </c>
      <c r="AE512" s="133">
        <v>1.2998000000000001</v>
      </c>
      <c r="AF512" s="133"/>
      <c r="AG512" s="133"/>
      <c r="AH512" s="133"/>
      <c r="AI512" s="133"/>
      <c r="AJ512" s="133"/>
      <c r="AK512" s="133"/>
      <c r="AL512" s="83"/>
      <c r="AM512" s="83"/>
    </row>
    <row r="513" spans="1:39" x14ac:dyDescent="0.2">
      <c r="A513" s="109"/>
      <c r="B513" s="133">
        <v>2.9251999999999998</v>
      </c>
      <c r="C513" s="133">
        <v>0.57550000000000001</v>
      </c>
      <c r="D513" s="109"/>
      <c r="E513" s="109"/>
      <c r="F513" s="109">
        <v>1.9133</v>
      </c>
      <c r="G513" s="109">
        <v>1.0377000000000001</v>
      </c>
      <c r="H513" s="133"/>
      <c r="I513" s="133"/>
      <c r="J513" s="133"/>
      <c r="K513" s="133"/>
      <c r="L513" s="133"/>
      <c r="M513" s="133"/>
      <c r="N513" s="133">
        <v>1.9950000000000001</v>
      </c>
      <c r="O513" s="133">
        <v>0.65549999999999997</v>
      </c>
      <c r="P513" s="133"/>
      <c r="Q513" s="133"/>
      <c r="R513" s="133">
        <v>1.2492000000000001</v>
      </c>
      <c r="S513" s="133">
        <v>1.0604</v>
      </c>
      <c r="T513" s="133"/>
      <c r="U513" s="133"/>
      <c r="V513" s="109"/>
      <c r="W513" s="109"/>
      <c r="X513" s="133"/>
      <c r="Y513" s="133"/>
      <c r="Z513" s="133">
        <v>1.9668000000000001</v>
      </c>
      <c r="AA513" s="133">
        <v>0.65380000000000005</v>
      </c>
      <c r="AB513" s="133"/>
      <c r="AC513" s="133"/>
      <c r="AD513" s="133">
        <v>1.9146000000000001</v>
      </c>
      <c r="AE513" s="133">
        <v>1.1040000000000001</v>
      </c>
      <c r="AF513" s="133"/>
      <c r="AG513" s="133"/>
      <c r="AH513" s="133"/>
      <c r="AI513" s="133"/>
      <c r="AJ513" s="133"/>
      <c r="AK513" s="133"/>
      <c r="AL513" s="83"/>
      <c r="AM513" s="83"/>
    </row>
    <row r="514" spans="1:39" x14ac:dyDescent="0.2">
      <c r="A514" s="109"/>
      <c r="B514" s="133">
        <v>1.7526999999999999</v>
      </c>
      <c r="C514" s="133">
        <v>0.72270000000000001</v>
      </c>
      <c r="D514" s="109"/>
      <c r="E514" s="109"/>
      <c r="F514" s="109">
        <v>2.3149000000000002</v>
      </c>
      <c r="G514" s="109">
        <v>1.1361000000000001</v>
      </c>
      <c r="H514" s="133"/>
      <c r="I514" s="133"/>
      <c r="J514" s="133"/>
      <c r="K514" s="133"/>
      <c r="L514" s="133"/>
      <c r="M514" s="133"/>
      <c r="N514" s="133">
        <v>3.7753000000000001</v>
      </c>
      <c r="O514" s="133">
        <v>0.57120000000000004</v>
      </c>
      <c r="P514" s="133"/>
      <c r="Q514" s="133"/>
      <c r="R514" s="133">
        <v>1.5905</v>
      </c>
      <c r="S514" s="133">
        <v>1.3996999999999999</v>
      </c>
      <c r="T514" s="133"/>
      <c r="U514" s="133"/>
      <c r="V514" s="109"/>
      <c r="W514" s="109"/>
      <c r="X514" s="133"/>
      <c r="Y514" s="133"/>
      <c r="Z514" s="133">
        <v>1.8171999999999999</v>
      </c>
      <c r="AA514" s="133">
        <v>0.61450000000000005</v>
      </c>
      <c r="AB514" s="133"/>
      <c r="AC514" s="133"/>
      <c r="AD514" s="133">
        <v>1.9584999999999999</v>
      </c>
      <c r="AE514" s="133">
        <v>0.92510000000000003</v>
      </c>
      <c r="AF514" s="133"/>
      <c r="AG514" s="133"/>
      <c r="AH514" s="133"/>
      <c r="AI514" s="133"/>
      <c r="AJ514" s="133"/>
      <c r="AK514" s="133"/>
      <c r="AL514" s="83"/>
      <c r="AM514" s="83"/>
    </row>
    <row r="515" spans="1:39" x14ac:dyDescent="0.2">
      <c r="A515" s="109"/>
      <c r="B515" s="133">
        <v>2.9590000000000001</v>
      </c>
      <c r="C515" s="133">
        <v>0.65049999999999997</v>
      </c>
      <c r="D515" s="109"/>
      <c r="E515" s="109"/>
      <c r="F515" s="109">
        <v>1.7261</v>
      </c>
      <c r="G515" s="109">
        <v>1.3563000000000001</v>
      </c>
      <c r="H515" s="133"/>
      <c r="I515" s="133"/>
      <c r="J515" s="133"/>
      <c r="K515" s="133"/>
      <c r="L515" s="133"/>
      <c r="M515" s="133"/>
      <c r="N515" s="133">
        <v>2.6705999999999999</v>
      </c>
      <c r="O515" s="133">
        <v>0.60289999999999999</v>
      </c>
      <c r="P515" s="133"/>
      <c r="Q515" s="133"/>
      <c r="R515" s="133">
        <v>1.7596000000000001</v>
      </c>
      <c r="S515" s="133">
        <v>0.82889999999999997</v>
      </c>
      <c r="T515" s="133"/>
      <c r="U515" s="133"/>
      <c r="V515" s="109"/>
      <c r="W515" s="109"/>
      <c r="X515" s="133"/>
      <c r="Y515" s="133"/>
      <c r="Z515" s="133">
        <v>2.9733999999999998</v>
      </c>
      <c r="AA515" s="133">
        <v>0.73670000000000002</v>
      </c>
      <c r="AB515" s="133"/>
      <c r="AC515" s="133"/>
      <c r="AD515" s="133">
        <v>1.7636000000000001</v>
      </c>
      <c r="AE515" s="133">
        <v>1.3041</v>
      </c>
      <c r="AF515" s="133"/>
      <c r="AG515" s="133"/>
      <c r="AH515" s="133"/>
      <c r="AI515" s="133"/>
      <c r="AJ515" s="133"/>
      <c r="AK515" s="133"/>
      <c r="AL515" s="83"/>
      <c r="AM515" s="83"/>
    </row>
    <row r="516" spans="1:39" x14ac:dyDescent="0.2">
      <c r="A516" s="109"/>
      <c r="B516" s="133">
        <v>2.0596999999999999</v>
      </c>
      <c r="C516" s="133">
        <v>0.65359999999999996</v>
      </c>
      <c r="D516" s="109"/>
      <c r="E516" s="109"/>
      <c r="F516" s="109">
        <v>1.4340999999999999</v>
      </c>
      <c r="G516" s="109">
        <v>1.4334</v>
      </c>
      <c r="H516" s="133"/>
      <c r="I516" s="133"/>
      <c r="J516" s="133"/>
      <c r="K516" s="133"/>
      <c r="L516" s="133"/>
      <c r="M516" s="133"/>
      <c r="N516" s="133">
        <v>2.1248999999999998</v>
      </c>
      <c r="O516" s="133">
        <v>0.54259999999999997</v>
      </c>
      <c r="P516" s="133"/>
      <c r="Q516" s="133"/>
      <c r="R516" s="133">
        <v>1.1916</v>
      </c>
      <c r="S516" s="133">
        <v>1.1429</v>
      </c>
      <c r="T516" s="133"/>
      <c r="U516" s="133"/>
      <c r="V516" s="109"/>
      <c r="W516" s="109"/>
      <c r="X516" s="133"/>
      <c r="Y516" s="133"/>
      <c r="Z516" s="133">
        <v>2.1850000000000001</v>
      </c>
      <c r="AA516" s="133">
        <v>0.60340000000000005</v>
      </c>
      <c r="AB516" s="133"/>
      <c r="AC516" s="133"/>
      <c r="AD516" s="133">
        <v>1.5738000000000001</v>
      </c>
      <c r="AE516" s="133">
        <v>1.4702999999999999</v>
      </c>
      <c r="AF516" s="133"/>
      <c r="AG516" s="133"/>
      <c r="AH516" s="133"/>
      <c r="AI516" s="133"/>
      <c r="AJ516" s="133"/>
      <c r="AK516" s="133"/>
      <c r="AL516" s="83"/>
      <c r="AM516" s="83"/>
    </row>
    <row r="517" spans="1:39" x14ac:dyDescent="0.2">
      <c r="A517" s="109"/>
      <c r="B517" s="133">
        <v>2.4621</v>
      </c>
      <c r="C517" s="133">
        <v>0.5968</v>
      </c>
      <c r="D517" s="109"/>
      <c r="E517" s="109"/>
      <c r="F517" s="109">
        <v>2.0514999999999999</v>
      </c>
      <c r="G517" s="109">
        <v>1.3863000000000001</v>
      </c>
      <c r="H517" s="133"/>
      <c r="I517" s="133"/>
      <c r="J517" s="133"/>
      <c r="K517" s="133"/>
      <c r="L517" s="133"/>
      <c r="M517" s="133"/>
      <c r="N517" s="133">
        <v>3.2323</v>
      </c>
      <c r="O517" s="133">
        <v>0.59350000000000003</v>
      </c>
      <c r="P517" s="133"/>
      <c r="Q517" s="133"/>
      <c r="R517" s="133">
        <v>1.694</v>
      </c>
      <c r="S517" s="133">
        <v>1.2473000000000001</v>
      </c>
      <c r="T517" s="133"/>
      <c r="U517" s="133"/>
      <c r="V517" s="109"/>
      <c r="W517" s="109"/>
      <c r="X517" s="133"/>
      <c r="Y517" s="133"/>
      <c r="Z517" s="133">
        <v>2.3957999999999999</v>
      </c>
      <c r="AA517" s="133">
        <v>0.55169999999999997</v>
      </c>
      <c r="AB517" s="133"/>
      <c r="AC517" s="133"/>
      <c r="AD517" s="133">
        <v>1.5682</v>
      </c>
      <c r="AE517" s="133">
        <v>1.2690999999999999</v>
      </c>
      <c r="AF517" s="133"/>
      <c r="AG517" s="133"/>
      <c r="AH517" s="133"/>
      <c r="AI517" s="133"/>
      <c r="AJ517" s="133"/>
      <c r="AK517" s="133"/>
      <c r="AL517" s="83"/>
      <c r="AM517" s="83"/>
    </row>
    <row r="518" spans="1:39" x14ac:dyDescent="0.2">
      <c r="A518" s="109"/>
      <c r="B518" s="133">
        <v>2.0629</v>
      </c>
      <c r="C518" s="133">
        <v>0.65290000000000004</v>
      </c>
      <c r="D518" s="109"/>
      <c r="E518" s="109"/>
      <c r="F518" s="109">
        <v>2.1433</v>
      </c>
      <c r="G518" s="109">
        <v>1.4016</v>
      </c>
      <c r="H518" s="133"/>
      <c r="I518" s="133"/>
      <c r="J518" s="133"/>
      <c r="K518" s="133"/>
      <c r="L518" s="133"/>
      <c r="M518" s="133"/>
      <c r="N518" s="133">
        <v>1.883</v>
      </c>
      <c r="O518" s="133">
        <v>0.66300000000000003</v>
      </c>
      <c r="P518" s="133"/>
      <c r="Q518" s="133"/>
      <c r="R518" s="133">
        <v>2.0638999999999998</v>
      </c>
      <c r="S518" s="133">
        <v>1.3613999999999999</v>
      </c>
      <c r="T518" s="133"/>
      <c r="U518" s="133"/>
      <c r="V518" s="109"/>
      <c r="W518" s="109"/>
      <c r="X518" s="133"/>
      <c r="Y518" s="133"/>
      <c r="Z518" s="133">
        <v>3.0636000000000001</v>
      </c>
      <c r="AA518" s="133">
        <v>0.59930000000000005</v>
      </c>
      <c r="AB518" s="133"/>
      <c r="AC518" s="133"/>
      <c r="AD518" s="133">
        <v>1.5545</v>
      </c>
      <c r="AE518" s="133">
        <v>1.3399000000000001</v>
      </c>
      <c r="AF518" s="133"/>
      <c r="AG518" s="133"/>
      <c r="AH518" s="133"/>
      <c r="AI518" s="133"/>
      <c r="AJ518" s="133"/>
      <c r="AK518" s="133"/>
      <c r="AL518" s="83"/>
      <c r="AM518" s="83"/>
    </row>
    <row r="519" spans="1:39" x14ac:dyDescent="0.2">
      <c r="A519" s="109"/>
      <c r="B519" s="133">
        <v>1.8914</v>
      </c>
      <c r="C519" s="133">
        <v>0.71389999999999998</v>
      </c>
      <c r="D519" s="109"/>
      <c r="E519" s="109"/>
      <c r="F519" s="109">
        <v>1.3423</v>
      </c>
      <c r="G519" s="109">
        <v>1.1228</v>
      </c>
      <c r="H519" s="133"/>
      <c r="I519" s="133"/>
      <c r="J519" s="133"/>
      <c r="K519" s="133"/>
      <c r="L519" s="133"/>
      <c r="M519" s="133"/>
      <c r="N519" s="133">
        <v>1.9329000000000001</v>
      </c>
      <c r="O519" s="133">
        <v>0.70540000000000003</v>
      </c>
      <c r="P519" s="133"/>
      <c r="Q519" s="133"/>
      <c r="R519" s="133">
        <v>1.5847</v>
      </c>
      <c r="S519" s="133">
        <v>1.4237</v>
      </c>
      <c r="T519" s="133"/>
      <c r="U519" s="133"/>
      <c r="V519" s="109"/>
      <c r="W519" s="109"/>
      <c r="X519" s="133"/>
      <c r="Y519" s="133"/>
      <c r="Z519" s="133">
        <v>2.157</v>
      </c>
      <c r="AA519" s="133">
        <v>1.4216</v>
      </c>
      <c r="AB519" s="133"/>
      <c r="AC519" s="133"/>
      <c r="AD519" s="133">
        <v>1.6316999999999999</v>
      </c>
      <c r="AE519" s="133">
        <v>1.23</v>
      </c>
      <c r="AF519" s="133"/>
      <c r="AG519" s="133"/>
      <c r="AH519" s="133"/>
      <c r="AI519" s="133"/>
      <c r="AJ519" s="133"/>
      <c r="AK519" s="133"/>
      <c r="AL519" s="83"/>
      <c r="AM519" s="83"/>
    </row>
    <row r="520" spans="1:39" x14ac:dyDescent="0.2">
      <c r="A520" s="109"/>
      <c r="B520" s="133">
        <v>1.986</v>
      </c>
      <c r="C520" s="133">
        <v>0.63929999999999998</v>
      </c>
      <c r="D520" s="109"/>
      <c r="E520" s="109"/>
      <c r="F520" s="109">
        <v>1.8154999999999999</v>
      </c>
      <c r="G520" s="109">
        <v>1.2685999999999999</v>
      </c>
      <c r="H520" s="133"/>
      <c r="I520" s="133"/>
      <c r="J520" s="133"/>
      <c r="K520" s="133"/>
      <c r="L520" s="133"/>
      <c r="M520" s="133"/>
      <c r="N520" s="133">
        <v>2.0693999999999999</v>
      </c>
      <c r="O520" s="133">
        <v>0.61939999999999995</v>
      </c>
      <c r="P520" s="133"/>
      <c r="Q520" s="133"/>
      <c r="R520" s="133">
        <v>1.363</v>
      </c>
      <c r="S520" s="133">
        <v>1.1884999999999999</v>
      </c>
      <c r="T520" s="133"/>
      <c r="U520" s="133"/>
      <c r="V520" s="109"/>
      <c r="W520" s="109"/>
      <c r="X520" s="133"/>
      <c r="Y520" s="133"/>
      <c r="Z520" s="133">
        <v>2.2265000000000001</v>
      </c>
      <c r="AA520" s="133">
        <v>0.62180000000000002</v>
      </c>
      <c r="AB520" s="133"/>
      <c r="AC520" s="133"/>
      <c r="AD520" s="133">
        <v>1.5327999999999999</v>
      </c>
      <c r="AE520" s="133">
        <v>1.4624999999999999</v>
      </c>
      <c r="AF520" s="133"/>
      <c r="AG520" s="133"/>
      <c r="AH520" s="133"/>
      <c r="AI520" s="133"/>
      <c r="AJ520" s="133"/>
      <c r="AK520" s="133"/>
      <c r="AL520" s="83"/>
      <c r="AM520" s="83"/>
    </row>
    <row r="521" spans="1:39" x14ac:dyDescent="0.2">
      <c r="A521" s="109"/>
      <c r="B521" s="133">
        <v>2.0792999999999999</v>
      </c>
      <c r="C521" s="133">
        <v>0.623</v>
      </c>
      <c r="D521" s="109"/>
      <c r="E521" s="109"/>
      <c r="F521" s="109">
        <v>1.3773</v>
      </c>
      <c r="G521" s="109">
        <v>1.3361000000000001</v>
      </c>
      <c r="H521" s="133"/>
      <c r="I521" s="133"/>
      <c r="J521" s="133"/>
      <c r="K521" s="133"/>
      <c r="L521" s="133"/>
      <c r="M521" s="133"/>
      <c r="N521" s="133">
        <v>3.6907999999999999</v>
      </c>
      <c r="O521" s="133">
        <v>0.53959999999999997</v>
      </c>
      <c r="P521" s="133"/>
      <c r="Q521" s="133"/>
      <c r="R521" s="133">
        <v>1.6839</v>
      </c>
      <c r="S521" s="133">
        <v>0.87319999999999998</v>
      </c>
      <c r="T521" s="133"/>
      <c r="U521" s="133"/>
      <c r="V521" s="109"/>
      <c r="W521" s="109"/>
      <c r="X521" s="133"/>
      <c r="Y521" s="133"/>
      <c r="Z521" s="133">
        <v>3.1640000000000001</v>
      </c>
      <c r="AA521" s="133">
        <v>0.6018</v>
      </c>
      <c r="AB521" s="133"/>
      <c r="AC521" s="133"/>
      <c r="AD521" s="133">
        <v>1.3740000000000001</v>
      </c>
      <c r="AE521" s="133">
        <v>1.1767000000000001</v>
      </c>
      <c r="AF521" s="133"/>
      <c r="AG521" s="133"/>
      <c r="AH521" s="133"/>
      <c r="AI521" s="133"/>
      <c r="AJ521" s="133"/>
      <c r="AK521" s="133"/>
      <c r="AL521" s="83"/>
      <c r="AM521" s="83"/>
    </row>
    <row r="522" spans="1:39" x14ac:dyDescent="0.2">
      <c r="A522" s="109"/>
      <c r="B522" s="133">
        <v>2.4756</v>
      </c>
      <c r="C522" s="133">
        <v>0.60609999999999997</v>
      </c>
      <c r="D522" s="109"/>
      <c r="E522" s="109"/>
      <c r="F522" s="109">
        <v>1.6356999999999999</v>
      </c>
      <c r="G522" s="109">
        <v>1.2919</v>
      </c>
      <c r="H522" s="133"/>
      <c r="I522" s="133"/>
      <c r="J522" s="133"/>
      <c r="K522" s="133"/>
      <c r="L522" s="133"/>
      <c r="M522" s="133"/>
      <c r="N522" s="133">
        <v>1.9211</v>
      </c>
      <c r="O522" s="133">
        <v>0.6925</v>
      </c>
      <c r="P522" s="133"/>
      <c r="Q522" s="133"/>
      <c r="R522" s="133">
        <v>1.3775999999999999</v>
      </c>
      <c r="S522" s="133">
        <v>1.1732</v>
      </c>
      <c r="T522" s="133"/>
      <c r="U522" s="133"/>
      <c r="V522" s="109"/>
      <c r="W522" s="109"/>
      <c r="X522" s="133"/>
      <c r="Y522" s="133"/>
      <c r="Z522" s="133">
        <v>2.2000999999999999</v>
      </c>
      <c r="AA522" s="133">
        <v>0.6119</v>
      </c>
      <c r="AB522" s="133"/>
      <c r="AC522" s="133"/>
      <c r="AD522" s="133">
        <v>1.2407999999999999</v>
      </c>
      <c r="AE522" s="133">
        <v>1.0609</v>
      </c>
      <c r="AF522" s="133"/>
      <c r="AG522" s="133"/>
      <c r="AH522" s="133"/>
      <c r="AI522" s="133"/>
      <c r="AJ522" s="133"/>
      <c r="AK522" s="133"/>
      <c r="AL522" s="83"/>
      <c r="AM522" s="83"/>
    </row>
    <row r="523" spans="1:39" x14ac:dyDescent="0.2">
      <c r="A523" s="109"/>
      <c r="B523" s="133">
        <v>2.5548000000000002</v>
      </c>
      <c r="C523" s="133">
        <v>0.63570000000000004</v>
      </c>
      <c r="D523" s="109"/>
      <c r="E523" s="109"/>
      <c r="F523" s="109">
        <v>1.6596</v>
      </c>
      <c r="G523" s="109">
        <v>1.1955</v>
      </c>
      <c r="H523" s="133"/>
      <c r="I523" s="133"/>
      <c r="J523" s="133"/>
      <c r="K523" s="133"/>
      <c r="L523" s="133"/>
      <c r="M523" s="133"/>
      <c r="N523" s="133">
        <v>2.7044999999999999</v>
      </c>
      <c r="O523" s="133">
        <v>0.66820000000000002</v>
      </c>
      <c r="P523" s="133"/>
      <c r="Q523" s="133"/>
      <c r="R523" s="133">
        <v>1.1639999999999999</v>
      </c>
      <c r="S523" s="133">
        <v>1.0503</v>
      </c>
      <c r="T523" s="133"/>
      <c r="U523" s="133"/>
      <c r="V523" s="109"/>
      <c r="W523" s="109"/>
      <c r="X523" s="133"/>
      <c r="Y523" s="133"/>
      <c r="Z523" s="133">
        <v>2.0301</v>
      </c>
      <c r="AA523" s="133">
        <v>0.58069999999999999</v>
      </c>
      <c r="AB523" s="133"/>
      <c r="AC523" s="133"/>
      <c r="AD523" s="109"/>
      <c r="AE523" s="109"/>
      <c r="AF523" s="133"/>
      <c r="AG523" s="133"/>
      <c r="AH523" s="133"/>
      <c r="AI523" s="133"/>
      <c r="AJ523" s="133"/>
      <c r="AK523" s="133"/>
      <c r="AL523" s="83"/>
      <c r="AM523" s="83"/>
    </row>
    <row r="524" spans="1:39" x14ac:dyDescent="0.2">
      <c r="A524" s="109"/>
      <c r="B524" s="133">
        <v>2.4599000000000002</v>
      </c>
      <c r="C524" s="133">
        <v>0.70340000000000003</v>
      </c>
      <c r="D524" s="109"/>
      <c r="E524" s="109"/>
      <c r="F524" s="109">
        <v>1.2730999999999999</v>
      </c>
      <c r="G524" s="109">
        <v>1.0651999999999999</v>
      </c>
      <c r="H524" s="133"/>
      <c r="I524" s="133"/>
      <c r="J524" s="133"/>
      <c r="K524" s="133"/>
      <c r="L524" s="133"/>
      <c r="M524" s="133"/>
      <c r="N524" s="133">
        <v>2.0605000000000002</v>
      </c>
      <c r="O524" s="133">
        <v>0.69779999999999998</v>
      </c>
      <c r="P524" s="133"/>
      <c r="Q524" s="133"/>
      <c r="R524" s="133">
        <v>1.5236000000000001</v>
      </c>
      <c r="S524" s="133">
        <v>1.3403</v>
      </c>
      <c r="T524" s="133"/>
      <c r="U524" s="133"/>
      <c r="V524" s="109"/>
      <c r="W524" s="109"/>
      <c r="X524" s="133"/>
      <c r="Y524" s="133"/>
      <c r="Z524" s="133">
        <v>1.9725999999999999</v>
      </c>
      <c r="AA524" s="133">
        <v>0.7238</v>
      </c>
      <c r="AB524" s="133"/>
      <c r="AC524" s="133"/>
      <c r="AD524" s="109"/>
      <c r="AE524" s="109"/>
      <c r="AF524" s="133"/>
      <c r="AG524" s="133"/>
      <c r="AH524" s="133"/>
      <c r="AI524" s="133"/>
      <c r="AJ524" s="133"/>
      <c r="AK524" s="133"/>
      <c r="AL524" s="83"/>
      <c r="AM524" s="83"/>
    </row>
    <row r="525" spans="1:39" x14ac:dyDescent="0.2">
      <c r="A525" s="109"/>
      <c r="B525" s="133">
        <v>3.0274999999999999</v>
      </c>
      <c r="C525" s="133">
        <v>0.57720000000000005</v>
      </c>
      <c r="D525" s="109"/>
      <c r="E525" s="109"/>
      <c r="F525" s="109">
        <v>1.4097</v>
      </c>
      <c r="G525" s="109">
        <v>1.3685</v>
      </c>
      <c r="H525" s="133"/>
      <c r="I525" s="133"/>
      <c r="J525" s="133"/>
      <c r="K525" s="133"/>
      <c r="L525" s="133"/>
      <c r="M525" s="133"/>
      <c r="N525" s="133">
        <v>2.8089</v>
      </c>
      <c r="O525" s="133">
        <v>0.67349999999999999</v>
      </c>
      <c r="P525" s="133"/>
      <c r="Q525" s="133"/>
      <c r="R525" s="133">
        <v>1.2836000000000001</v>
      </c>
      <c r="S525" s="133">
        <v>1.0752999999999999</v>
      </c>
      <c r="T525" s="133"/>
      <c r="U525" s="133"/>
      <c r="V525" s="109"/>
      <c r="W525" s="109"/>
      <c r="X525" s="133"/>
      <c r="Y525" s="133"/>
      <c r="Z525" s="133">
        <v>2.2235</v>
      </c>
      <c r="AA525" s="133">
        <v>0.73680000000000001</v>
      </c>
      <c r="AB525" s="133"/>
      <c r="AC525" s="133"/>
      <c r="AD525" s="109"/>
      <c r="AE525" s="109"/>
      <c r="AF525" s="133"/>
      <c r="AG525" s="133"/>
      <c r="AH525" s="133"/>
      <c r="AI525" s="133"/>
      <c r="AJ525" s="133"/>
      <c r="AK525" s="133"/>
      <c r="AL525" s="83"/>
      <c r="AM525" s="83"/>
    </row>
    <row r="526" spans="1:39" x14ac:dyDescent="0.2">
      <c r="A526" s="109"/>
      <c r="B526" s="133">
        <v>2.4230999999999998</v>
      </c>
      <c r="C526" s="133">
        <v>0.64449999999999996</v>
      </c>
      <c r="D526" s="109"/>
      <c r="E526" s="109"/>
      <c r="F526" s="109">
        <v>1.9833000000000001</v>
      </c>
      <c r="G526" s="109">
        <v>1.2398</v>
      </c>
      <c r="H526" s="133"/>
      <c r="I526" s="133"/>
      <c r="J526" s="133"/>
      <c r="K526" s="133"/>
      <c r="L526" s="133"/>
      <c r="M526" s="133"/>
      <c r="N526" s="133">
        <v>2.8178999999999998</v>
      </c>
      <c r="O526" s="133">
        <v>0.65300000000000002</v>
      </c>
      <c r="P526" s="133"/>
      <c r="Q526" s="133"/>
      <c r="R526" s="133">
        <v>1.5981000000000001</v>
      </c>
      <c r="S526" s="133">
        <v>1.3228</v>
      </c>
      <c r="T526" s="133"/>
      <c r="U526" s="133"/>
      <c r="V526" s="109"/>
      <c r="W526" s="109"/>
      <c r="X526" s="133"/>
      <c r="Y526" s="133"/>
      <c r="Z526" s="133">
        <v>1.9332</v>
      </c>
      <c r="AA526" s="133">
        <v>0.65039999999999998</v>
      </c>
      <c r="AB526" s="133"/>
      <c r="AC526" s="133"/>
      <c r="AD526" s="109"/>
      <c r="AE526" s="109"/>
      <c r="AF526" s="133"/>
      <c r="AG526" s="133"/>
      <c r="AH526" s="133"/>
      <c r="AI526" s="133"/>
      <c r="AJ526" s="133"/>
      <c r="AK526" s="133"/>
      <c r="AL526" s="83"/>
      <c r="AM526" s="83"/>
    </row>
    <row r="527" spans="1:39" x14ac:dyDescent="0.2">
      <c r="A527" s="109"/>
      <c r="B527" s="133">
        <v>1.593</v>
      </c>
      <c r="C527" s="133">
        <v>0.85429999999999995</v>
      </c>
      <c r="D527" s="109"/>
      <c r="E527" s="109"/>
      <c r="F527" s="109">
        <v>1.7484</v>
      </c>
      <c r="G527" s="109">
        <v>1.2174</v>
      </c>
      <c r="H527" s="133"/>
      <c r="I527" s="133"/>
      <c r="J527" s="133"/>
      <c r="K527" s="133"/>
      <c r="L527" s="133"/>
      <c r="M527" s="133"/>
      <c r="N527" s="133">
        <v>2.1715</v>
      </c>
      <c r="O527" s="133">
        <v>0.62219999999999998</v>
      </c>
      <c r="P527" s="133"/>
      <c r="Q527" s="133"/>
      <c r="R527" s="133">
        <v>1.8079000000000001</v>
      </c>
      <c r="S527" s="133">
        <v>1.3431999999999999</v>
      </c>
      <c r="T527" s="133"/>
      <c r="U527" s="133"/>
      <c r="V527" s="109"/>
      <c r="W527" s="109"/>
      <c r="X527" s="133"/>
      <c r="Y527" s="133"/>
      <c r="Z527" s="133">
        <v>1.7838000000000001</v>
      </c>
      <c r="AA527" s="133">
        <v>0.73660000000000003</v>
      </c>
      <c r="AB527" s="133"/>
      <c r="AC527" s="133"/>
      <c r="AD527" s="109"/>
      <c r="AE527" s="109"/>
      <c r="AF527" s="133"/>
      <c r="AG527" s="133"/>
      <c r="AH527" s="133"/>
      <c r="AI527" s="133"/>
      <c r="AJ527" s="133"/>
      <c r="AK527" s="133"/>
      <c r="AL527" s="83"/>
      <c r="AM527" s="83"/>
    </row>
    <row r="528" spans="1:39" x14ac:dyDescent="0.2">
      <c r="A528" s="109"/>
      <c r="B528" s="133">
        <v>3.7665999999999999</v>
      </c>
      <c r="C528" s="133">
        <v>0.58720000000000006</v>
      </c>
      <c r="D528" s="109"/>
      <c r="E528" s="109"/>
      <c r="F528" s="109">
        <v>1.6621999999999999</v>
      </c>
      <c r="G528" s="109">
        <v>1.2222</v>
      </c>
      <c r="H528" s="133"/>
      <c r="I528" s="133"/>
      <c r="J528" s="133"/>
      <c r="K528" s="133"/>
      <c r="L528" s="133"/>
      <c r="M528" s="133"/>
      <c r="N528" s="133">
        <v>1.9934000000000001</v>
      </c>
      <c r="O528" s="133">
        <v>0.66990000000000005</v>
      </c>
      <c r="P528" s="133"/>
      <c r="Q528" s="133"/>
      <c r="R528" s="133">
        <v>2.0102000000000002</v>
      </c>
      <c r="S528" s="133">
        <v>1.1561999999999999</v>
      </c>
      <c r="T528" s="133"/>
      <c r="U528" s="133"/>
      <c r="V528" s="109"/>
      <c r="W528" s="109"/>
      <c r="X528" s="133"/>
      <c r="Y528" s="133"/>
      <c r="Z528" s="133">
        <v>2.8039000000000001</v>
      </c>
      <c r="AA528" s="133">
        <v>0.74639999999999995</v>
      </c>
      <c r="AB528" s="133"/>
      <c r="AC528" s="133"/>
      <c r="AD528" s="109"/>
      <c r="AE528" s="109"/>
      <c r="AF528" s="133"/>
      <c r="AG528" s="133"/>
      <c r="AH528" s="133"/>
      <c r="AI528" s="133"/>
      <c r="AJ528" s="133"/>
      <c r="AK528" s="133"/>
      <c r="AL528" s="83"/>
      <c r="AM528" s="83"/>
    </row>
    <row r="529" spans="1:39" x14ac:dyDescent="0.2">
      <c r="A529" s="109"/>
      <c r="B529" s="133">
        <v>1.9474</v>
      </c>
      <c r="C529" s="133">
        <v>0.65649999999999997</v>
      </c>
      <c r="D529" s="109"/>
      <c r="E529" s="109"/>
      <c r="F529" s="109">
        <v>1.7887</v>
      </c>
      <c r="G529" s="109">
        <v>1.4984</v>
      </c>
      <c r="H529" s="133"/>
      <c r="I529" s="133"/>
      <c r="J529" s="133"/>
      <c r="K529" s="133"/>
      <c r="L529" s="133"/>
      <c r="M529" s="133"/>
      <c r="N529" s="133">
        <v>2.5436000000000001</v>
      </c>
      <c r="O529" s="133">
        <v>0.60029999999999994</v>
      </c>
      <c r="P529" s="133"/>
      <c r="Q529" s="133"/>
      <c r="R529" s="133">
        <v>2.1551</v>
      </c>
      <c r="S529" s="133">
        <v>1.1620999999999999</v>
      </c>
      <c r="T529" s="133"/>
      <c r="U529" s="133"/>
      <c r="V529" s="109"/>
      <c r="W529" s="109"/>
      <c r="X529" s="133"/>
      <c r="Y529" s="133"/>
      <c r="Z529" s="133">
        <v>2.3429000000000002</v>
      </c>
      <c r="AA529" s="133">
        <v>0.66010000000000002</v>
      </c>
      <c r="AB529" s="133"/>
      <c r="AC529" s="133"/>
      <c r="AD529" s="109"/>
      <c r="AE529" s="109"/>
      <c r="AF529" s="133"/>
      <c r="AG529" s="133"/>
      <c r="AH529" s="133"/>
      <c r="AI529" s="133"/>
      <c r="AJ529" s="133"/>
      <c r="AK529" s="133"/>
      <c r="AL529" s="83"/>
      <c r="AM529" s="83"/>
    </row>
    <row r="530" spans="1:39" x14ac:dyDescent="0.2">
      <c r="A530" s="109"/>
      <c r="B530" s="133">
        <v>1.9883</v>
      </c>
      <c r="C530" s="133">
        <v>0.66479999999999995</v>
      </c>
      <c r="D530" s="109"/>
      <c r="E530" s="109"/>
      <c r="F530" s="109">
        <v>2.5568</v>
      </c>
      <c r="G530" s="109">
        <v>1.1861999999999999</v>
      </c>
      <c r="H530" s="133"/>
      <c r="I530" s="133"/>
      <c r="J530" s="133"/>
      <c r="K530" s="133"/>
      <c r="L530" s="133"/>
      <c r="M530" s="133"/>
      <c r="N530" s="133">
        <v>2.5727000000000002</v>
      </c>
      <c r="O530" s="133">
        <v>0.65369999999999995</v>
      </c>
      <c r="P530" s="133"/>
      <c r="Q530" s="133"/>
      <c r="R530" s="133">
        <v>1.8723000000000001</v>
      </c>
      <c r="S530" s="133">
        <v>1.3826000000000001</v>
      </c>
      <c r="T530" s="133"/>
      <c r="U530" s="133"/>
      <c r="V530" s="109"/>
      <c r="W530" s="109"/>
      <c r="X530" s="133"/>
      <c r="Y530" s="133"/>
      <c r="Z530" s="133">
        <v>2.4558</v>
      </c>
      <c r="AA530" s="133">
        <v>0.61709999999999998</v>
      </c>
      <c r="AB530" s="133"/>
      <c r="AC530" s="133"/>
      <c r="AD530" s="109"/>
      <c r="AE530" s="109"/>
      <c r="AF530" s="133"/>
      <c r="AG530" s="133"/>
      <c r="AH530" s="133"/>
      <c r="AI530" s="133"/>
      <c r="AJ530" s="133"/>
      <c r="AK530" s="133"/>
      <c r="AL530" s="83"/>
      <c r="AM530" s="83"/>
    </row>
    <row r="531" spans="1:39" x14ac:dyDescent="0.2">
      <c r="A531" s="109"/>
      <c r="B531" s="133">
        <v>3.3845000000000001</v>
      </c>
      <c r="C531" s="133">
        <v>0.62870000000000004</v>
      </c>
      <c r="D531" s="109"/>
      <c r="E531" s="109"/>
      <c r="F531" s="109">
        <v>1.7748999999999999</v>
      </c>
      <c r="G531" s="109">
        <v>1.4214</v>
      </c>
      <c r="H531" s="133"/>
      <c r="I531" s="133"/>
      <c r="J531" s="133"/>
      <c r="K531" s="133"/>
      <c r="L531" s="133"/>
      <c r="M531" s="133"/>
      <c r="N531" s="133">
        <v>2.871</v>
      </c>
      <c r="O531" s="133">
        <v>0.63319999999999999</v>
      </c>
      <c r="P531" s="133"/>
      <c r="Q531" s="133"/>
      <c r="R531" s="133">
        <v>1.9172</v>
      </c>
      <c r="S531" s="133">
        <v>1.2799</v>
      </c>
      <c r="T531" s="133"/>
      <c r="U531" s="133"/>
      <c r="V531" s="109"/>
      <c r="W531" s="109"/>
      <c r="X531" s="133"/>
      <c r="Y531" s="133"/>
      <c r="Z531" s="133">
        <v>2.0988000000000002</v>
      </c>
      <c r="AA531" s="133">
        <v>0.72470000000000001</v>
      </c>
      <c r="AB531" s="133"/>
      <c r="AC531" s="133"/>
      <c r="AD531" s="109"/>
      <c r="AE531" s="109"/>
      <c r="AF531" s="133"/>
      <c r="AG531" s="133"/>
      <c r="AH531" s="133"/>
      <c r="AI531" s="133"/>
      <c r="AJ531" s="133"/>
      <c r="AK531" s="133"/>
      <c r="AL531" s="83"/>
      <c r="AM531" s="83"/>
    </row>
    <row r="532" spans="1:39" x14ac:dyDescent="0.2">
      <c r="A532" s="109"/>
      <c r="B532" s="133">
        <v>2.1716000000000002</v>
      </c>
      <c r="C532" s="133">
        <v>0.54239999999999999</v>
      </c>
      <c r="D532" s="109"/>
      <c r="E532" s="109"/>
      <c r="F532" s="109">
        <v>1.7010000000000001</v>
      </c>
      <c r="G532" s="109">
        <v>1.2563</v>
      </c>
      <c r="H532" s="133"/>
      <c r="I532" s="133"/>
      <c r="J532" s="133"/>
      <c r="K532" s="133"/>
      <c r="L532" s="133"/>
      <c r="M532" s="133"/>
      <c r="N532" s="133">
        <v>1.7613000000000001</v>
      </c>
      <c r="O532" s="133">
        <v>0.65880000000000005</v>
      </c>
      <c r="P532" s="133"/>
      <c r="Q532" s="133"/>
      <c r="R532" s="133">
        <v>1.6251</v>
      </c>
      <c r="S532" s="133">
        <v>1.2093</v>
      </c>
      <c r="T532" s="133"/>
      <c r="U532" s="133"/>
      <c r="V532" s="109"/>
      <c r="W532" s="109"/>
      <c r="X532" s="133"/>
      <c r="Y532" s="133"/>
      <c r="Z532" s="133">
        <v>2.3542000000000001</v>
      </c>
      <c r="AA532" s="133">
        <v>0.6573</v>
      </c>
      <c r="AB532" s="133"/>
      <c r="AC532" s="133"/>
      <c r="AD532" s="109"/>
      <c r="AE532" s="109"/>
      <c r="AF532" s="133"/>
      <c r="AG532" s="133"/>
      <c r="AH532" s="133"/>
      <c r="AI532" s="133"/>
      <c r="AJ532" s="133"/>
      <c r="AK532" s="133"/>
      <c r="AL532" s="83"/>
      <c r="AM532" s="83"/>
    </row>
    <row r="533" spans="1:39" x14ac:dyDescent="0.2">
      <c r="A533" s="109"/>
      <c r="B533" s="133">
        <v>2.5274999999999999</v>
      </c>
      <c r="C533" s="133">
        <v>0.62129999999999996</v>
      </c>
      <c r="D533" s="109"/>
      <c r="E533" s="109"/>
      <c r="F533" s="109">
        <v>2.0630000000000002</v>
      </c>
      <c r="G533" s="109">
        <v>1.2842</v>
      </c>
      <c r="H533" s="133"/>
      <c r="I533" s="133"/>
      <c r="J533" s="133"/>
      <c r="K533" s="133"/>
      <c r="L533" s="133"/>
      <c r="M533" s="133"/>
      <c r="N533" s="133">
        <v>3.2128000000000001</v>
      </c>
      <c r="O533" s="133">
        <v>0.60670000000000002</v>
      </c>
      <c r="P533" s="133"/>
      <c r="Q533" s="133"/>
      <c r="R533" s="133">
        <v>1.1867000000000001</v>
      </c>
      <c r="S533" s="133">
        <v>1.1259999999999999</v>
      </c>
      <c r="T533" s="133"/>
      <c r="U533" s="133"/>
      <c r="V533" s="109"/>
      <c r="W533" s="109"/>
      <c r="X533" s="133"/>
      <c r="Y533" s="133"/>
      <c r="Z533" s="133">
        <v>1.7021999999999999</v>
      </c>
      <c r="AA533" s="133">
        <v>0.68700000000000006</v>
      </c>
      <c r="AB533" s="133"/>
      <c r="AC533" s="133"/>
      <c r="AD533" s="109"/>
      <c r="AE533" s="109"/>
      <c r="AF533" s="133"/>
      <c r="AG533" s="133"/>
      <c r="AH533" s="133"/>
      <c r="AI533" s="133"/>
      <c r="AJ533" s="133"/>
      <c r="AK533" s="133"/>
      <c r="AL533" s="83"/>
      <c r="AM533" s="83"/>
    </row>
    <row r="534" spans="1:39" x14ac:dyDescent="0.2">
      <c r="A534" s="109"/>
      <c r="B534" s="133">
        <v>2.8298000000000001</v>
      </c>
      <c r="C534" s="133">
        <v>0.58279999999999998</v>
      </c>
      <c r="D534" s="109"/>
      <c r="E534" s="109"/>
      <c r="F534" s="109">
        <v>1.6847000000000001</v>
      </c>
      <c r="G534" s="109">
        <v>1.4581</v>
      </c>
      <c r="H534" s="133"/>
      <c r="I534" s="133"/>
      <c r="J534" s="133"/>
      <c r="K534" s="133"/>
      <c r="L534" s="133"/>
      <c r="M534" s="133"/>
      <c r="N534" s="133">
        <v>2.4975000000000001</v>
      </c>
      <c r="O534" s="133">
        <v>0.63190000000000002</v>
      </c>
      <c r="P534" s="133"/>
      <c r="Q534" s="133"/>
      <c r="R534" s="133">
        <v>1.1780999999999999</v>
      </c>
      <c r="S534" s="133">
        <v>1.1660999999999999</v>
      </c>
      <c r="T534" s="133"/>
      <c r="U534" s="133"/>
      <c r="V534" s="109"/>
      <c r="W534" s="109"/>
      <c r="X534" s="133"/>
      <c r="Y534" s="133"/>
      <c r="Z534" s="133">
        <v>3.1858</v>
      </c>
      <c r="AA534" s="133">
        <v>0.6613</v>
      </c>
      <c r="AB534" s="133"/>
      <c r="AC534" s="133"/>
      <c r="AD534" s="109"/>
      <c r="AE534" s="109"/>
      <c r="AF534" s="133"/>
      <c r="AG534" s="133"/>
      <c r="AH534" s="133"/>
      <c r="AI534" s="133"/>
      <c r="AJ534" s="133"/>
      <c r="AK534" s="133"/>
      <c r="AL534" s="83"/>
      <c r="AM534" s="83"/>
    </row>
    <row r="535" spans="1:39" x14ac:dyDescent="0.2">
      <c r="A535" s="109"/>
      <c r="B535" s="133">
        <v>2.2942</v>
      </c>
      <c r="C535" s="133">
        <v>0.62929999999999997</v>
      </c>
      <c r="D535" s="109"/>
      <c r="E535" s="109"/>
      <c r="F535" s="109">
        <v>1.6959</v>
      </c>
      <c r="G535" s="109">
        <v>1.3384</v>
      </c>
      <c r="H535" s="133"/>
      <c r="I535" s="133"/>
      <c r="J535" s="133"/>
      <c r="K535" s="133"/>
      <c r="L535" s="133"/>
      <c r="M535" s="133"/>
      <c r="N535" s="133">
        <v>2.0085999999999999</v>
      </c>
      <c r="O535" s="133">
        <v>0.59830000000000005</v>
      </c>
      <c r="P535" s="133"/>
      <c r="Q535" s="133"/>
      <c r="R535" s="133">
        <v>1.677</v>
      </c>
      <c r="S535" s="133">
        <v>1.1813</v>
      </c>
      <c r="T535" s="133"/>
      <c r="U535" s="133"/>
      <c r="V535" s="109"/>
      <c r="W535" s="109"/>
      <c r="X535" s="133"/>
      <c r="Y535" s="133"/>
      <c r="Z535" s="133">
        <v>3.3704999999999998</v>
      </c>
      <c r="AA535" s="133">
        <v>0.52849999999999997</v>
      </c>
      <c r="AB535" s="133"/>
      <c r="AC535" s="133"/>
      <c r="AD535" s="109"/>
      <c r="AE535" s="109"/>
      <c r="AF535" s="133"/>
      <c r="AG535" s="133"/>
      <c r="AH535" s="133"/>
      <c r="AI535" s="133"/>
      <c r="AJ535" s="133"/>
      <c r="AK535" s="133"/>
      <c r="AL535" s="83"/>
      <c r="AM535" s="83"/>
    </row>
    <row r="536" spans="1:39" x14ac:dyDescent="0.2">
      <c r="A536" s="109"/>
      <c r="B536" s="133">
        <v>2.6659000000000002</v>
      </c>
      <c r="C536" s="133">
        <v>0.65200000000000002</v>
      </c>
      <c r="D536" s="109"/>
      <c r="E536" s="109"/>
      <c r="F536" s="109">
        <v>1.4420999999999999</v>
      </c>
      <c r="G536" s="109">
        <v>1.2901</v>
      </c>
      <c r="H536" s="133"/>
      <c r="I536" s="133"/>
      <c r="J536" s="133"/>
      <c r="K536" s="133"/>
      <c r="L536" s="133"/>
      <c r="M536" s="133"/>
      <c r="N536" s="133">
        <v>2.1573000000000002</v>
      </c>
      <c r="O536" s="133">
        <v>0.6401</v>
      </c>
      <c r="P536" s="133"/>
      <c r="Q536" s="133"/>
      <c r="R536" s="133">
        <v>1.7742</v>
      </c>
      <c r="S536" s="133">
        <v>1.4670000000000001</v>
      </c>
      <c r="T536" s="133"/>
      <c r="U536" s="133"/>
      <c r="V536" s="109"/>
      <c r="W536" s="109"/>
      <c r="X536" s="133"/>
      <c r="Y536" s="133"/>
      <c r="Z536" s="133">
        <v>1.7506999999999999</v>
      </c>
      <c r="AA536" s="133">
        <v>0.65710000000000002</v>
      </c>
      <c r="AB536" s="133"/>
      <c r="AC536" s="133"/>
      <c r="AD536" s="109"/>
      <c r="AE536" s="109"/>
      <c r="AF536" s="133"/>
      <c r="AG536" s="133"/>
      <c r="AH536" s="133"/>
      <c r="AI536" s="133"/>
      <c r="AJ536" s="133"/>
      <c r="AK536" s="133"/>
      <c r="AL536" s="83"/>
      <c r="AM536" s="83"/>
    </row>
    <row r="537" spans="1:39" x14ac:dyDescent="0.2">
      <c r="A537" s="109"/>
      <c r="B537" s="133">
        <v>2.9129999999999998</v>
      </c>
      <c r="C537" s="133">
        <v>0.66439999999999999</v>
      </c>
      <c r="D537" s="109"/>
      <c r="E537" s="109"/>
      <c r="F537" s="109">
        <v>1.5262</v>
      </c>
      <c r="G537" s="109">
        <v>1.1427</v>
      </c>
      <c r="H537" s="133"/>
      <c r="I537" s="133"/>
      <c r="J537" s="133"/>
      <c r="K537" s="133"/>
      <c r="L537" s="133"/>
      <c r="M537" s="133"/>
      <c r="N537" s="133">
        <v>2.5384000000000002</v>
      </c>
      <c r="O537" s="133">
        <v>0.57489999999999997</v>
      </c>
      <c r="P537" s="133"/>
      <c r="Q537" s="133"/>
      <c r="R537" s="133">
        <v>1.6874</v>
      </c>
      <c r="S537" s="133">
        <v>1.4295</v>
      </c>
      <c r="T537" s="133"/>
      <c r="U537" s="133"/>
      <c r="V537" s="109"/>
      <c r="W537" s="109"/>
      <c r="X537" s="133"/>
      <c r="Y537" s="133"/>
      <c r="Z537" s="133">
        <v>2.3936999999999999</v>
      </c>
      <c r="AA537" s="133">
        <v>0.65969999999999995</v>
      </c>
      <c r="AB537" s="133"/>
      <c r="AC537" s="133"/>
      <c r="AD537" s="109"/>
      <c r="AE537" s="109"/>
      <c r="AF537" s="133"/>
      <c r="AG537" s="133"/>
      <c r="AH537" s="133"/>
      <c r="AI537" s="133"/>
      <c r="AJ537" s="133"/>
      <c r="AK537" s="133"/>
      <c r="AL537" s="83"/>
      <c r="AM537" s="83"/>
    </row>
    <row r="538" spans="1:39" x14ac:dyDescent="0.2">
      <c r="A538" s="109"/>
      <c r="B538" s="133">
        <v>2.2799</v>
      </c>
      <c r="C538" s="133">
        <v>0.63319999999999999</v>
      </c>
      <c r="D538" s="109"/>
      <c r="E538" s="109"/>
      <c r="F538" s="109">
        <v>1.6405000000000001</v>
      </c>
      <c r="G538" s="109">
        <v>1.4088000000000001</v>
      </c>
      <c r="H538" s="133"/>
      <c r="I538" s="133"/>
      <c r="J538" s="133"/>
      <c r="K538" s="133"/>
      <c r="L538" s="133"/>
      <c r="M538" s="133"/>
      <c r="N538" s="133">
        <v>2.2336</v>
      </c>
      <c r="O538" s="133">
        <v>0.62509999999999999</v>
      </c>
      <c r="P538" s="133"/>
      <c r="Q538" s="133"/>
      <c r="R538" s="133">
        <v>1.841</v>
      </c>
      <c r="S538" s="133">
        <v>1.2309000000000001</v>
      </c>
      <c r="T538" s="133"/>
      <c r="U538" s="133"/>
      <c r="V538" s="109"/>
      <c r="W538" s="109"/>
      <c r="X538" s="133"/>
      <c r="Y538" s="133"/>
      <c r="Z538" s="133">
        <v>1.8342000000000001</v>
      </c>
      <c r="AA538" s="133">
        <v>0.68100000000000005</v>
      </c>
      <c r="AB538" s="133"/>
      <c r="AC538" s="133"/>
      <c r="AD538" s="109"/>
      <c r="AE538" s="109"/>
      <c r="AF538" s="133"/>
      <c r="AG538" s="133"/>
      <c r="AH538" s="133"/>
      <c r="AI538" s="133"/>
      <c r="AJ538" s="109"/>
      <c r="AK538" s="109"/>
      <c r="AL538" s="83"/>
      <c r="AM538" s="83"/>
    </row>
    <row r="539" spans="1:39" x14ac:dyDescent="0.2">
      <c r="A539" s="109"/>
      <c r="B539" s="133">
        <v>2.2336999999999998</v>
      </c>
      <c r="C539" s="133">
        <v>0.63859999999999995</v>
      </c>
      <c r="D539" s="109"/>
      <c r="E539" s="109"/>
      <c r="F539" s="109">
        <v>1.5593999999999999</v>
      </c>
      <c r="G539" s="109">
        <v>1.1000000000000001</v>
      </c>
      <c r="H539" s="133"/>
      <c r="I539" s="133"/>
      <c r="J539" s="133"/>
      <c r="K539" s="133"/>
      <c r="L539" s="133"/>
      <c r="M539" s="133"/>
      <c r="N539" s="133">
        <v>2.3572000000000002</v>
      </c>
      <c r="O539" s="133">
        <v>0.6744</v>
      </c>
      <c r="P539" s="133"/>
      <c r="Q539" s="133"/>
      <c r="R539" s="133">
        <v>1.3402000000000001</v>
      </c>
      <c r="S539" s="133">
        <v>1.2243999999999999</v>
      </c>
      <c r="T539" s="133"/>
      <c r="U539" s="133"/>
      <c r="V539" s="109"/>
      <c r="W539" s="109"/>
      <c r="X539" s="133"/>
      <c r="Y539" s="133"/>
      <c r="Z539" s="133">
        <v>2.6396000000000002</v>
      </c>
      <c r="AA539" s="133">
        <v>0.63470000000000004</v>
      </c>
      <c r="AB539" s="133"/>
      <c r="AC539" s="133"/>
      <c r="AD539" s="109"/>
      <c r="AE539" s="109"/>
      <c r="AF539" s="133"/>
      <c r="AG539" s="133"/>
      <c r="AH539" s="133"/>
      <c r="AI539" s="133"/>
      <c r="AJ539" s="109"/>
      <c r="AK539" s="109"/>
      <c r="AL539" s="83"/>
      <c r="AM539" s="83"/>
    </row>
    <row r="540" spans="1:39" x14ac:dyDescent="0.2">
      <c r="A540" s="109"/>
      <c r="B540" s="133">
        <v>3.3149000000000002</v>
      </c>
      <c r="C540" s="133">
        <v>0.63439999999999996</v>
      </c>
      <c r="D540" s="109"/>
      <c r="E540" s="109"/>
      <c r="F540" s="109">
        <v>1.5013000000000001</v>
      </c>
      <c r="G540" s="109">
        <v>1.2285999999999999</v>
      </c>
      <c r="H540" s="133"/>
      <c r="I540" s="133"/>
      <c r="J540" s="133"/>
      <c r="K540" s="133"/>
      <c r="L540" s="133"/>
      <c r="M540" s="133"/>
      <c r="N540" s="133">
        <v>2.2865000000000002</v>
      </c>
      <c r="O540" s="133">
        <v>0.62139999999999995</v>
      </c>
      <c r="P540" s="133"/>
      <c r="Q540" s="133"/>
      <c r="R540" s="133">
        <v>1.5179</v>
      </c>
      <c r="S540" s="133">
        <v>0.91390000000000005</v>
      </c>
      <c r="T540" s="133"/>
      <c r="U540" s="133"/>
      <c r="V540" s="109"/>
      <c r="W540" s="109"/>
      <c r="X540" s="133"/>
      <c r="Y540" s="133"/>
      <c r="Z540" s="133">
        <v>2.2046000000000001</v>
      </c>
      <c r="AA540" s="133">
        <v>0.76259999999999994</v>
      </c>
      <c r="AB540" s="133"/>
      <c r="AC540" s="133"/>
      <c r="AD540" s="109"/>
      <c r="AE540" s="109"/>
      <c r="AF540" s="133"/>
      <c r="AG540" s="133"/>
      <c r="AH540" s="133"/>
      <c r="AI540" s="133"/>
      <c r="AJ540" s="109"/>
      <c r="AK540" s="109"/>
      <c r="AL540" s="83"/>
      <c r="AM540" s="83"/>
    </row>
    <row r="541" spans="1:39" x14ac:dyDescent="0.2">
      <c r="A541" s="109"/>
      <c r="B541" s="133">
        <v>2.3654000000000002</v>
      </c>
      <c r="C541" s="133">
        <v>0.61050000000000004</v>
      </c>
      <c r="D541" s="109"/>
      <c r="E541" s="109"/>
      <c r="F541" s="109">
        <v>2.4342999999999999</v>
      </c>
      <c r="G541" s="109">
        <v>1.3716999999999999</v>
      </c>
      <c r="H541" s="133"/>
      <c r="I541" s="133"/>
      <c r="J541" s="133"/>
      <c r="K541" s="133"/>
      <c r="L541" s="133"/>
      <c r="M541" s="133"/>
      <c r="N541" s="133">
        <v>1.8894</v>
      </c>
      <c r="O541" s="133">
        <v>0.627</v>
      </c>
      <c r="P541" s="133"/>
      <c r="Q541" s="133"/>
      <c r="R541" s="133">
        <v>1.5976999999999999</v>
      </c>
      <c r="S541" s="133">
        <v>1.1753</v>
      </c>
      <c r="T541" s="133"/>
      <c r="U541" s="133"/>
      <c r="V541" s="109"/>
      <c r="W541" s="109"/>
      <c r="X541" s="133"/>
      <c r="Y541" s="133"/>
      <c r="Z541" s="133">
        <v>2.1869000000000001</v>
      </c>
      <c r="AA541" s="133">
        <v>0.70709999999999995</v>
      </c>
      <c r="AB541" s="133"/>
      <c r="AC541" s="133"/>
      <c r="AD541" s="109"/>
      <c r="AE541" s="109"/>
      <c r="AF541" s="133"/>
      <c r="AG541" s="133"/>
      <c r="AH541" s="133"/>
      <c r="AI541" s="133"/>
      <c r="AJ541" s="109"/>
      <c r="AK541" s="109"/>
      <c r="AL541" s="83"/>
      <c r="AM541" s="83"/>
    </row>
    <row r="542" spans="1:39" x14ac:dyDescent="0.2">
      <c r="A542" s="109"/>
      <c r="B542" s="133">
        <v>3.6989999999999998</v>
      </c>
      <c r="C542" s="133">
        <v>0.62360000000000004</v>
      </c>
      <c r="D542" s="109"/>
      <c r="E542" s="109"/>
      <c r="F542" s="109">
        <v>1.677</v>
      </c>
      <c r="G542" s="109">
        <v>1.2678</v>
      </c>
      <c r="H542" s="133"/>
      <c r="I542" s="133"/>
      <c r="J542" s="133"/>
      <c r="K542" s="133"/>
      <c r="L542" s="133"/>
      <c r="M542" s="133"/>
      <c r="N542" s="133">
        <v>2.0720000000000001</v>
      </c>
      <c r="O542" s="133">
        <v>0.68400000000000005</v>
      </c>
      <c r="P542" s="133"/>
      <c r="Q542" s="133"/>
      <c r="R542" s="133">
        <v>1.7945</v>
      </c>
      <c r="S542" s="133">
        <v>1.4587000000000001</v>
      </c>
      <c r="T542" s="133"/>
      <c r="U542" s="133"/>
      <c r="V542" s="109"/>
      <c r="W542" s="109"/>
      <c r="X542" s="133"/>
      <c r="Y542" s="133"/>
      <c r="Z542" s="133">
        <v>2.0834999999999999</v>
      </c>
      <c r="AA542" s="133">
        <v>0.6512</v>
      </c>
      <c r="AB542" s="133"/>
      <c r="AC542" s="133"/>
      <c r="AD542" s="109"/>
      <c r="AE542" s="109"/>
      <c r="AF542" s="133"/>
      <c r="AG542" s="133"/>
      <c r="AH542" s="133"/>
      <c r="AI542" s="133"/>
      <c r="AJ542" s="109"/>
      <c r="AK542" s="109"/>
      <c r="AL542" s="83"/>
      <c r="AM542" s="83"/>
    </row>
    <row r="543" spans="1:39" x14ac:dyDescent="0.2">
      <c r="A543" s="109"/>
      <c r="B543" s="133">
        <v>3.2</v>
      </c>
      <c r="C543" s="133">
        <v>0.56840000000000002</v>
      </c>
      <c r="D543" s="109"/>
      <c r="E543" s="109"/>
      <c r="F543" s="109">
        <v>1.4501999999999999</v>
      </c>
      <c r="G543" s="109">
        <v>1.3628</v>
      </c>
      <c r="H543" s="133"/>
      <c r="I543" s="133"/>
      <c r="J543" s="133"/>
      <c r="K543" s="133"/>
      <c r="L543" s="133"/>
      <c r="M543" s="133"/>
      <c r="N543" s="133">
        <v>3.4418000000000002</v>
      </c>
      <c r="O543" s="133">
        <v>0.61270000000000002</v>
      </c>
      <c r="P543" s="133"/>
      <c r="Q543" s="133"/>
      <c r="R543" s="133">
        <v>1.9430000000000001</v>
      </c>
      <c r="S543" s="133">
        <v>1.2985</v>
      </c>
      <c r="T543" s="133"/>
      <c r="U543" s="133"/>
      <c r="V543" s="109"/>
      <c r="W543" s="109"/>
      <c r="X543" s="133"/>
      <c r="Y543" s="133"/>
      <c r="Z543" s="133">
        <v>2.0922000000000001</v>
      </c>
      <c r="AA543" s="133">
        <v>0.63400000000000001</v>
      </c>
      <c r="AB543" s="133"/>
      <c r="AC543" s="133"/>
      <c r="AD543" s="109"/>
      <c r="AE543" s="109"/>
      <c r="AF543" s="133"/>
      <c r="AG543" s="133"/>
      <c r="AH543" s="133"/>
      <c r="AI543" s="133"/>
      <c r="AJ543" s="109"/>
      <c r="AK543" s="109"/>
      <c r="AL543" s="83"/>
      <c r="AM543" s="83"/>
    </row>
    <row r="544" spans="1:39" x14ac:dyDescent="0.2">
      <c r="A544" s="109"/>
      <c r="B544" s="133">
        <v>1.7727999999999999</v>
      </c>
      <c r="C544" s="133">
        <v>0.70230000000000004</v>
      </c>
      <c r="D544" s="109"/>
      <c r="E544" s="109"/>
      <c r="F544" s="109">
        <v>1.5002</v>
      </c>
      <c r="G544" s="109">
        <v>1.3701000000000001</v>
      </c>
      <c r="H544" s="133"/>
      <c r="I544" s="133"/>
      <c r="J544" s="133"/>
      <c r="K544" s="133"/>
      <c r="L544" s="133"/>
      <c r="M544" s="133"/>
      <c r="N544" s="133">
        <v>2.3214000000000001</v>
      </c>
      <c r="O544" s="133">
        <v>0.68430000000000002</v>
      </c>
      <c r="P544" s="133"/>
      <c r="Q544" s="133"/>
      <c r="R544" s="133">
        <v>1.4175</v>
      </c>
      <c r="S544" s="133">
        <v>1.1744000000000001</v>
      </c>
      <c r="T544" s="133"/>
      <c r="U544" s="133"/>
      <c r="V544" s="109"/>
      <c r="W544" s="109"/>
      <c r="X544" s="133"/>
      <c r="Y544" s="133"/>
      <c r="Z544" s="133">
        <v>2.4809999999999999</v>
      </c>
      <c r="AA544" s="133">
        <v>0.56530000000000002</v>
      </c>
      <c r="AB544" s="133"/>
      <c r="AC544" s="133"/>
      <c r="AD544" s="109"/>
      <c r="AE544" s="109"/>
      <c r="AF544" s="133"/>
      <c r="AG544" s="133"/>
      <c r="AH544" s="133"/>
      <c r="AI544" s="133"/>
      <c r="AJ544" s="109"/>
      <c r="AK544" s="109"/>
      <c r="AL544" s="83"/>
      <c r="AM544" s="83"/>
    </row>
    <row r="545" spans="1:39" x14ac:dyDescent="0.2">
      <c r="A545" s="109"/>
      <c r="B545" s="133">
        <v>2.8319000000000001</v>
      </c>
      <c r="C545" s="133">
        <v>0.57079999999999997</v>
      </c>
      <c r="D545" s="109"/>
      <c r="E545" s="109"/>
      <c r="F545" s="109">
        <v>1.4907999999999999</v>
      </c>
      <c r="G545" s="109">
        <v>1.3486</v>
      </c>
      <c r="H545" s="133"/>
      <c r="I545" s="133"/>
      <c r="J545" s="133"/>
      <c r="K545" s="133"/>
      <c r="L545" s="133"/>
      <c r="M545" s="133"/>
      <c r="N545" s="133">
        <v>2.1467000000000001</v>
      </c>
      <c r="O545" s="133">
        <v>0.64219999999999999</v>
      </c>
      <c r="P545" s="133"/>
      <c r="Q545" s="133"/>
      <c r="R545" s="133">
        <v>1.8150999999999999</v>
      </c>
      <c r="S545" s="133">
        <v>1.2210000000000001</v>
      </c>
      <c r="T545" s="133"/>
      <c r="U545" s="133"/>
      <c r="V545" s="109"/>
      <c r="W545" s="109"/>
      <c r="X545" s="133"/>
      <c r="Y545" s="133"/>
      <c r="Z545" s="133">
        <v>2.4281000000000001</v>
      </c>
      <c r="AA545" s="133">
        <v>0.57040000000000002</v>
      </c>
      <c r="AB545" s="133"/>
      <c r="AC545" s="133"/>
      <c r="AD545" s="109"/>
      <c r="AE545" s="109"/>
      <c r="AF545" s="133"/>
      <c r="AG545" s="133"/>
      <c r="AH545" s="133"/>
      <c r="AI545" s="133"/>
      <c r="AJ545" s="109"/>
      <c r="AK545" s="109"/>
      <c r="AL545" s="83"/>
      <c r="AM545" s="83"/>
    </row>
    <row r="546" spans="1:39" x14ac:dyDescent="0.2">
      <c r="A546" s="109"/>
      <c r="B546" s="133">
        <v>3.8546999999999998</v>
      </c>
      <c r="C546" s="133">
        <v>0.65290000000000004</v>
      </c>
      <c r="D546" s="109"/>
      <c r="E546" s="109"/>
      <c r="F546" s="109">
        <v>2.3313000000000001</v>
      </c>
      <c r="G546" s="109">
        <v>1.4231</v>
      </c>
      <c r="H546" s="133"/>
      <c r="I546" s="133"/>
      <c r="J546" s="133"/>
      <c r="K546" s="133"/>
      <c r="L546" s="133"/>
      <c r="M546" s="133"/>
      <c r="N546" s="133">
        <v>3.4192999999999998</v>
      </c>
      <c r="O546" s="133">
        <v>0.60599999999999998</v>
      </c>
      <c r="P546" s="133"/>
      <c r="Q546" s="133"/>
      <c r="R546" s="133">
        <v>1.8766</v>
      </c>
      <c r="S546" s="133">
        <v>1.3862000000000001</v>
      </c>
      <c r="T546" s="133"/>
      <c r="U546" s="133"/>
      <c r="V546" s="109"/>
      <c r="W546" s="109"/>
      <c r="X546" s="133"/>
      <c r="Y546" s="133"/>
      <c r="Z546" s="133">
        <v>2.0379999999999998</v>
      </c>
      <c r="AA546" s="133">
        <v>0.60429999999999995</v>
      </c>
      <c r="AB546" s="133"/>
      <c r="AC546" s="133"/>
      <c r="AD546" s="109"/>
      <c r="AE546" s="109"/>
      <c r="AF546" s="133"/>
      <c r="AG546" s="133"/>
      <c r="AH546" s="133"/>
      <c r="AI546" s="133"/>
      <c r="AJ546" s="109"/>
      <c r="AK546" s="109"/>
      <c r="AL546" s="83"/>
      <c r="AM546" s="83"/>
    </row>
    <row r="547" spans="1:39" x14ac:dyDescent="0.2">
      <c r="A547" s="109"/>
      <c r="B547" s="133">
        <v>3.4260000000000002</v>
      </c>
      <c r="C547" s="133">
        <v>0.54830000000000001</v>
      </c>
      <c r="D547" s="109"/>
      <c r="E547" s="109"/>
      <c r="F547" s="109">
        <v>1.7322</v>
      </c>
      <c r="G547" s="109">
        <v>1.476</v>
      </c>
      <c r="H547" s="109"/>
      <c r="I547" s="109"/>
      <c r="J547" s="133"/>
      <c r="K547" s="133"/>
      <c r="L547" s="133"/>
      <c r="M547" s="133"/>
      <c r="N547" s="133">
        <v>2.3607999999999998</v>
      </c>
      <c r="O547" s="133">
        <v>0.58850000000000002</v>
      </c>
      <c r="P547" s="133"/>
      <c r="Q547" s="133"/>
      <c r="R547" s="133">
        <v>1.4869000000000001</v>
      </c>
      <c r="S547" s="133">
        <v>1.052</v>
      </c>
      <c r="T547" s="133"/>
      <c r="U547" s="133"/>
      <c r="V547" s="109"/>
      <c r="W547" s="109"/>
      <c r="X547" s="133"/>
      <c r="Y547" s="133"/>
      <c r="Z547" s="133">
        <v>2.0015999999999998</v>
      </c>
      <c r="AA547" s="133">
        <v>1.3523000000000001</v>
      </c>
      <c r="AB547" s="133"/>
      <c r="AC547" s="133"/>
      <c r="AD547" s="109"/>
      <c r="AE547" s="109"/>
      <c r="AF547" s="133"/>
      <c r="AG547" s="133"/>
      <c r="AH547" s="133"/>
      <c r="AI547" s="133"/>
      <c r="AJ547" s="109"/>
      <c r="AK547" s="109"/>
      <c r="AL547" s="83"/>
      <c r="AM547" s="83"/>
    </row>
    <row r="548" spans="1:39" x14ac:dyDescent="0.2">
      <c r="A548" s="109"/>
      <c r="B548" s="133">
        <v>2.7383999999999999</v>
      </c>
      <c r="C548" s="133">
        <v>0.61109999999999998</v>
      </c>
      <c r="D548" s="109"/>
      <c r="E548" s="109"/>
      <c r="F548" s="109">
        <v>1.2546999999999999</v>
      </c>
      <c r="G548" s="109">
        <v>1.1234</v>
      </c>
      <c r="H548" s="109"/>
      <c r="I548" s="109"/>
      <c r="J548" s="133"/>
      <c r="K548" s="133"/>
      <c r="L548" s="133"/>
      <c r="M548" s="133"/>
      <c r="N548" s="133">
        <v>2.9672000000000001</v>
      </c>
      <c r="O548" s="133">
        <v>0.622</v>
      </c>
      <c r="P548" s="133"/>
      <c r="Q548" s="133"/>
      <c r="R548" s="133">
        <v>2.3653</v>
      </c>
      <c r="S548" s="133">
        <v>1.3636999999999999</v>
      </c>
      <c r="T548" s="133"/>
      <c r="U548" s="133"/>
      <c r="V548" s="109"/>
      <c r="W548" s="109"/>
      <c r="X548" s="133"/>
      <c r="Y548" s="133"/>
      <c r="Z548" s="133">
        <v>2.4260000000000002</v>
      </c>
      <c r="AA548" s="133">
        <v>0.65210000000000001</v>
      </c>
      <c r="AB548" s="133"/>
      <c r="AC548" s="133"/>
      <c r="AD548" s="109"/>
      <c r="AE548" s="109"/>
      <c r="AF548" s="133"/>
      <c r="AG548" s="133"/>
      <c r="AH548" s="133"/>
      <c r="AI548" s="133"/>
      <c r="AJ548" s="109"/>
      <c r="AK548" s="109"/>
      <c r="AL548" s="83"/>
      <c r="AM548" s="83"/>
    </row>
    <row r="549" spans="1:39" x14ac:dyDescent="0.2">
      <c r="A549" s="109"/>
      <c r="B549" s="133">
        <v>2.2591000000000001</v>
      </c>
      <c r="C549" s="133">
        <v>0.67659999999999998</v>
      </c>
      <c r="D549" s="109"/>
      <c r="E549" s="109"/>
      <c r="F549" s="109">
        <v>1.355</v>
      </c>
      <c r="G549" s="109">
        <v>1.2924</v>
      </c>
      <c r="H549" s="109"/>
      <c r="I549" s="109"/>
      <c r="J549" s="133"/>
      <c r="K549" s="133"/>
      <c r="L549" s="133"/>
      <c r="M549" s="133"/>
      <c r="N549" s="133">
        <v>2.3731</v>
      </c>
      <c r="O549" s="133">
        <v>0.6089</v>
      </c>
      <c r="P549" s="133"/>
      <c r="Q549" s="133"/>
      <c r="R549" s="133">
        <v>1.643</v>
      </c>
      <c r="S549" s="133">
        <v>1.3926000000000001</v>
      </c>
      <c r="T549" s="133"/>
      <c r="U549" s="133"/>
      <c r="V549" s="109"/>
      <c r="W549" s="109"/>
      <c r="X549" s="133"/>
      <c r="Y549" s="133"/>
      <c r="Z549" s="133">
        <v>1.7769999999999999</v>
      </c>
      <c r="AA549" s="133">
        <v>0.72040000000000004</v>
      </c>
      <c r="AB549" s="133"/>
      <c r="AC549" s="133"/>
      <c r="AD549" s="109"/>
      <c r="AE549" s="109"/>
      <c r="AF549" s="133"/>
      <c r="AG549" s="133"/>
      <c r="AH549" s="133"/>
      <c r="AI549" s="133"/>
      <c r="AJ549" s="109"/>
      <c r="AK549" s="109"/>
      <c r="AL549" s="83"/>
      <c r="AM549" s="83"/>
    </row>
    <row r="550" spans="1:39" x14ac:dyDescent="0.2">
      <c r="A550" s="109"/>
      <c r="B550" s="133">
        <v>1.9669000000000001</v>
      </c>
      <c r="C550" s="133">
        <v>0.66169999999999995</v>
      </c>
      <c r="D550" s="109"/>
      <c r="E550" s="109"/>
      <c r="F550" s="109">
        <v>1.8888</v>
      </c>
      <c r="G550" s="109">
        <v>1.3353999999999999</v>
      </c>
      <c r="H550" s="109"/>
      <c r="I550" s="109"/>
      <c r="J550" s="133"/>
      <c r="K550" s="133"/>
      <c r="L550" s="133"/>
      <c r="M550" s="133"/>
      <c r="N550" s="133">
        <v>2.0649999999999999</v>
      </c>
      <c r="O550" s="133">
        <v>1.4023000000000001</v>
      </c>
      <c r="P550" s="133"/>
      <c r="Q550" s="133"/>
      <c r="R550" s="133">
        <v>1.4113</v>
      </c>
      <c r="S550" s="133">
        <v>1.3101</v>
      </c>
      <c r="T550" s="133"/>
      <c r="U550" s="133"/>
      <c r="V550" s="109"/>
      <c r="W550" s="109"/>
      <c r="X550" s="133"/>
      <c r="Y550" s="133"/>
      <c r="Z550" s="133">
        <v>2.1453000000000002</v>
      </c>
      <c r="AA550" s="133">
        <v>0.59040000000000004</v>
      </c>
      <c r="AB550" s="133"/>
      <c r="AC550" s="133"/>
      <c r="AD550" s="109"/>
      <c r="AE550" s="109"/>
      <c r="AF550" s="133"/>
      <c r="AG550" s="133"/>
      <c r="AH550" s="133"/>
      <c r="AI550" s="133"/>
      <c r="AJ550" s="109"/>
      <c r="AK550" s="109"/>
      <c r="AL550" s="83"/>
      <c r="AM550" s="83"/>
    </row>
    <row r="551" spans="1:39" x14ac:dyDescent="0.2">
      <c r="A551" s="109"/>
      <c r="B551" s="133">
        <v>2.8108</v>
      </c>
      <c r="C551" s="133">
        <v>0.58899999999999997</v>
      </c>
      <c r="D551" s="109"/>
      <c r="E551" s="109"/>
      <c r="F551" s="109">
        <v>1.4453</v>
      </c>
      <c r="G551" s="109">
        <v>1.2991999999999999</v>
      </c>
      <c r="H551" s="109"/>
      <c r="I551" s="109"/>
      <c r="J551" s="133"/>
      <c r="K551" s="133"/>
      <c r="L551" s="133"/>
      <c r="M551" s="133"/>
      <c r="N551" s="133">
        <v>2.2667999999999999</v>
      </c>
      <c r="O551" s="133">
        <v>0.62109999999999999</v>
      </c>
      <c r="P551" s="133"/>
      <c r="Q551" s="133"/>
      <c r="R551" s="133">
        <v>1.8698999999999999</v>
      </c>
      <c r="S551" s="133">
        <v>1.1589</v>
      </c>
      <c r="T551" s="133"/>
      <c r="U551" s="133"/>
      <c r="V551" s="109"/>
      <c r="W551" s="109"/>
      <c r="X551" s="133"/>
      <c r="Y551" s="133"/>
      <c r="Z551" s="133">
        <v>1.7653000000000001</v>
      </c>
      <c r="AA551" s="133">
        <v>0.68269999999999997</v>
      </c>
      <c r="AB551" s="133"/>
      <c r="AC551" s="133"/>
      <c r="AD551" s="109"/>
      <c r="AE551" s="109"/>
      <c r="AF551" s="133"/>
      <c r="AG551" s="133"/>
      <c r="AH551" s="133"/>
      <c r="AI551" s="133"/>
      <c r="AJ551" s="109"/>
      <c r="AK551" s="109"/>
      <c r="AL551" s="83"/>
      <c r="AM551" s="83"/>
    </row>
    <row r="552" spans="1:39" x14ac:dyDescent="0.2">
      <c r="A552" s="109"/>
      <c r="B552" s="133">
        <v>1.8733</v>
      </c>
      <c r="C552" s="133">
        <v>0.7107</v>
      </c>
      <c r="D552" s="109"/>
      <c r="E552" s="109"/>
      <c r="F552" s="109">
        <v>1.4439</v>
      </c>
      <c r="G552" s="109">
        <v>1.2499</v>
      </c>
      <c r="H552" s="109"/>
      <c r="I552" s="109"/>
      <c r="J552" s="133"/>
      <c r="K552" s="133"/>
      <c r="L552" s="133"/>
      <c r="M552" s="133"/>
      <c r="N552" s="133">
        <v>2.0268000000000002</v>
      </c>
      <c r="O552" s="133">
        <v>0.61319999999999997</v>
      </c>
      <c r="P552" s="133"/>
      <c r="Q552" s="133"/>
      <c r="R552" s="133">
        <v>1.4403999999999999</v>
      </c>
      <c r="S552" s="133">
        <v>1.3637999999999999</v>
      </c>
      <c r="T552" s="133"/>
      <c r="U552" s="133"/>
      <c r="V552" s="109"/>
      <c r="W552" s="109"/>
      <c r="X552" s="133"/>
      <c r="Y552" s="133"/>
      <c r="Z552" s="133">
        <v>2.8512</v>
      </c>
      <c r="AA552" s="133">
        <v>0.67200000000000004</v>
      </c>
      <c r="AB552" s="133"/>
      <c r="AC552" s="133"/>
      <c r="AD552" s="109"/>
      <c r="AE552" s="109"/>
      <c r="AF552" s="133"/>
      <c r="AG552" s="133"/>
      <c r="AH552" s="133"/>
      <c r="AI552" s="133"/>
      <c r="AJ552" s="109"/>
      <c r="AK552" s="109"/>
      <c r="AL552" s="83"/>
      <c r="AM552" s="83"/>
    </row>
    <row r="553" spans="1:39" x14ac:dyDescent="0.2">
      <c r="A553" s="109"/>
      <c r="B553" s="133">
        <v>1.6682999999999999</v>
      </c>
      <c r="C553" s="133">
        <v>0.74850000000000005</v>
      </c>
      <c r="D553" s="109"/>
      <c r="E553" s="109"/>
      <c r="F553" s="109">
        <v>1.7588999999999999</v>
      </c>
      <c r="G553" s="109">
        <v>1.4244000000000001</v>
      </c>
      <c r="H553" s="109"/>
      <c r="I553" s="109"/>
      <c r="J553" s="133"/>
      <c r="K553" s="133"/>
      <c r="L553" s="133"/>
      <c r="M553" s="133"/>
      <c r="N553" s="133">
        <v>1.7461</v>
      </c>
      <c r="O553" s="133">
        <v>0.64049999999999996</v>
      </c>
      <c r="P553" s="133"/>
      <c r="Q553" s="133"/>
      <c r="R553" s="133">
        <v>1.4071</v>
      </c>
      <c r="S553" s="133">
        <v>1.3823000000000001</v>
      </c>
      <c r="T553" s="133"/>
      <c r="U553" s="133"/>
      <c r="V553" s="109"/>
      <c r="W553" s="109"/>
      <c r="X553" s="133"/>
      <c r="Y553" s="133"/>
      <c r="Z553" s="133">
        <v>2.4251999999999998</v>
      </c>
      <c r="AA553" s="133">
        <v>0.6482</v>
      </c>
      <c r="AB553" s="133"/>
      <c r="AC553" s="133"/>
      <c r="AD553" s="109"/>
      <c r="AE553" s="109"/>
      <c r="AF553" s="133"/>
      <c r="AG553" s="133"/>
      <c r="AH553" s="133"/>
      <c r="AI553" s="133"/>
      <c r="AJ553" s="109"/>
      <c r="AK553" s="109"/>
      <c r="AL553" s="83"/>
      <c r="AM553" s="83"/>
    </row>
    <row r="554" spans="1:39" x14ac:dyDescent="0.2">
      <c r="A554" s="109"/>
      <c r="B554" s="133">
        <v>2.2825000000000002</v>
      </c>
      <c r="C554" s="133">
        <v>0.72309999999999997</v>
      </c>
      <c r="D554" s="109"/>
      <c r="E554" s="109"/>
      <c r="F554" s="109"/>
      <c r="G554" s="109"/>
      <c r="H554" s="109"/>
      <c r="I554" s="109"/>
      <c r="J554" s="133"/>
      <c r="K554" s="133"/>
      <c r="L554" s="133"/>
      <c r="M554" s="133"/>
      <c r="N554" s="133">
        <v>2.8633999999999999</v>
      </c>
      <c r="O554" s="133">
        <v>0.62539999999999996</v>
      </c>
      <c r="P554" s="133"/>
      <c r="Q554" s="133"/>
      <c r="R554" s="133">
        <v>1.3743000000000001</v>
      </c>
      <c r="S554" s="133">
        <v>1.1167</v>
      </c>
      <c r="T554" s="133"/>
      <c r="U554" s="133"/>
      <c r="V554" s="109"/>
      <c r="W554" s="109"/>
      <c r="X554" s="133"/>
      <c r="Y554" s="133"/>
      <c r="Z554" s="133">
        <v>1.8048999999999999</v>
      </c>
      <c r="AA554" s="133">
        <v>0.61680000000000001</v>
      </c>
      <c r="AB554" s="133"/>
      <c r="AC554" s="133"/>
      <c r="AD554" s="109"/>
      <c r="AE554" s="109"/>
      <c r="AF554" s="133"/>
      <c r="AG554" s="133"/>
      <c r="AH554" s="133"/>
      <c r="AI554" s="133"/>
      <c r="AJ554" s="109"/>
      <c r="AK554" s="109"/>
      <c r="AL554" s="83"/>
      <c r="AM554" s="83"/>
    </row>
    <row r="555" spans="1:39" x14ac:dyDescent="0.2">
      <c r="A555" s="109"/>
      <c r="B555" s="133">
        <v>2.5836000000000001</v>
      </c>
      <c r="C555" s="133">
        <v>0.71309999999999996</v>
      </c>
      <c r="D555" s="109"/>
      <c r="E555" s="109"/>
      <c r="F555" s="109"/>
      <c r="G555" s="109"/>
      <c r="H555" s="109"/>
      <c r="I555" s="109"/>
      <c r="J555" s="133"/>
      <c r="K555" s="133"/>
      <c r="L555" s="133"/>
      <c r="M555" s="133"/>
      <c r="N555" s="133">
        <v>2.7721</v>
      </c>
      <c r="O555" s="133">
        <v>0.61360000000000003</v>
      </c>
      <c r="P555" s="133"/>
      <c r="Q555" s="133"/>
      <c r="R555" s="133">
        <v>1.3732</v>
      </c>
      <c r="S555" s="133">
        <v>1.1161000000000001</v>
      </c>
      <c r="T555" s="133"/>
      <c r="U555" s="133"/>
      <c r="V555" s="109"/>
      <c r="W555" s="109"/>
      <c r="X555" s="133"/>
      <c r="Y555" s="133"/>
      <c r="Z555" s="133">
        <v>1.5708</v>
      </c>
      <c r="AA555" s="133">
        <v>1.4452</v>
      </c>
      <c r="AB555" s="133"/>
      <c r="AC555" s="133"/>
      <c r="AD555" s="109"/>
      <c r="AE555" s="109"/>
      <c r="AF555" s="133"/>
      <c r="AG555" s="133"/>
      <c r="AH555" s="133"/>
      <c r="AI555" s="133"/>
      <c r="AJ555" s="109"/>
      <c r="AK555" s="109"/>
      <c r="AL555" s="83"/>
      <c r="AM555" s="83"/>
    </row>
    <row r="556" spans="1:39" x14ac:dyDescent="0.2">
      <c r="A556" s="109"/>
      <c r="B556" s="133">
        <v>2.8462999999999998</v>
      </c>
      <c r="C556" s="133">
        <v>0.68130000000000002</v>
      </c>
      <c r="D556" s="109"/>
      <c r="E556" s="109"/>
      <c r="F556" s="109"/>
      <c r="G556" s="109"/>
      <c r="H556" s="109"/>
      <c r="I556" s="109"/>
      <c r="J556" s="133"/>
      <c r="K556" s="133"/>
      <c r="L556" s="133"/>
      <c r="M556" s="133"/>
      <c r="N556" s="133">
        <v>2.399</v>
      </c>
      <c r="O556" s="133">
        <v>1.2495000000000001</v>
      </c>
      <c r="P556" s="133"/>
      <c r="Q556" s="133"/>
      <c r="R556" s="133">
        <v>1.6400999999999999</v>
      </c>
      <c r="S556" s="133">
        <v>1.3599000000000001</v>
      </c>
      <c r="T556" s="133"/>
      <c r="U556" s="133"/>
      <c r="V556" s="109"/>
      <c r="W556" s="109"/>
      <c r="X556" s="133"/>
      <c r="Y556" s="133"/>
      <c r="Z556" s="133">
        <v>3.3117000000000001</v>
      </c>
      <c r="AA556" s="133">
        <v>0.59940000000000004</v>
      </c>
      <c r="AB556" s="133"/>
      <c r="AC556" s="133"/>
      <c r="AD556" s="109"/>
      <c r="AE556" s="109"/>
      <c r="AF556" s="133"/>
      <c r="AG556" s="133"/>
      <c r="AH556" s="133"/>
      <c r="AI556" s="133"/>
      <c r="AJ556" s="109"/>
      <c r="AK556" s="109"/>
      <c r="AL556" s="83"/>
      <c r="AM556" s="83"/>
    </row>
    <row r="557" spans="1:39" x14ac:dyDescent="0.2">
      <c r="A557" s="109"/>
      <c r="B557" s="133">
        <v>3.294</v>
      </c>
      <c r="C557" s="133">
        <v>0.60699999999999998</v>
      </c>
      <c r="D557" s="109"/>
      <c r="E557" s="109"/>
      <c r="F557" s="109"/>
      <c r="G557" s="109"/>
      <c r="H557" s="109"/>
      <c r="I557" s="109"/>
      <c r="J557" s="133"/>
      <c r="K557" s="133"/>
      <c r="L557" s="133"/>
      <c r="M557" s="133"/>
      <c r="N557" s="133">
        <v>3.3395000000000001</v>
      </c>
      <c r="O557" s="133">
        <v>0.62780000000000002</v>
      </c>
      <c r="P557" s="133"/>
      <c r="Q557" s="133"/>
      <c r="R557" s="133">
        <v>1.3691</v>
      </c>
      <c r="S557" s="133">
        <v>0.95489999999999997</v>
      </c>
      <c r="T557" s="133"/>
      <c r="U557" s="133"/>
      <c r="V557" s="109"/>
      <c r="W557" s="109"/>
      <c r="X557" s="133"/>
      <c r="Y557" s="133"/>
      <c r="Z557" s="133">
        <v>1.794</v>
      </c>
      <c r="AA557" s="133">
        <v>0.72460000000000002</v>
      </c>
      <c r="AB557" s="133"/>
      <c r="AC557" s="133"/>
      <c r="AD557" s="109"/>
      <c r="AE557" s="109"/>
      <c r="AF557" s="133"/>
      <c r="AG557" s="133"/>
      <c r="AH557" s="133"/>
      <c r="AI557" s="133"/>
      <c r="AJ557" s="109"/>
      <c r="AK557" s="109"/>
      <c r="AL557" s="83"/>
      <c r="AM557" s="83"/>
    </row>
    <row r="558" spans="1:39" x14ac:dyDescent="0.2">
      <c r="A558" s="109"/>
      <c r="B558" s="133">
        <v>2.0649999999999999</v>
      </c>
      <c r="C558" s="133">
        <v>0.58420000000000005</v>
      </c>
      <c r="D558" s="109"/>
      <c r="E558" s="109"/>
      <c r="F558" s="109"/>
      <c r="G558" s="109"/>
      <c r="H558" s="109"/>
      <c r="I558" s="109"/>
      <c r="J558" s="133"/>
      <c r="K558" s="133"/>
      <c r="L558" s="133"/>
      <c r="M558" s="133"/>
      <c r="N558" s="133">
        <v>3.6360999999999999</v>
      </c>
      <c r="O558" s="133">
        <v>0.62350000000000005</v>
      </c>
      <c r="P558" s="133"/>
      <c r="Q558" s="133"/>
      <c r="R558" s="133">
        <v>1.405</v>
      </c>
      <c r="S558" s="133">
        <v>1.3028999999999999</v>
      </c>
      <c r="T558" s="133"/>
      <c r="U558" s="133"/>
      <c r="V558" s="109"/>
      <c r="W558" s="109"/>
      <c r="X558" s="133"/>
      <c r="Y558" s="133"/>
      <c r="Z558" s="133">
        <v>2.891</v>
      </c>
      <c r="AA558" s="133">
        <v>0.6179</v>
      </c>
      <c r="AB558" s="133"/>
      <c r="AC558" s="133"/>
      <c r="AD558" s="109"/>
      <c r="AE558" s="109"/>
      <c r="AF558" s="133"/>
      <c r="AG558" s="133"/>
      <c r="AH558" s="133"/>
      <c r="AI558" s="133"/>
      <c r="AJ558" s="109"/>
      <c r="AK558" s="109"/>
      <c r="AL558" s="83"/>
      <c r="AM558" s="83"/>
    </row>
    <row r="559" spans="1:39" x14ac:dyDescent="0.2">
      <c r="A559" s="109"/>
      <c r="B559" s="133">
        <v>2.0529000000000002</v>
      </c>
      <c r="C559" s="133">
        <v>0.58520000000000005</v>
      </c>
      <c r="D559" s="109"/>
      <c r="E559" s="109"/>
      <c r="F559" s="109"/>
      <c r="G559" s="109"/>
      <c r="H559" s="109"/>
      <c r="I559" s="109"/>
      <c r="J559" s="133"/>
      <c r="K559" s="133"/>
      <c r="L559" s="133"/>
      <c r="M559" s="133"/>
      <c r="N559" s="133">
        <v>3.694</v>
      </c>
      <c r="O559" s="133">
        <v>0.59309999999999996</v>
      </c>
      <c r="P559" s="133"/>
      <c r="Q559" s="133"/>
      <c r="R559" s="133">
        <v>1.9843999999999999</v>
      </c>
      <c r="S559" s="133">
        <v>1.2887</v>
      </c>
      <c r="T559" s="133"/>
      <c r="U559" s="133"/>
      <c r="V559" s="109"/>
      <c r="W559" s="109"/>
      <c r="X559" s="133"/>
      <c r="Y559" s="133"/>
      <c r="Z559" s="133">
        <v>2.0074000000000001</v>
      </c>
      <c r="AA559" s="133">
        <v>0.65359999999999996</v>
      </c>
      <c r="AB559" s="133"/>
      <c r="AC559" s="133"/>
      <c r="AD559" s="109"/>
      <c r="AE559" s="109"/>
      <c r="AF559" s="133"/>
      <c r="AG559" s="133"/>
      <c r="AH559" s="133"/>
      <c r="AI559" s="133"/>
      <c r="AJ559" s="109"/>
      <c r="AK559" s="109"/>
      <c r="AL559" s="83"/>
      <c r="AM559" s="83"/>
    </row>
    <row r="560" spans="1:39" x14ac:dyDescent="0.2">
      <c r="A560" s="109"/>
      <c r="B560" s="133">
        <v>2.9594</v>
      </c>
      <c r="C560" s="133">
        <v>0.60980000000000001</v>
      </c>
      <c r="D560" s="109"/>
      <c r="E560" s="109"/>
      <c r="F560" s="109"/>
      <c r="G560" s="109"/>
      <c r="H560" s="109"/>
      <c r="I560" s="109"/>
      <c r="J560" s="133"/>
      <c r="K560" s="133"/>
      <c r="L560" s="133"/>
      <c r="M560" s="133"/>
      <c r="N560" s="133">
        <v>2.9085000000000001</v>
      </c>
      <c r="O560" s="133">
        <v>0.61350000000000005</v>
      </c>
      <c r="P560" s="133"/>
      <c r="Q560" s="133"/>
      <c r="R560" s="133">
        <v>1.7562</v>
      </c>
      <c r="S560" s="133">
        <v>1.0519000000000001</v>
      </c>
      <c r="T560" s="133"/>
      <c r="U560" s="133"/>
      <c r="V560" s="109"/>
      <c r="W560" s="109"/>
      <c r="X560" s="133"/>
      <c r="Y560" s="133"/>
      <c r="Z560" s="133">
        <v>2.0779000000000001</v>
      </c>
      <c r="AA560" s="133">
        <v>0.61129999999999995</v>
      </c>
      <c r="AB560" s="133"/>
      <c r="AC560" s="133"/>
      <c r="AD560" s="109"/>
      <c r="AE560" s="109"/>
      <c r="AF560" s="133"/>
      <c r="AG560" s="133"/>
      <c r="AH560" s="133"/>
      <c r="AI560" s="133"/>
      <c r="AJ560" s="109"/>
      <c r="AK560" s="109"/>
      <c r="AL560" s="83"/>
      <c r="AM560" s="83"/>
    </row>
    <row r="561" spans="1:39" x14ac:dyDescent="0.2">
      <c r="A561" s="109"/>
      <c r="B561" s="133">
        <v>3.6297999999999999</v>
      </c>
      <c r="C561" s="133">
        <v>0.55700000000000005</v>
      </c>
      <c r="D561" s="109"/>
      <c r="E561" s="109"/>
      <c r="F561" s="109"/>
      <c r="G561" s="109"/>
      <c r="H561" s="109"/>
      <c r="I561" s="109"/>
      <c r="J561" s="133"/>
      <c r="K561" s="133"/>
      <c r="L561" s="133"/>
      <c r="M561" s="133"/>
      <c r="N561" s="133">
        <v>1.9343999999999999</v>
      </c>
      <c r="O561" s="133">
        <v>0.58179999999999998</v>
      </c>
      <c r="P561" s="133"/>
      <c r="Q561" s="133"/>
      <c r="R561" s="133">
        <v>1.6915</v>
      </c>
      <c r="S561" s="133">
        <v>1.2362</v>
      </c>
      <c r="T561" s="133"/>
      <c r="U561" s="133"/>
      <c r="V561" s="109"/>
      <c r="W561" s="109"/>
      <c r="X561" s="133"/>
      <c r="Y561" s="133"/>
      <c r="Z561" s="133">
        <v>1.8421000000000001</v>
      </c>
      <c r="AA561" s="133">
        <v>0.72260000000000002</v>
      </c>
      <c r="AB561" s="133"/>
      <c r="AC561" s="133"/>
      <c r="AD561" s="109"/>
      <c r="AE561" s="109"/>
      <c r="AF561" s="133"/>
      <c r="AG561" s="133"/>
      <c r="AH561" s="133"/>
      <c r="AI561" s="133"/>
      <c r="AJ561" s="109"/>
      <c r="AK561" s="109"/>
      <c r="AL561" s="83"/>
      <c r="AM561" s="83"/>
    </row>
    <row r="562" spans="1:39" x14ac:dyDescent="0.2">
      <c r="A562" s="109"/>
      <c r="B562" s="133">
        <v>1.9873000000000001</v>
      </c>
      <c r="C562" s="133">
        <v>0.6099</v>
      </c>
      <c r="D562" s="109"/>
      <c r="E562" s="109"/>
      <c r="F562" s="109"/>
      <c r="G562" s="109"/>
      <c r="H562" s="109"/>
      <c r="I562" s="109"/>
      <c r="J562" s="133"/>
      <c r="K562" s="133"/>
      <c r="L562" s="133"/>
      <c r="M562" s="133"/>
      <c r="N562" s="133">
        <v>2.8626</v>
      </c>
      <c r="O562" s="133">
        <v>0.62960000000000005</v>
      </c>
      <c r="P562" s="133"/>
      <c r="Q562" s="133"/>
      <c r="R562" s="133">
        <v>1.6478999999999999</v>
      </c>
      <c r="S562" s="133">
        <v>1.1712</v>
      </c>
      <c r="T562" s="133"/>
      <c r="U562" s="133"/>
      <c r="V562" s="109"/>
      <c r="W562" s="109"/>
      <c r="X562" s="133"/>
      <c r="Y562" s="133"/>
      <c r="Z562" s="133">
        <v>4.3136999999999999</v>
      </c>
      <c r="AA562" s="133">
        <v>0.70150000000000001</v>
      </c>
      <c r="AB562" s="133"/>
      <c r="AC562" s="133"/>
      <c r="AD562" s="109"/>
      <c r="AE562" s="109"/>
      <c r="AF562" s="133"/>
      <c r="AG562" s="133"/>
      <c r="AH562" s="133"/>
      <c r="AI562" s="133"/>
      <c r="AJ562" s="109"/>
      <c r="AK562" s="109"/>
      <c r="AL562" s="83"/>
      <c r="AM562" s="83"/>
    </row>
    <row r="563" spans="1:39" x14ac:dyDescent="0.2">
      <c r="A563" s="109"/>
      <c r="B563" s="133">
        <v>2.0792999999999999</v>
      </c>
      <c r="C563" s="133">
        <v>0.62509999999999999</v>
      </c>
      <c r="D563" s="109"/>
      <c r="E563" s="109"/>
      <c r="F563" s="109"/>
      <c r="G563" s="109"/>
      <c r="H563" s="109"/>
      <c r="I563" s="109"/>
      <c r="J563" s="133"/>
      <c r="K563" s="133"/>
      <c r="L563" s="133"/>
      <c r="M563" s="133"/>
      <c r="N563" s="133">
        <v>4.5496999999999996</v>
      </c>
      <c r="O563" s="133">
        <v>1.3068</v>
      </c>
      <c r="P563" s="133"/>
      <c r="Q563" s="133"/>
      <c r="R563" s="133">
        <v>1.6913</v>
      </c>
      <c r="S563" s="133">
        <v>1.1298999999999999</v>
      </c>
      <c r="T563" s="133"/>
      <c r="U563" s="133"/>
      <c r="V563" s="109"/>
      <c r="W563" s="109"/>
      <c r="X563" s="133"/>
      <c r="Y563" s="133"/>
      <c r="Z563" s="133">
        <v>1.6872</v>
      </c>
      <c r="AA563" s="133">
        <v>0.77690000000000003</v>
      </c>
      <c r="AB563" s="133"/>
      <c r="AC563" s="133"/>
      <c r="AD563" s="109"/>
      <c r="AE563" s="109"/>
      <c r="AF563" s="133"/>
      <c r="AG563" s="133"/>
      <c r="AH563" s="133"/>
      <c r="AI563" s="133"/>
      <c r="AJ563" s="109"/>
      <c r="AK563" s="109"/>
      <c r="AL563" s="83"/>
      <c r="AM563" s="83"/>
    </row>
    <row r="564" spans="1:39" x14ac:dyDescent="0.2">
      <c r="A564" s="109"/>
      <c r="B564" s="133">
        <v>3.5562</v>
      </c>
      <c r="C564" s="133">
        <v>0.65149999999999997</v>
      </c>
      <c r="D564" s="109"/>
      <c r="E564" s="109"/>
      <c r="F564" s="109"/>
      <c r="G564" s="109"/>
      <c r="H564" s="109"/>
      <c r="I564" s="109"/>
      <c r="J564" s="133"/>
      <c r="K564" s="133"/>
      <c r="L564" s="133"/>
      <c r="M564" s="133"/>
      <c r="N564" s="133">
        <v>2.1177999999999999</v>
      </c>
      <c r="O564" s="133">
        <v>0.57869999999999999</v>
      </c>
      <c r="P564" s="133"/>
      <c r="Q564" s="133"/>
      <c r="R564" s="133">
        <v>1.8512999999999999</v>
      </c>
      <c r="S564" s="133">
        <v>1.4482999999999999</v>
      </c>
      <c r="T564" s="133"/>
      <c r="U564" s="133"/>
      <c r="V564" s="109"/>
      <c r="W564" s="109"/>
      <c r="X564" s="133"/>
      <c r="Y564" s="133"/>
      <c r="Z564" s="133">
        <v>2.8472</v>
      </c>
      <c r="AA564" s="133">
        <v>0.63880000000000003</v>
      </c>
      <c r="AB564" s="133"/>
      <c r="AC564" s="133"/>
      <c r="AD564" s="109"/>
      <c r="AE564" s="109"/>
      <c r="AF564" s="133"/>
      <c r="AG564" s="133"/>
      <c r="AH564" s="133"/>
      <c r="AI564" s="133"/>
      <c r="AJ564" s="109"/>
      <c r="AK564" s="109"/>
      <c r="AL564" s="83"/>
      <c r="AM564" s="83"/>
    </row>
    <row r="565" spans="1:39" x14ac:dyDescent="0.2">
      <c r="A565" s="109"/>
      <c r="B565" s="133">
        <v>2.5886</v>
      </c>
      <c r="C565" s="133">
        <v>0.62609999999999999</v>
      </c>
      <c r="D565" s="109"/>
      <c r="E565" s="109"/>
      <c r="F565" s="109"/>
      <c r="G565" s="109"/>
      <c r="H565" s="109"/>
      <c r="I565" s="109"/>
      <c r="J565" s="133"/>
      <c r="K565" s="133"/>
      <c r="L565" s="133"/>
      <c r="M565" s="133"/>
      <c r="N565" s="133">
        <v>1.8190999999999999</v>
      </c>
      <c r="O565" s="133">
        <v>0.61240000000000006</v>
      </c>
      <c r="P565" s="133"/>
      <c r="Q565" s="133"/>
      <c r="R565" s="133">
        <v>1.4917</v>
      </c>
      <c r="S565" s="133">
        <v>1.2424999999999999</v>
      </c>
      <c r="T565" s="133"/>
      <c r="U565" s="133"/>
      <c r="V565" s="109"/>
      <c r="W565" s="109"/>
      <c r="X565" s="133"/>
      <c r="Y565" s="133"/>
      <c r="Z565" s="133">
        <v>2.3466</v>
      </c>
      <c r="AA565" s="133">
        <v>1.379</v>
      </c>
      <c r="AB565" s="133"/>
      <c r="AC565" s="133"/>
      <c r="AD565" s="109"/>
      <c r="AE565" s="109"/>
      <c r="AF565" s="133"/>
      <c r="AG565" s="133"/>
      <c r="AH565" s="133"/>
      <c r="AI565" s="133"/>
      <c r="AJ565" s="109"/>
      <c r="AK565" s="109"/>
      <c r="AL565" s="83"/>
      <c r="AM565" s="83"/>
    </row>
    <row r="566" spans="1:39" x14ac:dyDescent="0.2">
      <c r="A566" s="109"/>
      <c r="B566" s="133">
        <v>2.1080000000000001</v>
      </c>
      <c r="C566" s="133">
        <v>0.57950000000000002</v>
      </c>
      <c r="D566" s="109"/>
      <c r="E566" s="109"/>
      <c r="F566" s="109"/>
      <c r="G566" s="109"/>
      <c r="H566" s="109"/>
      <c r="I566" s="109"/>
      <c r="J566" s="109"/>
      <c r="K566" s="109"/>
      <c r="L566" s="133"/>
      <c r="M566" s="133"/>
      <c r="N566" s="133">
        <v>4.0282999999999998</v>
      </c>
      <c r="O566" s="133">
        <v>0.58130000000000004</v>
      </c>
      <c r="P566" s="133"/>
      <c r="Q566" s="133"/>
      <c r="R566" s="133">
        <v>1.3236000000000001</v>
      </c>
      <c r="S566" s="133">
        <v>1.2774000000000001</v>
      </c>
      <c r="T566" s="133"/>
      <c r="U566" s="133"/>
      <c r="V566" s="109"/>
      <c r="W566" s="109"/>
      <c r="X566" s="133"/>
      <c r="Y566" s="133"/>
      <c r="Z566" s="133">
        <v>2.1354000000000002</v>
      </c>
      <c r="AA566" s="133">
        <v>0.68189999999999995</v>
      </c>
      <c r="AB566" s="133"/>
      <c r="AC566" s="133"/>
      <c r="AD566" s="109"/>
      <c r="AE566" s="109"/>
      <c r="AF566" s="133"/>
      <c r="AG566" s="133"/>
      <c r="AH566" s="133"/>
      <c r="AI566" s="133"/>
      <c r="AJ566" s="109"/>
      <c r="AK566" s="109"/>
      <c r="AL566" s="83"/>
      <c r="AM566" s="83"/>
    </row>
    <row r="567" spans="1:39" x14ac:dyDescent="0.2">
      <c r="A567" s="109"/>
      <c r="B567" s="133">
        <v>1.9831000000000001</v>
      </c>
      <c r="C567" s="133">
        <v>0.57940000000000003</v>
      </c>
      <c r="D567" s="109"/>
      <c r="E567" s="109"/>
      <c r="F567" s="109"/>
      <c r="G567" s="109"/>
      <c r="H567" s="109"/>
      <c r="I567" s="109"/>
      <c r="J567" s="109"/>
      <c r="K567" s="109"/>
      <c r="L567" s="133"/>
      <c r="M567" s="133"/>
      <c r="N567" s="133">
        <v>2.4339</v>
      </c>
      <c r="O567" s="133">
        <v>0.63460000000000005</v>
      </c>
      <c r="P567" s="133"/>
      <c r="Q567" s="133"/>
      <c r="R567" s="133">
        <v>2.0203000000000002</v>
      </c>
      <c r="S567" s="133">
        <v>1.4411</v>
      </c>
      <c r="T567" s="133"/>
      <c r="U567" s="133"/>
      <c r="V567" s="109"/>
      <c r="W567" s="109"/>
      <c r="X567" s="133"/>
      <c r="Y567" s="133"/>
      <c r="Z567" s="133">
        <v>2.1533000000000002</v>
      </c>
      <c r="AA567" s="133">
        <v>0.72199999999999998</v>
      </c>
      <c r="AB567" s="133"/>
      <c r="AC567" s="133"/>
      <c r="AD567" s="109"/>
      <c r="AE567" s="109"/>
      <c r="AF567" s="133"/>
      <c r="AG567" s="133"/>
      <c r="AH567" s="133"/>
      <c r="AI567" s="133"/>
      <c r="AJ567" s="109"/>
      <c r="AK567" s="109"/>
      <c r="AL567" s="83"/>
      <c r="AM567" s="83"/>
    </row>
    <row r="568" spans="1:39" x14ac:dyDescent="0.2">
      <c r="A568" s="109"/>
      <c r="B568" s="133">
        <v>3.6718999999999999</v>
      </c>
      <c r="C568" s="133">
        <v>1.1297999999999999</v>
      </c>
      <c r="D568" s="109"/>
      <c r="E568" s="109"/>
      <c r="F568" s="109"/>
      <c r="G568" s="109"/>
      <c r="H568" s="109"/>
      <c r="I568" s="109"/>
      <c r="J568" s="109"/>
      <c r="K568" s="109"/>
      <c r="L568" s="133"/>
      <c r="M568" s="133"/>
      <c r="N568" s="133">
        <v>3.0766</v>
      </c>
      <c r="O568" s="133">
        <v>0.64690000000000003</v>
      </c>
      <c r="P568" s="133"/>
      <c r="Q568" s="133"/>
      <c r="R568" s="133">
        <v>1.2252000000000001</v>
      </c>
      <c r="S568" s="133">
        <v>1.1851</v>
      </c>
      <c r="T568" s="133"/>
      <c r="U568" s="133"/>
      <c r="V568" s="109"/>
      <c r="W568" s="109"/>
      <c r="X568" s="133"/>
      <c r="Y568" s="133"/>
      <c r="Z568" s="133">
        <v>2.2955000000000001</v>
      </c>
      <c r="AA568" s="133">
        <v>0.69389999999999996</v>
      </c>
      <c r="AB568" s="133"/>
      <c r="AC568" s="133"/>
      <c r="AD568" s="109"/>
      <c r="AE568" s="109"/>
      <c r="AF568" s="133"/>
      <c r="AG568" s="133"/>
      <c r="AH568" s="133"/>
      <c r="AI568" s="133"/>
      <c r="AJ568" s="109"/>
      <c r="AK568" s="109"/>
      <c r="AL568" s="83"/>
      <c r="AM568" s="83"/>
    </row>
    <row r="569" spans="1:39" x14ac:dyDescent="0.2">
      <c r="A569" s="109"/>
      <c r="B569" s="133">
        <v>2.0933999999999999</v>
      </c>
      <c r="C569" s="133">
        <v>0.64829999999999999</v>
      </c>
      <c r="D569" s="109"/>
      <c r="E569" s="109"/>
      <c r="F569" s="109"/>
      <c r="G569" s="109"/>
      <c r="H569" s="109"/>
      <c r="I569" s="109"/>
      <c r="J569" s="109"/>
      <c r="K569" s="109"/>
      <c r="L569" s="133"/>
      <c r="M569" s="133"/>
      <c r="N569" s="133">
        <v>3.5625</v>
      </c>
      <c r="O569" s="133">
        <v>0.62139999999999995</v>
      </c>
      <c r="P569" s="133"/>
      <c r="Q569" s="133"/>
      <c r="R569" s="133">
        <v>1.4882</v>
      </c>
      <c r="S569" s="133">
        <v>1.3972</v>
      </c>
      <c r="T569" s="133"/>
      <c r="U569" s="133"/>
      <c r="V569" s="109"/>
      <c r="W569" s="109"/>
      <c r="X569" s="133"/>
      <c r="Y569" s="133"/>
      <c r="Z569" s="133">
        <v>1.6716</v>
      </c>
      <c r="AA569" s="133">
        <v>0.73219999999999996</v>
      </c>
      <c r="AB569" s="133"/>
      <c r="AC569" s="133"/>
      <c r="AD569" s="109"/>
      <c r="AE569" s="109"/>
      <c r="AF569" s="133"/>
      <c r="AG569" s="133"/>
      <c r="AH569" s="133"/>
      <c r="AI569" s="133"/>
      <c r="AJ569" s="109"/>
      <c r="AK569" s="109"/>
      <c r="AL569" s="83"/>
      <c r="AM569" s="83"/>
    </row>
    <row r="570" spans="1:39" x14ac:dyDescent="0.2">
      <c r="A570" s="109"/>
      <c r="B570" s="133">
        <v>2.2787000000000002</v>
      </c>
      <c r="C570" s="133">
        <v>0.53600000000000003</v>
      </c>
      <c r="D570" s="109"/>
      <c r="E570" s="109"/>
      <c r="F570" s="109"/>
      <c r="G570" s="109"/>
      <c r="H570" s="109"/>
      <c r="I570" s="109"/>
      <c r="J570" s="109"/>
      <c r="K570" s="109"/>
      <c r="L570" s="133"/>
      <c r="M570" s="133"/>
      <c r="N570" s="133">
        <v>2.1008</v>
      </c>
      <c r="O570" s="133">
        <v>0.5494</v>
      </c>
      <c r="P570" s="133"/>
      <c r="Q570" s="133"/>
      <c r="R570" s="133">
        <v>2.0423</v>
      </c>
      <c r="S570" s="133">
        <v>1.1377999999999999</v>
      </c>
      <c r="T570" s="133"/>
      <c r="U570" s="133"/>
      <c r="V570" s="109"/>
      <c r="W570" s="109"/>
      <c r="X570" s="133"/>
      <c r="Y570" s="133"/>
      <c r="Z570" s="133">
        <v>2.0160999999999998</v>
      </c>
      <c r="AA570" s="133">
        <v>0.75449999999999995</v>
      </c>
      <c r="AB570" s="133"/>
      <c r="AC570" s="133"/>
      <c r="AD570" s="109"/>
      <c r="AE570" s="109"/>
      <c r="AF570" s="133"/>
      <c r="AG570" s="133"/>
      <c r="AH570" s="133"/>
      <c r="AI570" s="133"/>
      <c r="AJ570" s="109"/>
      <c r="AK570" s="109"/>
      <c r="AL570" s="83"/>
      <c r="AM570" s="83"/>
    </row>
    <row r="571" spans="1:39" x14ac:dyDescent="0.2">
      <c r="A571" s="109"/>
      <c r="B571" s="133">
        <v>2.5045000000000002</v>
      </c>
      <c r="C571" s="133">
        <v>0.65139999999999998</v>
      </c>
      <c r="D571" s="109"/>
      <c r="E571" s="109"/>
      <c r="F571" s="109"/>
      <c r="G571" s="109"/>
      <c r="H571" s="109"/>
      <c r="I571" s="109"/>
      <c r="J571" s="109"/>
      <c r="K571" s="109"/>
      <c r="L571" s="133"/>
      <c r="M571" s="133"/>
      <c r="N571" s="133">
        <v>2.6046</v>
      </c>
      <c r="O571" s="133">
        <v>0.58830000000000005</v>
      </c>
      <c r="P571" s="133"/>
      <c r="Q571" s="133"/>
      <c r="R571" s="133">
        <v>1.6267</v>
      </c>
      <c r="S571" s="133">
        <v>1.1568000000000001</v>
      </c>
      <c r="T571" s="133"/>
      <c r="U571" s="133"/>
      <c r="V571" s="109"/>
      <c r="W571" s="109"/>
      <c r="X571" s="133"/>
      <c r="Y571" s="133"/>
      <c r="Z571" s="133">
        <v>2.1858</v>
      </c>
      <c r="AA571" s="133">
        <v>1.3250999999999999</v>
      </c>
      <c r="AB571" s="133"/>
      <c r="AC571" s="133"/>
      <c r="AD571" s="109"/>
      <c r="AE571" s="109"/>
      <c r="AF571" s="133"/>
      <c r="AG571" s="133"/>
      <c r="AH571" s="133"/>
      <c r="AI571" s="133"/>
      <c r="AJ571" s="109"/>
      <c r="AK571" s="109"/>
      <c r="AL571" s="83"/>
      <c r="AM571" s="83"/>
    </row>
    <row r="572" spans="1:39" x14ac:dyDescent="0.2">
      <c r="A572" s="109"/>
      <c r="B572" s="133">
        <v>2.1396000000000002</v>
      </c>
      <c r="C572" s="133">
        <v>0.54879999999999995</v>
      </c>
      <c r="D572" s="109"/>
      <c r="E572" s="109"/>
      <c r="F572" s="109"/>
      <c r="G572" s="109"/>
      <c r="H572" s="109"/>
      <c r="I572" s="109"/>
      <c r="J572" s="109"/>
      <c r="K572" s="109"/>
      <c r="L572" s="133"/>
      <c r="M572" s="133"/>
      <c r="N572" s="133">
        <v>1.9418</v>
      </c>
      <c r="O572" s="133">
        <v>0.6502</v>
      </c>
      <c r="P572" s="133"/>
      <c r="Q572" s="133"/>
      <c r="R572" s="133">
        <v>1.6214</v>
      </c>
      <c r="S572" s="133">
        <v>1.1414</v>
      </c>
      <c r="T572" s="133"/>
      <c r="U572" s="133"/>
      <c r="V572" s="109"/>
      <c r="W572" s="109"/>
      <c r="X572" s="133"/>
      <c r="Y572" s="133"/>
      <c r="Z572" s="133">
        <v>2.1901999999999999</v>
      </c>
      <c r="AA572" s="133">
        <v>0.67290000000000005</v>
      </c>
      <c r="AB572" s="133"/>
      <c r="AC572" s="133"/>
      <c r="AD572" s="109"/>
      <c r="AE572" s="109"/>
      <c r="AF572" s="133"/>
      <c r="AG572" s="133"/>
      <c r="AH572" s="133"/>
      <c r="AI572" s="133"/>
      <c r="AJ572" s="109"/>
      <c r="AK572" s="109"/>
      <c r="AL572" s="83"/>
      <c r="AM572" s="83"/>
    </row>
    <row r="573" spans="1:39" x14ac:dyDescent="0.2">
      <c r="A573" s="109"/>
      <c r="B573" s="133">
        <v>2.0821999999999998</v>
      </c>
      <c r="C573" s="133">
        <v>0.61019999999999996</v>
      </c>
      <c r="D573" s="109"/>
      <c r="E573" s="109"/>
      <c r="F573" s="109"/>
      <c r="G573" s="109"/>
      <c r="H573" s="109"/>
      <c r="I573" s="109"/>
      <c r="J573" s="109"/>
      <c r="K573" s="109"/>
      <c r="L573" s="133"/>
      <c r="M573" s="133"/>
      <c r="N573" s="133">
        <v>1.9795</v>
      </c>
      <c r="O573" s="133">
        <v>0.61380000000000001</v>
      </c>
      <c r="P573" s="133"/>
      <c r="Q573" s="133"/>
      <c r="R573" s="133">
        <v>1.1837</v>
      </c>
      <c r="S573" s="133">
        <v>1.1319999999999999</v>
      </c>
      <c r="T573" s="133"/>
      <c r="U573" s="133"/>
      <c r="V573" s="109"/>
      <c r="W573" s="109"/>
      <c r="X573" s="133"/>
      <c r="Y573" s="133"/>
      <c r="Z573" s="133">
        <v>1.7515000000000001</v>
      </c>
      <c r="AA573" s="133">
        <v>0.62839999999999996</v>
      </c>
      <c r="AB573" s="133"/>
      <c r="AC573" s="133"/>
      <c r="AD573" s="109"/>
      <c r="AE573" s="109"/>
      <c r="AF573" s="133"/>
      <c r="AG573" s="133"/>
      <c r="AH573" s="133"/>
      <c r="AI573" s="133"/>
      <c r="AJ573" s="109"/>
      <c r="AK573" s="109"/>
      <c r="AL573" s="83"/>
      <c r="AM573" s="83"/>
    </row>
    <row r="574" spans="1:39" x14ac:dyDescent="0.2">
      <c r="A574" s="109"/>
      <c r="B574" s="133">
        <v>2.8610000000000002</v>
      </c>
      <c r="C574" s="133">
        <v>0.54090000000000005</v>
      </c>
      <c r="D574" s="109"/>
      <c r="E574" s="109"/>
      <c r="F574" s="109"/>
      <c r="G574" s="109"/>
      <c r="H574" s="109"/>
      <c r="I574" s="109"/>
      <c r="J574" s="109"/>
      <c r="K574" s="109"/>
      <c r="L574" s="133"/>
      <c r="M574" s="133"/>
      <c r="N574" s="133">
        <v>2.407</v>
      </c>
      <c r="O574" s="133">
        <v>0.61460000000000004</v>
      </c>
      <c r="P574" s="133"/>
      <c r="Q574" s="133"/>
      <c r="R574" s="133">
        <v>1.3042</v>
      </c>
      <c r="S574" s="133">
        <v>1.2698</v>
      </c>
      <c r="T574" s="133"/>
      <c r="U574" s="133"/>
      <c r="V574" s="109"/>
      <c r="W574" s="109"/>
      <c r="X574" s="133"/>
      <c r="Y574" s="133"/>
      <c r="Z574" s="133">
        <v>1.7123999999999999</v>
      </c>
      <c r="AA574" s="133">
        <v>0.64870000000000005</v>
      </c>
      <c r="AB574" s="133"/>
      <c r="AC574" s="133"/>
      <c r="AD574" s="109"/>
      <c r="AE574" s="109"/>
      <c r="AF574" s="133"/>
      <c r="AG574" s="133"/>
      <c r="AH574" s="133"/>
      <c r="AI574" s="133"/>
      <c r="AJ574" s="109"/>
      <c r="AK574" s="109"/>
      <c r="AL574" s="83"/>
      <c r="AM574" s="83"/>
    </row>
    <row r="575" spans="1:39" x14ac:dyDescent="0.2">
      <c r="A575" s="109"/>
      <c r="B575" s="133">
        <v>3.1745999999999999</v>
      </c>
      <c r="C575" s="133">
        <v>0.56969999999999998</v>
      </c>
      <c r="D575" s="109"/>
      <c r="E575" s="109"/>
      <c r="F575" s="109"/>
      <c r="G575" s="109"/>
      <c r="H575" s="109"/>
      <c r="I575" s="109"/>
      <c r="J575" s="109"/>
      <c r="K575" s="109"/>
      <c r="L575" s="133"/>
      <c r="M575" s="133"/>
      <c r="N575" s="133">
        <v>3.4946000000000002</v>
      </c>
      <c r="O575" s="133">
        <v>0.56940000000000002</v>
      </c>
      <c r="P575" s="133"/>
      <c r="Q575" s="133"/>
      <c r="R575" s="133">
        <v>1.3423</v>
      </c>
      <c r="S575" s="133">
        <v>1.2988999999999999</v>
      </c>
      <c r="T575" s="133"/>
      <c r="U575" s="133"/>
      <c r="V575" s="109"/>
      <c r="W575" s="109"/>
      <c r="X575" s="133"/>
      <c r="Y575" s="133"/>
      <c r="Z575" s="133">
        <v>2.0457999999999998</v>
      </c>
      <c r="AA575" s="133">
        <v>0.75739999999999996</v>
      </c>
      <c r="AB575" s="133"/>
      <c r="AC575" s="133"/>
      <c r="AD575" s="109"/>
      <c r="AE575" s="109"/>
      <c r="AF575" s="133"/>
      <c r="AG575" s="133"/>
      <c r="AH575" s="133"/>
      <c r="AI575" s="133"/>
      <c r="AJ575" s="109"/>
      <c r="AK575" s="109"/>
      <c r="AL575" s="83"/>
      <c r="AM575" s="83"/>
    </row>
    <row r="576" spans="1:39" x14ac:dyDescent="0.2">
      <c r="A576" s="109"/>
      <c r="B576" s="133">
        <v>3.4357000000000002</v>
      </c>
      <c r="C576" s="133">
        <v>0.6079</v>
      </c>
      <c r="D576" s="109"/>
      <c r="E576" s="109"/>
      <c r="F576" s="109"/>
      <c r="G576" s="109"/>
      <c r="H576" s="109"/>
      <c r="I576" s="109"/>
      <c r="J576" s="109"/>
      <c r="K576" s="109"/>
      <c r="L576" s="133"/>
      <c r="M576" s="133"/>
      <c r="N576" s="133">
        <v>2.2976000000000001</v>
      </c>
      <c r="O576" s="133">
        <v>1.2738</v>
      </c>
      <c r="P576" s="133"/>
      <c r="Q576" s="133"/>
      <c r="R576" s="133">
        <v>1.2395</v>
      </c>
      <c r="S576" s="133">
        <v>0.99590000000000001</v>
      </c>
      <c r="T576" s="133"/>
      <c r="U576" s="133"/>
      <c r="V576" s="109"/>
      <c r="W576" s="109"/>
      <c r="X576" s="133"/>
      <c r="Y576" s="133"/>
      <c r="Z576" s="133">
        <v>2.1061999999999999</v>
      </c>
      <c r="AA576" s="133">
        <v>0.61560000000000004</v>
      </c>
      <c r="AB576" s="133"/>
      <c r="AC576" s="133"/>
      <c r="AD576" s="109"/>
      <c r="AE576" s="109"/>
      <c r="AF576" s="133"/>
      <c r="AG576" s="133"/>
      <c r="AH576" s="133"/>
      <c r="AI576" s="133"/>
      <c r="AJ576" s="109"/>
      <c r="AK576" s="109"/>
      <c r="AL576" s="83"/>
      <c r="AM576" s="83"/>
    </row>
    <row r="577" spans="1:39" x14ac:dyDescent="0.2">
      <c r="A577" s="109"/>
      <c r="B577" s="133">
        <v>2.9569999999999999</v>
      </c>
      <c r="C577" s="133">
        <v>0.58530000000000004</v>
      </c>
      <c r="D577" s="109"/>
      <c r="E577" s="109"/>
      <c r="F577" s="109"/>
      <c r="G577" s="109"/>
      <c r="H577" s="109"/>
      <c r="I577" s="109"/>
      <c r="J577" s="109"/>
      <c r="K577" s="109"/>
      <c r="L577" s="133"/>
      <c r="M577" s="133"/>
      <c r="N577" s="133">
        <v>2.2856000000000001</v>
      </c>
      <c r="O577" s="133">
        <v>0.57369999999999999</v>
      </c>
      <c r="P577" s="133"/>
      <c r="Q577" s="133"/>
      <c r="R577" s="133">
        <v>1.6541999999999999</v>
      </c>
      <c r="S577" s="133">
        <v>1.2448999999999999</v>
      </c>
      <c r="T577" s="133"/>
      <c r="U577" s="133"/>
      <c r="V577" s="109"/>
      <c r="W577" s="109"/>
      <c r="X577" s="133"/>
      <c r="Y577" s="133"/>
      <c r="Z577" s="133">
        <v>2.1627000000000001</v>
      </c>
      <c r="AA577" s="133">
        <v>0.6139</v>
      </c>
      <c r="AB577" s="133"/>
      <c r="AC577" s="133"/>
      <c r="AD577" s="109"/>
      <c r="AE577" s="109"/>
      <c r="AF577" s="133"/>
      <c r="AG577" s="133"/>
      <c r="AH577" s="133"/>
      <c r="AI577" s="133"/>
      <c r="AJ577" s="109"/>
      <c r="AK577" s="109"/>
      <c r="AL577" s="83"/>
      <c r="AM577" s="83"/>
    </row>
    <row r="578" spans="1:39" x14ac:dyDescent="0.2">
      <c r="A578" s="109"/>
      <c r="B578" s="133">
        <v>1.9406000000000001</v>
      </c>
      <c r="C578" s="133">
        <v>0.69199999999999995</v>
      </c>
      <c r="D578" s="109"/>
      <c r="E578" s="109"/>
      <c r="F578" s="109"/>
      <c r="G578" s="109"/>
      <c r="H578" s="109"/>
      <c r="I578" s="109"/>
      <c r="J578" s="109"/>
      <c r="K578" s="109"/>
      <c r="L578" s="133"/>
      <c r="M578" s="133"/>
      <c r="N578" s="133">
        <v>1.9158999999999999</v>
      </c>
      <c r="O578" s="133">
        <v>0.6714</v>
      </c>
      <c r="P578" s="133"/>
      <c r="Q578" s="133"/>
      <c r="R578" s="133">
        <v>1.3269</v>
      </c>
      <c r="S578" s="133">
        <v>1.1884999999999999</v>
      </c>
      <c r="T578" s="133"/>
      <c r="U578" s="133"/>
      <c r="V578" s="109"/>
      <c r="W578" s="109"/>
      <c r="X578" s="133"/>
      <c r="Y578" s="133"/>
      <c r="Z578" s="133">
        <v>1.7987</v>
      </c>
      <c r="AA578" s="133">
        <v>0.65500000000000003</v>
      </c>
      <c r="AB578" s="133"/>
      <c r="AC578" s="133"/>
      <c r="AD578" s="109"/>
      <c r="AE578" s="109"/>
      <c r="AF578" s="133"/>
      <c r="AG578" s="133"/>
      <c r="AH578" s="133"/>
      <c r="AI578" s="133"/>
      <c r="AJ578" s="109"/>
      <c r="AK578" s="109"/>
      <c r="AL578" s="83"/>
      <c r="AM578" s="83"/>
    </row>
    <row r="579" spans="1:39" x14ac:dyDescent="0.2">
      <c r="A579" s="109"/>
      <c r="B579" s="133">
        <v>2.8896999999999999</v>
      </c>
      <c r="C579" s="133">
        <v>0.51880000000000004</v>
      </c>
      <c r="D579" s="109"/>
      <c r="E579" s="109"/>
      <c r="F579" s="109"/>
      <c r="G579" s="109"/>
      <c r="H579" s="109"/>
      <c r="I579" s="109"/>
      <c r="J579" s="109"/>
      <c r="K579" s="109"/>
      <c r="L579" s="133"/>
      <c r="M579" s="133"/>
      <c r="N579" s="133">
        <v>3.6181999999999999</v>
      </c>
      <c r="O579" s="133">
        <v>0.61360000000000003</v>
      </c>
      <c r="P579" s="133"/>
      <c r="Q579" s="133"/>
      <c r="R579" s="133">
        <v>1.8935999999999999</v>
      </c>
      <c r="S579" s="133">
        <v>1.3993</v>
      </c>
      <c r="T579" s="133"/>
      <c r="U579" s="133"/>
      <c r="V579" s="109"/>
      <c r="W579" s="109"/>
      <c r="X579" s="133"/>
      <c r="Y579" s="133"/>
      <c r="Z579" s="133">
        <v>2.1217999999999999</v>
      </c>
      <c r="AA579" s="133">
        <v>0.65759999999999996</v>
      </c>
      <c r="AB579" s="133"/>
      <c r="AC579" s="133"/>
      <c r="AD579" s="109"/>
      <c r="AE579" s="109"/>
      <c r="AF579" s="133"/>
      <c r="AG579" s="133"/>
      <c r="AH579" s="133"/>
      <c r="AI579" s="133"/>
      <c r="AJ579" s="109"/>
      <c r="AK579" s="109"/>
      <c r="AL579" s="83"/>
      <c r="AM579" s="83"/>
    </row>
    <row r="580" spans="1:39" x14ac:dyDescent="0.2">
      <c r="A580" s="109"/>
      <c r="B580" s="133">
        <v>2.0996000000000001</v>
      </c>
      <c r="C580" s="133">
        <v>1.2804</v>
      </c>
      <c r="D580" s="109"/>
      <c r="E580" s="109"/>
      <c r="F580" s="109"/>
      <c r="G580" s="109"/>
      <c r="H580" s="109"/>
      <c r="I580" s="109"/>
      <c r="J580" s="109"/>
      <c r="K580" s="109"/>
      <c r="L580" s="133"/>
      <c r="M580" s="133"/>
      <c r="N580" s="133">
        <v>2.4672000000000001</v>
      </c>
      <c r="O580" s="133">
        <v>1.2685</v>
      </c>
      <c r="P580" s="133"/>
      <c r="Q580" s="133"/>
      <c r="R580" s="133">
        <v>2.3155999999999999</v>
      </c>
      <c r="S580" s="133">
        <v>1.0279</v>
      </c>
      <c r="T580" s="133"/>
      <c r="U580" s="133"/>
      <c r="V580" s="109"/>
      <c r="W580" s="109"/>
      <c r="X580" s="133"/>
      <c r="Y580" s="133"/>
      <c r="Z580" s="133">
        <v>3.4131999999999998</v>
      </c>
      <c r="AA580" s="133">
        <v>0.67149999999999999</v>
      </c>
      <c r="AB580" s="133"/>
      <c r="AC580" s="133"/>
      <c r="AD580" s="109"/>
      <c r="AE580" s="109"/>
      <c r="AF580" s="133"/>
      <c r="AG580" s="133"/>
      <c r="AH580" s="133"/>
      <c r="AI580" s="133"/>
      <c r="AJ580" s="109"/>
      <c r="AK580" s="109"/>
      <c r="AL580" s="83"/>
      <c r="AM580" s="83"/>
    </row>
    <row r="581" spans="1:39" x14ac:dyDescent="0.2">
      <c r="A581" s="109"/>
      <c r="B581" s="133">
        <v>2.1198000000000001</v>
      </c>
      <c r="C581" s="133">
        <v>0.62809999999999999</v>
      </c>
      <c r="D581" s="109"/>
      <c r="E581" s="109"/>
      <c r="F581" s="109"/>
      <c r="G581" s="109"/>
      <c r="H581" s="109"/>
      <c r="I581" s="109"/>
      <c r="J581" s="109"/>
      <c r="K581" s="109"/>
      <c r="L581" s="133"/>
      <c r="M581" s="133"/>
      <c r="N581" s="133">
        <v>1.9177999999999999</v>
      </c>
      <c r="O581" s="133">
        <v>0.68479999999999996</v>
      </c>
      <c r="P581" s="133"/>
      <c r="Q581" s="133"/>
      <c r="R581" s="133">
        <v>1.7678</v>
      </c>
      <c r="S581" s="133">
        <v>1.4340999999999999</v>
      </c>
      <c r="T581" s="133"/>
      <c r="U581" s="133"/>
      <c r="V581" s="109"/>
      <c r="W581" s="109"/>
      <c r="X581" s="133"/>
      <c r="Y581" s="133"/>
      <c r="Z581" s="133">
        <v>2.3584999999999998</v>
      </c>
      <c r="AA581" s="133">
        <v>0.6895</v>
      </c>
      <c r="AB581" s="133"/>
      <c r="AC581" s="133"/>
      <c r="AD581" s="109"/>
      <c r="AE581" s="109"/>
      <c r="AF581" s="133"/>
      <c r="AG581" s="133"/>
      <c r="AH581" s="133"/>
      <c r="AI581" s="133"/>
      <c r="AJ581" s="109"/>
      <c r="AK581" s="109"/>
      <c r="AL581" s="83"/>
      <c r="AM581" s="83"/>
    </row>
    <row r="582" spans="1:39" x14ac:dyDescent="0.2">
      <c r="A582" s="109"/>
      <c r="B582" s="133">
        <v>2.3877999999999999</v>
      </c>
      <c r="C582" s="133">
        <v>0.57709999999999995</v>
      </c>
      <c r="D582" s="109"/>
      <c r="E582" s="109"/>
      <c r="F582" s="109"/>
      <c r="G582" s="109"/>
      <c r="H582" s="109"/>
      <c r="I582" s="109"/>
      <c r="J582" s="109"/>
      <c r="K582" s="109"/>
      <c r="L582" s="133"/>
      <c r="M582" s="133"/>
      <c r="N582" s="133">
        <v>1.9517</v>
      </c>
      <c r="O582" s="133">
        <v>0.62180000000000002</v>
      </c>
      <c r="P582" s="133"/>
      <c r="Q582" s="133"/>
      <c r="R582" s="133">
        <v>1.5918000000000001</v>
      </c>
      <c r="S582" s="133">
        <v>1.2414000000000001</v>
      </c>
      <c r="T582" s="133"/>
      <c r="U582" s="133"/>
      <c r="V582" s="109"/>
      <c r="W582" s="109"/>
      <c r="X582" s="133"/>
      <c r="Y582" s="133"/>
      <c r="Z582" s="133">
        <v>2.8113000000000001</v>
      </c>
      <c r="AA582" s="133">
        <v>0.67949999999999999</v>
      </c>
      <c r="AB582" s="133"/>
      <c r="AC582" s="133"/>
      <c r="AD582" s="109"/>
      <c r="AE582" s="109"/>
      <c r="AF582" s="133"/>
      <c r="AG582" s="133"/>
      <c r="AH582" s="133"/>
      <c r="AI582" s="133"/>
      <c r="AJ582" s="109"/>
      <c r="AK582" s="109"/>
      <c r="AL582" s="83"/>
      <c r="AM582" s="83"/>
    </row>
    <row r="583" spans="1:39" x14ac:dyDescent="0.2">
      <c r="A583" s="109"/>
      <c r="B583" s="133">
        <v>2.0691000000000002</v>
      </c>
      <c r="C583" s="133">
        <v>0.60599999999999998</v>
      </c>
      <c r="D583" s="109"/>
      <c r="E583" s="109"/>
      <c r="F583" s="109"/>
      <c r="G583" s="109"/>
      <c r="H583" s="109"/>
      <c r="I583" s="109"/>
      <c r="J583" s="109"/>
      <c r="K583" s="109"/>
      <c r="L583" s="133"/>
      <c r="M583" s="133"/>
      <c r="N583" s="133">
        <v>2.4224000000000001</v>
      </c>
      <c r="O583" s="133">
        <v>0.53800000000000003</v>
      </c>
      <c r="P583" s="133"/>
      <c r="Q583" s="133"/>
      <c r="R583" s="133">
        <v>1.9036</v>
      </c>
      <c r="S583" s="133">
        <v>1.2526999999999999</v>
      </c>
      <c r="T583" s="133"/>
      <c r="U583" s="133"/>
      <c r="V583" s="109"/>
      <c r="W583" s="109"/>
      <c r="X583" s="133"/>
      <c r="Y583" s="133"/>
      <c r="Z583" s="133">
        <v>2.6634000000000002</v>
      </c>
      <c r="AA583" s="133">
        <v>0.68400000000000005</v>
      </c>
      <c r="AB583" s="133"/>
      <c r="AC583" s="133"/>
      <c r="AD583" s="109"/>
      <c r="AE583" s="109"/>
      <c r="AF583" s="133"/>
      <c r="AG583" s="133"/>
      <c r="AH583" s="133"/>
      <c r="AI583" s="133"/>
      <c r="AJ583" s="109"/>
      <c r="AK583" s="109"/>
      <c r="AL583" s="83"/>
      <c r="AM583" s="83"/>
    </row>
    <row r="584" spans="1:39" x14ac:dyDescent="0.2">
      <c r="A584" s="109"/>
      <c r="B584" s="133">
        <v>2.5139</v>
      </c>
      <c r="C584" s="133">
        <v>0.55559999999999998</v>
      </c>
      <c r="D584" s="109"/>
      <c r="E584" s="109"/>
      <c r="F584" s="109"/>
      <c r="G584" s="109"/>
      <c r="H584" s="109"/>
      <c r="I584" s="109"/>
      <c r="J584" s="109"/>
      <c r="K584" s="109"/>
      <c r="L584" s="133"/>
      <c r="M584" s="133"/>
      <c r="N584" s="133">
        <v>2.2018</v>
      </c>
      <c r="O584" s="133">
        <v>0.59460000000000002</v>
      </c>
      <c r="P584" s="133"/>
      <c r="Q584" s="133"/>
      <c r="R584" s="133">
        <v>1.4543999999999999</v>
      </c>
      <c r="S584" s="133">
        <v>0.99929999999999997</v>
      </c>
      <c r="T584" s="133"/>
      <c r="U584" s="133"/>
      <c r="V584" s="109"/>
      <c r="W584" s="109"/>
      <c r="X584" s="133"/>
      <c r="Y584" s="133"/>
      <c r="Z584" s="133">
        <v>1.9802</v>
      </c>
      <c r="AA584" s="133">
        <v>0.54659999999999997</v>
      </c>
      <c r="AB584" s="133"/>
      <c r="AC584" s="133"/>
      <c r="AD584" s="109"/>
      <c r="AE584" s="109"/>
      <c r="AF584" s="133"/>
      <c r="AG584" s="133"/>
      <c r="AH584" s="133"/>
      <c r="AI584" s="133"/>
      <c r="AJ584" s="109"/>
      <c r="AK584" s="109"/>
      <c r="AL584" s="83"/>
      <c r="AM584" s="83"/>
    </row>
    <row r="585" spans="1:39" x14ac:dyDescent="0.2">
      <c r="A585" s="109"/>
      <c r="B585" s="133">
        <v>3.3984999999999999</v>
      </c>
      <c r="C585" s="133">
        <v>0.6119</v>
      </c>
      <c r="D585" s="109"/>
      <c r="E585" s="109"/>
      <c r="F585" s="109"/>
      <c r="G585" s="109"/>
      <c r="H585" s="109"/>
      <c r="I585" s="109"/>
      <c r="J585" s="109"/>
      <c r="K585" s="109"/>
      <c r="L585" s="133"/>
      <c r="M585" s="133"/>
      <c r="N585" s="133">
        <v>2.5964999999999998</v>
      </c>
      <c r="O585" s="133">
        <v>0.69479999999999997</v>
      </c>
      <c r="P585" s="133"/>
      <c r="Q585" s="133"/>
      <c r="R585" s="133">
        <v>1.1447000000000001</v>
      </c>
      <c r="S585" s="133">
        <v>1.1348</v>
      </c>
      <c r="T585" s="133"/>
      <c r="U585" s="133"/>
      <c r="V585" s="109"/>
      <c r="W585" s="109"/>
      <c r="X585" s="133"/>
      <c r="Y585" s="133"/>
      <c r="Z585" s="133">
        <v>1.7011000000000001</v>
      </c>
      <c r="AA585" s="133">
        <v>0.68640000000000001</v>
      </c>
      <c r="AB585" s="133"/>
      <c r="AC585" s="133"/>
      <c r="AD585" s="109"/>
      <c r="AE585" s="109"/>
      <c r="AF585" s="133"/>
      <c r="AG585" s="133"/>
      <c r="AH585" s="133"/>
      <c r="AI585" s="133"/>
      <c r="AJ585" s="109"/>
      <c r="AK585" s="109"/>
      <c r="AL585" s="83"/>
      <c r="AM585" s="83"/>
    </row>
    <row r="586" spans="1:39" x14ac:dyDescent="0.2">
      <c r="A586" s="109"/>
      <c r="B586" s="133">
        <v>2.3241999999999998</v>
      </c>
      <c r="C586" s="133">
        <v>0.58509999999999995</v>
      </c>
      <c r="D586" s="109"/>
      <c r="E586" s="109"/>
      <c r="F586" s="109"/>
      <c r="G586" s="109"/>
      <c r="H586" s="109"/>
      <c r="I586" s="109"/>
      <c r="J586" s="109"/>
      <c r="K586" s="109"/>
      <c r="L586" s="133"/>
      <c r="M586" s="133"/>
      <c r="N586" s="133">
        <v>2.1444000000000001</v>
      </c>
      <c r="O586" s="133">
        <v>0.64529999999999998</v>
      </c>
      <c r="P586" s="133"/>
      <c r="Q586" s="133"/>
      <c r="R586" s="133">
        <v>1.6091</v>
      </c>
      <c r="S586" s="133">
        <v>1.2594000000000001</v>
      </c>
      <c r="T586" s="133"/>
      <c r="U586" s="133"/>
      <c r="V586" s="109"/>
      <c r="W586" s="109"/>
      <c r="X586" s="133"/>
      <c r="Y586" s="133"/>
      <c r="Z586" s="133">
        <v>1.9036</v>
      </c>
      <c r="AA586" s="133">
        <v>0.71799999999999997</v>
      </c>
      <c r="AB586" s="133"/>
      <c r="AC586" s="133"/>
      <c r="AD586" s="109"/>
      <c r="AE586" s="109"/>
      <c r="AF586" s="133"/>
      <c r="AG586" s="133"/>
      <c r="AH586" s="133"/>
      <c r="AI586" s="133"/>
      <c r="AJ586" s="109"/>
      <c r="AK586" s="109"/>
      <c r="AL586" s="83"/>
      <c r="AM586" s="83"/>
    </row>
    <row r="587" spans="1:39" x14ac:dyDescent="0.2">
      <c r="A587" s="109"/>
      <c r="B587" s="133">
        <v>2.0276000000000001</v>
      </c>
      <c r="C587" s="133">
        <v>0.53359999999999996</v>
      </c>
      <c r="D587" s="109"/>
      <c r="E587" s="109"/>
      <c r="F587" s="109"/>
      <c r="G587" s="109"/>
      <c r="H587" s="109"/>
      <c r="I587" s="109"/>
      <c r="J587" s="109"/>
      <c r="K587" s="109"/>
      <c r="L587" s="133"/>
      <c r="M587" s="133"/>
      <c r="N587" s="133">
        <v>2.2545999999999999</v>
      </c>
      <c r="O587" s="133">
        <v>0.62339999999999995</v>
      </c>
      <c r="P587" s="133"/>
      <c r="Q587" s="133"/>
      <c r="R587" s="133">
        <v>1.3048999999999999</v>
      </c>
      <c r="S587" s="133">
        <v>1.0895999999999999</v>
      </c>
      <c r="T587" s="133"/>
      <c r="U587" s="133"/>
      <c r="V587" s="109"/>
      <c r="W587" s="109"/>
      <c r="X587" s="133"/>
      <c r="Y587" s="133"/>
      <c r="Z587" s="133">
        <v>1.9932000000000001</v>
      </c>
      <c r="AA587" s="133">
        <v>0.69940000000000002</v>
      </c>
      <c r="AB587" s="133"/>
      <c r="AC587" s="133"/>
      <c r="AD587" s="109"/>
      <c r="AE587" s="109"/>
      <c r="AF587" s="133"/>
      <c r="AG587" s="133"/>
      <c r="AH587" s="133"/>
      <c r="AI587" s="133"/>
      <c r="AJ587" s="109"/>
      <c r="AK587" s="109"/>
      <c r="AL587" s="83"/>
      <c r="AM587" s="83"/>
    </row>
    <row r="588" spans="1:39" x14ac:dyDescent="0.2">
      <c r="A588" s="109"/>
      <c r="B588" s="133">
        <v>2.1638000000000002</v>
      </c>
      <c r="C588" s="133">
        <v>0.55610000000000004</v>
      </c>
      <c r="D588" s="109"/>
      <c r="E588" s="109"/>
      <c r="F588" s="109"/>
      <c r="G588" s="109"/>
      <c r="H588" s="109"/>
      <c r="I588" s="109"/>
      <c r="J588" s="109"/>
      <c r="K588" s="109"/>
      <c r="L588" s="133"/>
      <c r="M588" s="133"/>
      <c r="N588" s="133">
        <v>1.6398999999999999</v>
      </c>
      <c r="O588" s="133">
        <v>0.71489999999999998</v>
      </c>
      <c r="P588" s="133"/>
      <c r="Q588" s="133"/>
      <c r="R588" s="133">
        <v>2.2357999999999998</v>
      </c>
      <c r="S588" s="133">
        <v>1.2102999999999999</v>
      </c>
      <c r="T588" s="133"/>
      <c r="U588" s="133"/>
      <c r="V588" s="109"/>
      <c r="W588" s="109"/>
      <c r="X588" s="133"/>
      <c r="Y588" s="133"/>
      <c r="Z588" s="133">
        <v>3.3498999999999999</v>
      </c>
      <c r="AA588" s="133">
        <v>0.63470000000000004</v>
      </c>
      <c r="AB588" s="133"/>
      <c r="AC588" s="133"/>
      <c r="AD588" s="109"/>
      <c r="AE588" s="109"/>
      <c r="AF588" s="133"/>
      <c r="AG588" s="133"/>
      <c r="AH588" s="133"/>
      <c r="AI588" s="133"/>
      <c r="AJ588" s="109"/>
      <c r="AK588" s="109"/>
      <c r="AL588" s="83"/>
      <c r="AM588" s="83"/>
    </row>
    <row r="589" spans="1:39" x14ac:dyDescent="0.2">
      <c r="A589" s="109"/>
      <c r="B589" s="133">
        <v>2.3410000000000002</v>
      </c>
      <c r="C589" s="133">
        <v>0.66930000000000001</v>
      </c>
      <c r="D589" s="109"/>
      <c r="E589" s="109"/>
      <c r="F589" s="109"/>
      <c r="G589" s="109"/>
      <c r="H589" s="109"/>
      <c r="I589" s="109"/>
      <c r="J589" s="109"/>
      <c r="K589" s="109"/>
      <c r="L589" s="133"/>
      <c r="M589" s="133"/>
      <c r="N589" s="133">
        <v>2.5053000000000001</v>
      </c>
      <c r="O589" s="133">
        <v>0.63180000000000003</v>
      </c>
      <c r="P589" s="133"/>
      <c r="Q589" s="133"/>
      <c r="R589" s="133">
        <v>1.6248</v>
      </c>
      <c r="S589" s="133">
        <v>1.4919</v>
      </c>
      <c r="T589" s="133"/>
      <c r="U589" s="133"/>
      <c r="V589" s="109"/>
      <c r="W589" s="109"/>
      <c r="X589" s="133"/>
      <c r="Y589" s="133"/>
      <c r="Z589" s="133">
        <v>2.3818999999999999</v>
      </c>
      <c r="AA589" s="133">
        <v>0.68140000000000001</v>
      </c>
      <c r="AB589" s="133"/>
      <c r="AC589" s="133"/>
      <c r="AD589" s="109"/>
      <c r="AE589" s="109"/>
      <c r="AF589" s="133"/>
      <c r="AG589" s="133"/>
      <c r="AH589" s="133"/>
      <c r="AI589" s="133"/>
      <c r="AJ589" s="109"/>
      <c r="AK589" s="109"/>
      <c r="AL589" s="83"/>
      <c r="AM589" s="83"/>
    </row>
    <row r="590" spans="1:39" x14ac:dyDescent="0.2">
      <c r="A590" s="109"/>
      <c r="B590" s="133">
        <v>2.3828</v>
      </c>
      <c r="C590" s="133">
        <v>0.60050000000000003</v>
      </c>
      <c r="D590" s="109"/>
      <c r="E590" s="109"/>
      <c r="F590" s="109"/>
      <c r="G590" s="109"/>
      <c r="H590" s="109"/>
      <c r="I590" s="109"/>
      <c r="J590" s="109"/>
      <c r="K590" s="109"/>
      <c r="L590" s="133"/>
      <c r="M590" s="133"/>
      <c r="N590" s="133">
        <v>2.1417000000000002</v>
      </c>
      <c r="O590" s="133">
        <v>0.67079999999999995</v>
      </c>
      <c r="P590" s="133"/>
      <c r="Q590" s="133"/>
      <c r="R590" s="133">
        <v>1.6224000000000001</v>
      </c>
      <c r="S590" s="133">
        <v>1.2976000000000001</v>
      </c>
      <c r="T590" s="133"/>
      <c r="U590" s="133"/>
      <c r="V590" s="109"/>
      <c r="W590" s="109"/>
      <c r="X590" s="133"/>
      <c r="Y590" s="133"/>
      <c r="Z590" s="133">
        <v>1.8161</v>
      </c>
      <c r="AA590" s="133">
        <v>0.70250000000000001</v>
      </c>
      <c r="AB590" s="133"/>
      <c r="AC590" s="133"/>
      <c r="AD590" s="109"/>
      <c r="AE590" s="109"/>
      <c r="AF590" s="133"/>
      <c r="AG590" s="133"/>
      <c r="AH590" s="133"/>
      <c r="AI590" s="133"/>
      <c r="AJ590" s="109"/>
      <c r="AK590" s="109"/>
      <c r="AL590" s="83"/>
      <c r="AM590" s="83"/>
    </row>
    <row r="591" spans="1:39" x14ac:dyDescent="0.2">
      <c r="A591" s="109"/>
      <c r="B591" s="133">
        <v>2.2307999999999999</v>
      </c>
      <c r="C591" s="133">
        <v>0.53369999999999995</v>
      </c>
      <c r="D591" s="109"/>
      <c r="E591" s="109"/>
      <c r="F591" s="109"/>
      <c r="G591" s="109"/>
      <c r="H591" s="109"/>
      <c r="I591" s="109"/>
      <c r="J591" s="109"/>
      <c r="K591" s="109"/>
      <c r="L591" s="133"/>
      <c r="M591" s="133"/>
      <c r="N591" s="133">
        <v>1.8633</v>
      </c>
      <c r="O591" s="133">
        <v>0.6694</v>
      </c>
      <c r="P591" s="133"/>
      <c r="Q591" s="133"/>
      <c r="R591" s="133">
        <v>1.8884000000000001</v>
      </c>
      <c r="S591" s="133">
        <v>1.1125</v>
      </c>
      <c r="T591" s="133"/>
      <c r="U591" s="133"/>
      <c r="V591" s="109"/>
      <c r="W591" s="109"/>
      <c r="X591" s="133"/>
      <c r="Y591" s="133"/>
      <c r="Z591" s="133">
        <v>2.0068999999999999</v>
      </c>
      <c r="AA591" s="133">
        <v>1.2475000000000001</v>
      </c>
      <c r="AB591" s="133"/>
      <c r="AC591" s="133"/>
      <c r="AD591" s="109"/>
      <c r="AE591" s="109"/>
      <c r="AF591" s="133"/>
      <c r="AG591" s="133"/>
      <c r="AH591" s="133"/>
      <c r="AI591" s="133"/>
      <c r="AJ591" s="109"/>
      <c r="AK591" s="109"/>
      <c r="AL591" s="83"/>
      <c r="AM591" s="83"/>
    </row>
    <row r="592" spans="1:39" x14ac:dyDescent="0.2">
      <c r="A592" s="109"/>
      <c r="B592" s="133">
        <v>1.8325</v>
      </c>
      <c r="C592" s="133">
        <v>0.64249999999999996</v>
      </c>
      <c r="D592" s="109"/>
      <c r="E592" s="109"/>
      <c r="F592" s="109"/>
      <c r="G592" s="109"/>
      <c r="H592" s="109"/>
      <c r="I592" s="109"/>
      <c r="J592" s="109"/>
      <c r="K592" s="109"/>
      <c r="L592" s="133"/>
      <c r="M592" s="133"/>
      <c r="N592" s="133">
        <v>2.2321</v>
      </c>
      <c r="O592" s="133">
        <v>1.4825999999999999</v>
      </c>
      <c r="P592" s="133"/>
      <c r="Q592" s="133"/>
      <c r="R592" s="133">
        <v>1.4547000000000001</v>
      </c>
      <c r="S592" s="133">
        <v>1.0881000000000001</v>
      </c>
      <c r="T592" s="133"/>
      <c r="U592" s="133"/>
      <c r="V592" s="109"/>
      <c r="W592" s="109"/>
      <c r="X592" s="133"/>
      <c r="Y592" s="133"/>
      <c r="Z592" s="133">
        <v>1.8645</v>
      </c>
      <c r="AA592" s="133">
        <v>0.71109999999999995</v>
      </c>
      <c r="AB592" s="133"/>
      <c r="AC592" s="133"/>
      <c r="AD592" s="109"/>
      <c r="AE592" s="109"/>
      <c r="AF592" s="133"/>
      <c r="AG592" s="133"/>
      <c r="AH592" s="133"/>
      <c r="AI592" s="133"/>
      <c r="AJ592" s="109"/>
      <c r="AK592" s="109"/>
      <c r="AL592" s="83"/>
      <c r="AM592" s="83"/>
    </row>
    <row r="593" spans="1:39" x14ac:dyDescent="0.2">
      <c r="A593" s="109"/>
      <c r="B593" s="133">
        <v>1.9428000000000001</v>
      </c>
      <c r="C593" s="133">
        <v>0.72899999999999998</v>
      </c>
      <c r="D593" s="109"/>
      <c r="E593" s="109"/>
      <c r="F593" s="109"/>
      <c r="G593" s="109"/>
      <c r="H593" s="109"/>
      <c r="I593" s="109"/>
      <c r="J593" s="109"/>
      <c r="K593" s="109"/>
      <c r="L593" s="133"/>
      <c r="M593" s="133"/>
      <c r="N593" s="133">
        <v>2.2462</v>
      </c>
      <c r="O593" s="133">
        <v>0.72219999999999995</v>
      </c>
      <c r="P593" s="133"/>
      <c r="Q593" s="133"/>
      <c r="R593" s="133">
        <v>1.4297</v>
      </c>
      <c r="S593" s="133">
        <v>1.173</v>
      </c>
      <c r="T593" s="133"/>
      <c r="U593" s="133"/>
      <c r="V593" s="109"/>
      <c r="W593" s="109"/>
      <c r="X593" s="133"/>
      <c r="Y593" s="133"/>
      <c r="Z593" s="133">
        <v>2.7423000000000002</v>
      </c>
      <c r="AA593" s="133">
        <v>0.52100000000000002</v>
      </c>
      <c r="AB593" s="133"/>
      <c r="AC593" s="133"/>
      <c r="AD593" s="109"/>
      <c r="AE593" s="109"/>
      <c r="AF593" s="133"/>
      <c r="AG593" s="133"/>
      <c r="AH593" s="133"/>
      <c r="AI593" s="133"/>
      <c r="AJ593" s="109"/>
      <c r="AK593" s="109"/>
      <c r="AL593" s="83"/>
      <c r="AM593" s="83"/>
    </row>
    <row r="594" spans="1:39" x14ac:dyDescent="0.2">
      <c r="A594" s="109"/>
      <c r="B594" s="133">
        <v>3.0474999999999999</v>
      </c>
      <c r="C594" s="133">
        <v>0.56869999999999998</v>
      </c>
      <c r="D594" s="109"/>
      <c r="E594" s="109"/>
      <c r="F594" s="109"/>
      <c r="G594" s="109"/>
      <c r="H594" s="109"/>
      <c r="I594" s="109"/>
      <c r="J594" s="109"/>
      <c r="K594" s="109"/>
      <c r="L594" s="133"/>
      <c r="M594" s="133"/>
      <c r="N594" s="133">
        <v>2.1777000000000002</v>
      </c>
      <c r="O594" s="133">
        <v>0.63090000000000002</v>
      </c>
      <c r="P594" s="133"/>
      <c r="Q594" s="133"/>
      <c r="R594" s="133">
        <v>1.3536999999999999</v>
      </c>
      <c r="S594" s="133">
        <v>1.2934000000000001</v>
      </c>
      <c r="T594" s="133"/>
      <c r="U594" s="133"/>
      <c r="V594" s="109"/>
      <c r="W594" s="109"/>
      <c r="X594" s="133"/>
      <c r="Y594" s="133"/>
      <c r="Z594" s="133">
        <v>2.1177999999999999</v>
      </c>
      <c r="AA594" s="133">
        <v>0.7429</v>
      </c>
      <c r="AB594" s="133"/>
      <c r="AC594" s="133"/>
      <c r="AD594" s="109"/>
      <c r="AE594" s="109"/>
      <c r="AF594" s="133"/>
      <c r="AG594" s="133"/>
      <c r="AH594" s="133"/>
      <c r="AI594" s="133"/>
      <c r="AJ594" s="109"/>
      <c r="AK594" s="109"/>
      <c r="AL594" s="83"/>
      <c r="AM594" s="83"/>
    </row>
    <row r="595" spans="1:39" x14ac:dyDescent="0.2">
      <c r="A595" s="109"/>
      <c r="B595" s="133">
        <v>2.3372999999999999</v>
      </c>
      <c r="C595" s="133">
        <v>0.57179999999999997</v>
      </c>
      <c r="D595" s="109"/>
      <c r="E595" s="109"/>
      <c r="F595" s="109"/>
      <c r="G595" s="109"/>
      <c r="H595" s="109"/>
      <c r="I595" s="109"/>
      <c r="J595" s="109"/>
      <c r="K595" s="109"/>
      <c r="L595" s="133"/>
      <c r="M595" s="133"/>
      <c r="N595" s="133">
        <v>2.3946999999999998</v>
      </c>
      <c r="O595" s="133">
        <v>0.68059999999999998</v>
      </c>
      <c r="P595" s="133"/>
      <c r="Q595" s="133"/>
      <c r="R595" s="133">
        <v>1.3456999999999999</v>
      </c>
      <c r="S595" s="133">
        <v>1.1606000000000001</v>
      </c>
      <c r="T595" s="133"/>
      <c r="U595" s="133"/>
      <c r="V595" s="109"/>
      <c r="W595" s="109"/>
      <c r="X595" s="133"/>
      <c r="Y595" s="133"/>
      <c r="Z595" s="133">
        <v>2.1057000000000001</v>
      </c>
      <c r="AA595" s="133">
        <v>0.57650000000000001</v>
      </c>
      <c r="AB595" s="133"/>
      <c r="AC595" s="133"/>
      <c r="AD595" s="109"/>
      <c r="AE595" s="109"/>
      <c r="AF595" s="133"/>
      <c r="AG595" s="133"/>
      <c r="AH595" s="133"/>
      <c r="AI595" s="133"/>
      <c r="AJ595" s="109"/>
      <c r="AK595" s="109"/>
      <c r="AL595" s="83"/>
      <c r="AM595" s="83"/>
    </row>
    <row r="596" spans="1:39" x14ac:dyDescent="0.2">
      <c r="A596" s="109"/>
      <c r="B596" s="133">
        <v>2.3660000000000001</v>
      </c>
      <c r="C596" s="133">
        <v>0.58399999999999996</v>
      </c>
      <c r="D596" s="109"/>
      <c r="E596" s="109"/>
      <c r="F596" s="109"/>
      <c r="G596" s="109"/>
      <c r="H596" s="109"/>
      <c r="I596" s="109"/>
      <c r="J596" s="109"/>
      <c r="K596" s="109"/>
      <c r="L596" s="133"/>
      <c r="M596" s="133"/>
      <c r="N596" s="133">
        <v>2.1570999999999998</v>
      </c>
      <c r="O596" s="133">
        <v>0.53310000000000002</v>
      </c>
      <c r="P596" s="133"/>
      <c r="Q596" s="133"/>
      <c r="R596" s="133">
        <v>1.6215999999999999</v>
      </c>
      <c r="S596" s="133">
        <v>1.1196999999999999</v>
      </c>
      <c r="T596" s="133"/>
      <c r="U596" s="133"/>
      <c r="V596" s="109"/>
      <c r="W596" s="109"/>
      <c r="X596" s="133"/>
      <c r="Y596" s="133"/>
      <c r="Z596" s="133">
        <v>1.6169</v>
      </c>
      <c r="AA596" s="133">
        <v>0.70730000000000004</v>
      </c>
      <c r="AB596" s="133"/>
      <c r="AC596" s="133"/>
      <c r="AD596" s="109"/>
      <c r="AE596" s="109"/>
      <c r="AF596" s="133"/>
      <c r="AG596" s="133"/>
      <c r="AH596" s="133"/>
      <c r="AI596" s="133"/>
      <c r="AJ596" s="109"/>
      <c r="AK596" s="109"/>
      <c r="AL596" s="83"/>
      <c r="AM596" s="83"/>
    </row>
    <row r="597" spans="1:39" x14ac:dyDescent="0.2">
      <c r="A597" s="109"/>
      <c r="B597" s="133">
        <v>2.2241</v>
      </c>
      <c r="C597" s="133">
        <v>0.57820000000000005</v>
      </c>
      <c r="D597" s="109"/>
      <c r="E597" s="109"/>
      <c r="F597" s="109"/>
      <c r="G597" s="109"/>
      <c r="H597" s="109"/>
      <c r="I597" s="109"/>
      <c r="J597" s="109"/>
      <c r="K597" s="109"/>
      <c r="L597" s="133"/>
      <c r="M597" s="133"/>
      <c r="N597" s="133">
        <v>3.5567000000000002</v>
      </c>
      <c r="O597" s="133">
        <v>0.64570000000000005</v>
      </c>
      <c r="P597" s="133"/>
      <c r="Q597" s="133"/>
      <c r="R597" s="133">
        <v>1.9176</v>
      </c>
      <c r="S597" s="133">
        <v>1.2564</v>
      </c>
      <c r="T597" s="133"/>
      <c r="U597" s="133"/>
      <c r="V597" s="109"/>
      <c r="W597" s="109"/>
      <c r="X597" s="133"/>
      <c r="Y597" s="133"/>
      <c r="Z597" s="133">
        <v>1.8794999999999999</v>
      </c>
      <c r="AA597" s="133">
        <v>0.70669999999999999</v>
      </c>
      <c r="AB597" s="133"/>
      <c r="AC597" s="133"/>
      <c r="AD597" s="109"/>
      <c r="AE597" s="109"/>
      <c r="AF597" s="133"/>
      <c r="AG597" s="133"/>
      <c r="AH597" s="133"/>
      <c r="AI597" s="133"/>
      <c r="AJ597" s="109"/>
      <c r="AK597" s="109"/>
      <c r="AL597" s="83"/>
      <c r="AM597" s="83"/>
    </row>
    <row r="598" spans="1:39" x14ac:dyDescent="0.2">
      <c r="A598" s="109"/>
      <c r="B598" s="133">
        <v>2.8693</v>
      </c>
      <c r="C598" s="133">
        <v>0.50019999999999998</v>
      </c>
      <c r="D598" s="109"/>
      <c r="E598" s="109"/>
      <c r="F598" s="109"/>
      <c r="G598" s="109"/>
      <c r="H598" s="109"/>
      <c r="I598" s="109"/>
      <c r="J598" s="109"/>
      <c r="K598" s="109"/>
      <c r="L598" s="133"/>
      <c r="M598" s="133"/>
      <c r="N598" s="133">
        <v>5.7770000000000001</v>
      </c>
      <c r="O598" s="133">
        <v>0.67789999999999995</v>
      </c>
      <c r="P598" s="133"/>
      <c r="Q598" s="133"/>
      <c r="R598" s="133">
        <v>1.7146999999999999</v>
      </c>
      <c r="S598" s="133">
        <v>1.4012</v>
      </c>
      <c r="T598" s="133"/>
      <c r="U598" s="133"/>
      <c r="V598" s="109"/>
      <c r="W598" s="109"/>
      <c r="X598" s="133"/>
      <c r="Y598" s="133"/>
      <c r="Z598" s="133">
        <v>2.3729</v>
      </c>
      <c r="AA598" s="133">
        <v>0.71489999999999998</v>
      </c>
      <c r="AB598" s="133"/>
      <c r="AC598" s="133"/>
      <c r="AD598" s="109"/>
      <c r="AE598" s="109"/>
      <c r="AF598" s="133"/>
      <c r="AG598" s="133"/>
      <c r="AH598" s="133"/>
      <c r="AI598" s="133"/>
      <c r="AJ598" s="109"/>
      <c r="AK598" s="109"/>
      <c r="AL598" s="83"/>
      <c r="AM598" s="83"/>
    </row>
    <row r="599" spans="1:39" x14ac:dyDescent="0.2">
      <c r="A599" s="109"/>
      <c r="B599" s="133">
        <v>2.4933000000000001</v>
      </c>
      <c r="C599" s="133">
        <v>0.55249999999999999</v>
      </c>
      <c r="D599" s="109"/>
      <c r="E599" s="109"/>
      <c r="F599" s="109"/>
      <c r="G599" s="109"/>
      <c r="H599" s="109"/>
      <c r="I599" s="109"/>
      <c r="J599" s="109"/>
      <c r="K599" s="109"/>
      <c r="L599" s="133"/>
      <c r="M599" s="133"/>
      <c r="N599" s="133">
        <v>3.137</v>
      </c>
      <c r="O599" s="133">
        <v>0.6099</v>
      </c>
      <c r="P599" s="133"/>
      <c r="Q599" s="133"/>
      <c r="R599" s="133">
        <v>1.7301</v>
      </c>
      <c r="S599" s="133">
        <v>1.4149</v>
      </c>
      <c r="T599" s="133"/>
      <c r="U599" s="133"/>
      <c r="V599" s="109"/>
      <c r="W599" s="109"/>
      <c r="X599" s="133"/>
      <c r="Y599" s="133"/>
      <c r="Z599" s="133">
        <v>2.2549000000000001</v>
      </c>
      <c r="AA599" s="133">
        <v>0.58909999999999996</v>
      </c>
      <c r="AB599" s="133"/>
      <c r="AC599" s="133"/>
      <c r="AD599" s="109"/>
      <c r="AE599" s="109"/>
      <c r="AF599" s="133"/>
      <c r="AG599" s="133"/>
      <c r="AH599" s="133"/>
      <c r="AI599" s="133"/>
      <c r="AJ599" s="109"/>
      <c r="AK599" s="109"/>
      <c r="AL599" s="83"/>
      <c r="AM599" s="83"/>
    </row>
    <row r="600" spans="1:39" x14ac:dyDescent="0.2">
      <c r="A600" s="109"/>
      <c r="B600" s="133">
        <v>3.4584999999999999</v>
      </c>
      <c r="C600" s="133">
        <v>0.53510000000000002</v>
      </c>
      <c r="D600" s="109"/>
      <c r="E600" s="109"/>
      <c r="F600" s="109"/>
      <c r="G600" s="109"/>
      <c r="H600" s="109"/>
      <c r="I600" s="109"/>
      <c r="J600" s="109"/>
      <c r="K600" s="109"/>
      <c r="L600" s="133"/>
      <c r="M600" s="133"/>
      <c r="N600" s="133">
        <v>2.4302999999999999</v>
      </c>
      <c r="O600" s="133">
        <v>0.56899999999999995</v>
      </c>
      <c r="P600" s="133"/>
      <c r="Q600" s="133"/>
      <c r="R600" s="133">
        <v>1.5542</v>
      </c>
      <c r="S600" s="133">
        <v>1.446</v>
      </c>
      <c r="T600" s="133"/>
      <c r="U600" s="133"/>
      <c r="V600" s="109"/>
      <c r="W600" s="109"/>
      <c r="X600" s="133"/>
      <c r="Y600" s="133"/>
      <c r="Z600" s="133">
        <v>1.6137999999999999</v>
      </c>
      <c r="AA600" s="133">
        <v>0.73119999999999996</v>
      </c>
      <c r="AB600" s="133"/>
      <c r="AC600" s="133"/>
      <c r="AD600" s="109"/>
      <c r="AE600" s="109"/>
      <c r="AF600" s="133"/>
      <c r="AG600" s="133"/>
      <c r="AH600" s="133"/>
      <c r="AI600" s="133"/>
      <c r="AJ600" s="109"/>
      <c r="AK600" s="109"/>
      <c r="AL600" s="83"/>
      <c r="AM600" s="83"/>
    </row>
    <row r="601" spans="1:39" x14ac:dyDescent="0.2">
      <c r="A601" s="109"/>
      <c r="B601" s="133">
        <v>2.0602999999999998</v>
      </c>
      <c r="C601" s="133">
        <v>0.60019999999999996</v>
      </c>
      <c r="D601" s="109"/>
      <c r="E601" s="109"/>
      <c r="F601" s="109"/>
      <c r="G601" s="109"/>
      <c r="H601" s="109"/>
      <c r="I601" s="109"/>
      <c r="J601" s="109"/>
      <c r="K601" s="109"/>
      <c r="L601" s="133"/>
      <c r="M601" s="133"/>
      <c r="N601" s="133">
        <v>2.9830999999999999</v>
      </c>
      <c r="O601" s="133">
        <v>0.62719999999999998</v>
      </c>
      <c r="P601" s="133"/>
      <c r="Q601" s="133"/>
      <c r="R601" s="133">
        <v>1.4897</v>
      </c>
      <c r="S601" s="133">
        <v>1.2023999999999999</v>
      </c>
      <c r="T601" s="133"/>
      <c r="U601" s="133"/>
      <c r="V601" s="109"/>
      <c r="W601" s="109"/>
      <c r="X601" s="133"/>
      <c r="Y601" s="133"/>
      <c r="Z601" s="133">
        <v>1.9017999999999999</v>
      </c>
      <c r="AA601" s="133">
        <v>0.71199999999999997</v>
      </c>
      <c r="AB601" s="133"/>
      <c r="AC601" s="133"/>
      <c r="AD601" s="109"/>
      <c r="AE601" s="109"/>
      <c r="AF601" s="133"/>
      <c r="AG601" s="133"/>
      <c r="AH601" s="133"/>
      <c r="AI601" s="133"/>
      <c r="AJ601" s="109"/>
      <c r="AK601" s="109"/>
      <c r="AL601" s="83"/>
      <c r="AM601" s="83"/>
    </row>
    <row r="602" spans="1:39" x14ac:dyDescent="0.2">
      <c r="A602" s="109"/>
      <c r="B602" s="133">
        <v>1.8491</v>
      </c>
      <c r="C602" s="133">
        <v>0.64710000000000001</v>
      </c>
      <c r="D602" s="109"/>
      <c r="E602" s="109"/>
      <c r="F602" s="109"/>
      <c r="G602" s="109"/>
      <c r="H602" s="109"/>
      <c r="I602" s="109"/>
      <c r="J602" s="109"/>
      <c r="K602" s="109"/>
      <c r="L602" s="133"/>
      <c r="M602" s="133"/>
      <c r="N602" s="133">
        <v>2.3214999999999999</v>
      </c>
      <c r="O602" s="133">
        <v>0.59970000000000001</v>
      </c>
      <c r="P602" s="133"/>
      <c r="Q602" s="133"/>
      <c r="R602" s="133">
        <v>1.5465</v>
      </c>
      <c r="S602" s="133">
        <v>1.3252999999999999</v>
      </c>
      <c r="T602" s="133"/>
      <c r="U602" s="133"/>
      <c r="V602" s="109"/>
      <c r="W602" s="109"/>
      <c r="X602" s="133"/>
      <c r="Y602" s="133"/>
      <c r="Z602" s="133">
        <v>2.1909000000000001</v>
      </c>
      <c r="AA602" s="133">
        <v>0.68220000000000003</v>
      </c>
      <c r="AB602" s="133"/>
      <c r="AC602" s="133"/>
      <c r="AD602" s="109"/>
      <c r="AE602" s="109"/>
      <c r="AF602" s="133"/>
      <c r="AG602" s="133"/>
      <c r="AH602" s="133"/>
      <c r="AI602" s="133"/>
      <c r="AJ602" s="109"/>
      <c r="AK602" s="109"/>
      <c r="AL602" s="83"/>
      <c r="AM602" s="83"/>
    </row>
    <row r="603" spans="1:39" x14ac:dyDescent="0.2">
      <c r="A603" s="109"/>
      <c r="B603" s="133">
        <v>1.7609999999999999</v>
      </c>
      <c r="C603" s="133">
        <v>1.3873</v>
      </c>
      <c r="D603" s="109"/>
      <c r="E603" s="109"/>
      <c r="F603" s="109"/>
      <c r="G603" s="109"/>
      <c r="H603" s="109"/>
      <c r="I603" s="109"/>
      <c r="J603" s="109"/>
      <c r="K603" s="109"/>
      <c r="L603" s="133"/>
      <c r="M603" s="133"/>
      <c r="N603" s="133">
        <v>2.4323999999999999</v>
      </c>
      <c r="O603" s="133">
        <v>0.58760000000000001</v>
      </c>
      <c r="P603" s="133"/>
      <c r="Q603" s="133"/>
      <c r="R603" s="133">
        <v>1.7736000000000001</v>
      </c>
      <c r="S603" s="133">
        <v>1.3989</v>
      </c>
      <c r="T603" s="133"/>
      <c r="U603" s="133"/>
      <c r="V603" s="109"/>
      <c r="W603" s="109"/>
      <c r="X603" s="133"/>
      <c r="Y603" s="133"/>
      <c r="Z603" s="133">
        <v>1.8856999999999999</v>
      </c>
      <c r="AA603" s="133">
        <v>0.66739999999999999</v>
      </c>
      <c r="AB603" s="133"/>
      <c r="AC603" s="133"/>
      <c r="AD603" s="109"/>
      <c r="AE603" s="109"/>
      <c r="AF603" s="133"/>
      <c r="AG603" s="133"/>
      <c r="AH603" s="133"/>
      <c r="AI603" s="133"/>
      <c r="AJ603" s="109"/>
      <c r="AK603" s="109"/>
      <c r="AL603" s="83"/>
      <c r="AM603" s="83"/>
    </row>
    <row r="604" spans="1:39" x14ac:dyDescent="0.2">
      <c r="A604" s="109"/>
      <c r="B604" s="133">
        <v>2.3906999999999998</v>
      </c>
      <c r="C604" s="133">
        <v>0.58260000000000001</v>
      </c>
      <c r="D604" s="109"/>
      <c r="E604" s="109"/>
      <c r="F604" s="109"/>
      <c r="G604" s="109"/>
      <c r="H604" s="109"/>
      <c r="I604" s="109"/>
      <c r="J604" s="109"/>
      <c r="K604" s="109"/>
      <c r="L604" s="133"/>
      <c r="M604" s="133"/>
      <c r="N604" s="133">
        <v>2.1865000000000001</v>
      </c>
      <c r="O604" s="133">
        <v>0.59099999999999997</v>
      </c>
      <c r="P604" s="133"/>
      <c r="Q604" s="133"/>
      <c r="R604" s="133">
        <v>1.8541000000000001</v>
      </c>
      <c r="S604" s="133">
        <v>1.0517000000000001</v>
      </c>
      <c r="T604" s="133"/>
      <c r="U604" s="133"/>
      <c r="V604" s="109"/>
      <c r="W604" s="109"/>
      <c r="X604" s="133"/>
      <c r="Y604" s="133"/>
      <c r="Z604" s="133">
        <v>2.7913000000000001</v>
      </c>
      <c r="AA604" s="133">
        <v>0.67720000000000002</v>
      </c>
      <c r="AB604" s="133"/>
      <c r="AC604" s="133"/>
      <c r="AD604" s="109"/>
      <c r="AE604" s="109"/>
      <c r="AF604" s="133"/>
      <c r="AG604" s="133"/>
      <c r="AH604" s="133"/>
      <c r="AI604" s="133"/>
      <c r="AJ604" s="109"/>
      <c r="AK604" s="109"/>
      <c r="AL604" s="83"/>
      <c r="AM604" s="83"/>
    </row>
    <row r="605" spans="1:39" x14ac:dyDescent="0.2">
      <c r="A605" s="109"/>
      <c r="B605" s="133">
        <v>2.1166</v>
      </c>
      <c r="C605" s="133">
        <v>1.2253000000000001</v>
      </c>
      <c r="D605" s="109"/>
      <c r="E605" s="109"/>
      <c r="F605" s="109"/>
      <c r="G605" s="109"/>
      <c r="H605" s="109"/>
      <c r="I605" s="109"/>
      <c r="J605" s="109"/>
      <c r="K605" s="109"/>
      <c r="L605" s="133"/>
      <c r="M605" s="133"/>
      <c r="N605" s="133">
        <v>2.5232000000000001</v>
      </c>
      <c r="O605" s="133">
        <v>0.65500000000000003</v>
      </c>
      <c r="P605" s="133"/>
      <c r="Q605" s="133"/>
      <c r="R605" s="133">
        <v>1.4631000000000001</v>
      </c>
      <c r="S605" s="133">
        <v>1.1520999999999999</v>
      </c>
      <c r="T605" s="133"/>
      <c r="U605" s="133"/>
      <c r="V605" s="109"/>
      <c r="W605" s="109"/>
      <c r="X605" s="133"/>
      <c r="Y605" s="133"/>
      <c r="Z605" s="133">
        <v>1.7988</v>
      </c>
      <c r="AA605" s="133">
        <v>0.66510000000000002</v>
      </c>
      <c r="AB605" s="133"/>
      <c r="AC605" s="133"/>
      <c r="AD605" s="109"/>
      <c r="AE605" s="109"/>
      <c r="AF605" s="133"/>
      <c r="AG605" s="133"/>
      <c r="AH605" s="133"/>
      <c r="AI605" s="133"/>
      <c r="AJ605" s="109"/>
      <c r="AK605" s="109"/>
      <c r="AL605" s="83"/>
      <c r="AM605" s="83"/>
    </row>
    <row r="606" spans="1:39" x14ac:dyDescent="0.2">
      <c r="A606" s="109"/>
      <c r="B606" s="133">
        <v>2.1720000000000002</v>
      </c>
      <c r="C606" s="133">
        <v>0.60160000000000002</v>
      </c>
      <c r="D606" s="109"/>
      <c r="E606" s="109"/>
      <c r="F606" s="109"/>
      <c r="G606" s="109"/>
      <c r="H606" s="109"/>
      <c r="I606" s="109"/>
      <c r="J606" s="109"/>
      <c r="K606" s="109"/>
      <c r="L606" s="133"/>
      <c r="M606" s="133"/>
      <c r="N606" s="133">
        <v>3.0065</v>
      </c>
      <c r="O606" s="133">
        <v>0.55730000000000002</v>
      </c>
      <c r="P606" s="133"/>
      <c r="Q606" s="133"/>
      <c r="R606" s="133">
        <v>1.9319</v>
      </c>
      <c r="S606" s="133">
        <v>1.1656</v>
      </c>
      <c r="T606" s="133"/>
      <c r="U606" s="133"/>
      <c r="V606" s="109"/>
      <c r="W606" s="109"/>
      <c r="X606" s="133"/>
      <c r="Y606" s="133"/>
      <c r="Z606" s="133">
        <v>3.1840000000000002</v>
      </c>
      <c r="AA606" s="133">
        <v>0.67610000000000003</v>
      </c>
      <c r="AB606" s="133"/>
      <c r="AC606" s="133"/>
      <c r="AD606" s="109"/>
      <c r="AE606" s="109"/>
      <c r="AF606" s="133"/>
      <c r="AG606" s="133"/>
      <c r="AH606" s="133"/>
      <c r="AI606" s="133"/>
      <c r="AJ606" s="109"/>
      <c r="AK606" s="109"/>
      <c r="AL606" s="83"/>
      <c r="AM606" s="83"/>
    </row>
    <row r="607" spans="1:39" x14ac:dyDescent="0.2">
      <c r="A607" s="109"/>
      <c r="B607" s="133">
        <v>2.4540999999999999</v>
      </c>
      <c r="C607" s="133">
        <v>0.57789999999999997</v>
      </c>
      <c r="D607" s="109"/>
      <c r="E607" s="109"/>
      <c r="F607" s="109"/>
      <c r="G607" s="109"/>
      <c r="H607" s="109"/>
      <c r="I607" s="109"/>
      <c r="J607" s="109"/>
      <c r="K607" s="109"/>
      <c r="L607" s="133"/>
      <c r="M607" s="133"/>
      <c r="N607" s="133">
        <v>1.8463000000000001</v>
      </c>
      <c r="O607" s="133">
        <v>0.61209999999999998</v>
      </c>
      <c r="P607" s="133"/>
      <c r="Q607" s="133"/>
      <c r="R607" s="133">
        <v>1.2435</v>
      </c>
      <c r="S607" s="133">
        <v>1.1635</v>
      </c>
      <c r="T607" s="133"/>
      <c r="U607" s="133"/>
      <c r="V607" s="109"/>
      <c r="W607" s="109"/>
      <c r="X607" s="133"/>
      <c r="Y607" s="133"/>
      <c r="Z607" s="133">
        <v>2.3906999999999998</v>
      </c>
      <c r="AA607" s="133">
        <v>0.66549999999999998</v>
      </c>
      <c r="AB607" s="133"/>
      <c r="AC607" s="133"/>
      <c r="AD607" s="109"/>
      <c r="AE607" s="109"/>
      <c r="AF607" s="133"/>
      <c r="AG607" s="133"/>
      <c r="AH607" s="133"/>
      <c r="AI607" s="133"/>
      <c r="AJ607" s="109"/>
      <c r="AK607" s="109"/>
      <c r="AL607" s="83"/>
      <c r="AM607" s="83"/>
    </row>
    <row r="608" spans="1:39" x14ac:dyDescent="0.2">
      <c r="A608" s="109"/>
      <c r="B608" s="133">
        <v>2.2919</v>
      </c>
      <c r="C608" s="133">
        <v>0.6079</v>
      </c>
      <c r="D608" s="109"/>
      <c r="E608" s="109"/>
      <c r="F608" s="109"/>
      <c r="G608" s="109"/>
      <c r="H608" s="109"/>
      <c r="I608" s="109"/>
      <c r="J608" s="109"/>
      <c r="K608" s="109"/>
      <c r="L608" s="133"/>
      <c r="M608" s="133"/>
      <c r="N608" s="133">
        <v>1.9802</v>
      </c>
      <c r="O608" s="133">
        <v>0.59109999999999996</v>
      </c>
      <c r="P608" s="133"/>
      <c r="Q608" s="133"/>
      <c r="R608" s="133">
        <v>1.6449</v>
      </c>
      <c r="S608" s="133">
        <v>1.3372999999999999</v>
      </c>
      <c r="T608" s="133"/>
      <c r="U608" s="133"/>
      <c r="V608" s="109"/>
      <c r="W608" s="109"/>
      <c r="X608" s="133"/>
      <c r="Y608" s="133"/>
      <c r="Z608" s="133">
        <v>2.0158</v>
      </c>
      <c r="AA608" s="133">
        <v>0.7087</v>
      </c>
      <c r="AB608" s="133"/>
      <c r="AC608" s="133"/>
      <c r="AD608" s="109"/>
      <c r="AE608" s="109"/>
      <c r="AF608" s="133"/>
      <c r="AG608" s="133"/>
      <c r="AH608" s="133"/>
      <c r="AI608" s="133"/>
      <c r="AJ608" s="109"/>
      <c r="AK608" s="109"/>
      <c r="AL608" s="83"/>
      <c r="AM608" s="83"/>
    </row>
    <row r="609" spans="1:39" x14ac:dyDescent="0.2">
      <c r="A609" s="109"/>
      <c r="B609" s="133">
        <v>2.2364000000000002</v>
      </c>
      <c r="C609" s="133">
        <v>0.63629999999999998</v>
      </c>
      <c r="D609" s="109"/>
      <c r="E609" s="109"/>
      <c r="F609" s="109"/>
      <c r="G609" s="109"/>
      <c r="H609" s="109"/>
      <c r="I609" s="109"/>
      <c r="J609" s="109"/>
      <c r="K609" s="109"/>
      <c r="L609" s="133"/>
      <c r="M609" s="133"/>
      <c r="N609" s="133">
        <v>3.4969000000000001</v>
      </c>
      <c r="O609" s="133">
        <v>0.60589999999999999</v>
      </c>
      <c r="P609" s="133"/>
      <c r="Q609" s="133"/>
      <c r="R609" s="133">
        <v>1.5154000000000001</v>
      </c>
      <c r="S609" s="133">
        <v>1.0601</v>
      </c>
      <c r="T609" s="133"/>
      <c r="U609" s="133"/>
      <c r="V609" s="109"/>
      <c r="W609" s="109"/>
      <c r="X609" s="133"/>
      <c r="Y609" s="133"/>
      <c r="Z609" s="133">
        <v>3.6040000000000001</v>
      </c>
      <c r="AA609" s="133">
        <v>0.6452</v>
      </c>
      <c r="AB609" s="133"/>
      <c r="AC609" s="133"/>
      <c r="AD609" s="109"/>
      <c r="AE609" s="109"/>
      <c r="AF609" s="133"/>
      <c r="AG609" s="133"/>
      <c r="AH609" s="133"/>
      <c r="AI609" s="133"/>
      <c r="AJ609" s="109"/>
      <c r="AK609" s="109"/>
      <c r="AL609" s="83"/>
      <c r="AM609" s="83"/>
    </row>
    <row r="610" spans="1:39" x14ac:dyDescent="0.2">
      <c r="A610" s="109"/>
      <c r="B610" s="133">
        <v>2.3010000000000002</v>
      </c>
      <c r="C610" s="133">
        <v>0.57550000000000001</v>
      </c>
      <c r="D610" s="109"/>
      <c r="E610" s="109"/>
      <c r="F610" s="109"/>
      <c r="G610" s="109"/>
      <c r="H610" s="109"/>
      <c r="I610" s="109"/>
      <c r="J610" s="109"/>
      <c r="K610" s="109"/>
      <c r="L610" s="133"/>
      <c r="M610" s="133"/>
      <c r="N610" s="133">
        <v>2.2004000000000001</v>
      </c>
      <c r="O610" s="133">
        <v>0.60070000000000001</v>
      </c>
      <c r="P610" s="133"/>
      <c r="Q610" s="133"/>
      <c r="R610" s="133">
        <v>1.6568000000000001</v>
      </c>
      <c r="S610" s="133">
        <v>1.4174</v>
      </c>
      <c r="T610" s="133"/>
      <c r="U610" s="133"/>
      <c r="V610" s="109"/>
      <c r="W610" s="109"/>
      <c r="X610" s="133"/>
      <c r="Y610" s="133"/>
      <c r="Z610" s="133">
        <v>2.5722999999999998</v>
      </c>
      <c r="AA610" s="133">
        <v>0.62970000000000004</v>
      </c>
      <c r="AB610" s="133"/>
      <c r="AC610" s="133"/>
      <c r="AD610" s="109"/>
      <c r="AE610" s="109"/>
      <c r="AF610" s="133"/>
      <c r="AG610" s="133"/>
      <c r="AH610" s="133"/>
      <c r="AI610" s="133"/>
      <c r="AJ610" s="109"/>
      <c r="AK610" s="109"/>
      <c r="AL610" s="83"/>
      <c r="AM610" s="83"/>
    </row>
    <row r="611" spans="1:39" x14ac:dyDescent="0.2">
      <c r="A611" s="109"/>
      <c r="B611" s="133">
        <v>2.8048000000000002</v>
      </c>
      <c r="C611" s="133">
        <v>0.5968</v>
      </c>
      <c r="D611" s="109"/>
      <c r="E611" s="109"/>
      <c r="F611" s="109"/>
      <c r="G611" s="109"/>
      <c r="H611" s="109"/>
      <c r="I611" s="109"/>
      <c r="J611" s="109"/>
      <c r="K611" s="109"/>
      <c r="L611" s="133"/>
      <c r="M611" s="133"/>
      <c r="N611" s="133">
        <v>2.7317</v>
      </c>
      <c r="O611" s="133">
        <v>0.60619999999999996</v>
      </c>
      <c r="P611" s="133"/>
      <c r="Q611" s="133"/>
      <c r="R611" s="133">
        <v>1.8541000000000001</v>
      </c>
      <c r="S611" s="133">
        <v>1.3721000000000001</v>
      </c>
      <c r="T611" s="133"/>
      <c r="U611" s="133"/>
      <c r="V611" s="109"/>
      <c r="W611" s="109"/>
      <c r="X611" s="133"/>
      <c r="Y611" s="133"/>
      <c r="Z611" s="133">
        <v>3.1088</v>
      </c>
      <c r="AA611" s="133">
        <v>0.68669999999999998</v>
      </c>
      <c r="AB611" s="133"/>
      <c r="AC611" s="133"/>
      <c r="AD611" s="109"/>
      <c r="AE611" s="109"/>
      <c r="AF611" s="133"/>
      <c r="AG611" s="133"/>
      <c r="AH611" s="133"/>
      <c r="AI611" s="133"/>
      <c r="AJ611" s="109"/>
      <c r="AK611" s="109"/>
      <c r="AL611" s="83"/>
      <c r="AM611" s="83"/>
    </row>
    <row r="612" spans="1:39" x14ac:dyDescent="0.2">
      <c r="A612" s="109"/>
      <c r="B612" s="133">
        <v>2.3239000000000001</v>
      </c>
      <c r="C612" s="133">
        <v>0.55279999999999996</v>
      </c>
      <c r="D612" s="109"/>
      <c r="E612" s="109"/>
      <c r="F612" s="109"/>
      <c r="G612" s="109"/>
      <c r="H612" s="109"/>
      <c r="I612" s="109"/>
      <c r="J612" s="109"/>
      <c r="K612" s="109"/>
      <c r="L612" s="133"/>
      <c r="M612" s="133"/>
      <c r="N612" s="133">
        <v>2.1663000000000001</v>
      </c>
      <c r="O612" s="133">
        <v>0.63160000000000005</v>
      </c>
      <c r="P612" s="133"/>
      <c r="Q612" s="133"/>
      <c r="R612" s="133">
        <v>1.1765000000000001</v>
      </c>
      <c r="S612" s="133">
        <v>1.1353</v>
      </c>
      <c r="T612" s="133"/>
      <c r="U612" s="133"/>
      <c r="V612" s="109"/>
      <c r="W612" s="109"/>
      <c r="X612" s="133"/>
      <c r="Y612" s="133"/>
      <c r="Z612" s="133">
        <v>1.9715</v>
      </c>
      <c r="AA612" s="133">
        <v>0.66310000000000002</v>
      </c>
      <c r="AB612" s="133"/>
      <c r="AC612" s="133"/>
      <c r="AD612" s="109"/>
      <c r="AE612" s="109"/>
      <c r="AF612" s="133"/>
      <c r="AG612" s="133"/>
      <c r="AH612" s="133"/>
      <c r="AI612" s="133"/>
      <c r="AJ612" s="109"/>
      <c r="AK612" s="109"/>
      <c r="AL612" s="83"/>
      <c r="AM612" s="83"/>
    </row>
    <row r="613" spans="1:39" x14ac:dyDescent="0.2">
      <c r="A613" s="109"/>
      <c r="B613" s="133">
        <v>1.8378000000000001</v>
      </c>
      <c r="C613" s="133">
        <v>0.64649999999999996</v>
      </c>
      <c r="D613" s="109"/>
      <c r="E613" s="109"/>
      <c r="F613" s="109"/>
      <c r="G613" s="109"/>
      <c r="H613" s="109"/>
      <c r="I613" s="109"/>
      <c r="J613" s="109"/>
      <c r="K613" s="109"/>
      <c r="L613" s="133"/>
      <c r="M613" s="133"/>
      <c r="N613" s="133">
        <v>2.1785999999999999</v>
      </c>
      <c r="O613" s="133">
        <v>0.63600000000000001</v>
      </c>
      <c r="P613" s="133"/>
      <c r="Q613" s="133"/>
      <c r="R613" s="133">
        <v>2.5062000000000002</v>
      </c>
      <c r="S613" s="133">
        <v>1.0571999999999999</v>
      </c>
      <c r="T613" s="133"/>
      <c r="U613" s="133"/>
      <c r="V613" s="109"/>
      <c r="W613" s="109"/>
      <c r="X613" s="133"/>
      <c r="Y613" s="133"/>
      <c r="Z613" s="133">
        <v>2.4813000000000001</v>
      </c>
      <c r="AA613" s="133">
        <v>0.59230000000000005</v>
      </c>
      <c r="AB613" s="133"/>
      <c r="AC613" s="133"/>
      <c r="AD613" s="109"/>
      <c r="AE613" s="109"/>
      <c r="AF613" s="109"/>
      <c r="AG613" s="109"/>
      <c r="AH613" s="133"/>
      <c r="AI613" s="133"/>
      <c r="AJ613" s="109"/>
      <c r="AK613" s="109"/>
      <c r="AL613" s="83"/>
      <c r="AM613" s="83"/>
    </row>
    <row r="614" spans="1:39" x14ac:dyDescent="0.2">
      <c r="A614" s="109"/>
      <c r="B614" s="133">
        <v>3.5272000000000001</v>
      </c>
      <c r="C614" s="133">
        <v>0.5635</v>
      </c>
      <c r="D614" s="109"/>
      <c r="E614" s="109"/>
      <c r="F614" s="109"/>
      <c r="G614" s="109"/>
      <c r="H614" s="109"/>
      <c r="I614" s="109"/>
      <c r="J614" s="109"/>
      <c r="K614" s="109"/>
      <c r="L614" s="133"/>
      <c r="M614" s="133"/>
      <c r="N614" s="133">
        <v>3.5943999999999998</v>
      </c>
      <c r="O614" s="133">
        <v>0.53580000000000005</v>
      </c>
      <c r="P614" s="133"/>
      <c r="Q614" s="133"/>
      <c r="R614" s="133">
        <v>2.1019000000000001</v>
      </c>
      <c r="S614" s="133">
        <v>1.1830000000000001</v>
      </c>
      <c r="T614" s="133"/>
      <c r="U614" s="133"/>
      <c r="V614" s="109"/>
      <c r="W614" s="109"/>
      <c r="X614" s="133"/>
      <c r="Y614" s="133"/>
      <c r="Z614" s="133">
        <v>2.0034999999999998</v>
      </c>
      <c r="AA614" s="133">
        <v>1.464</v>
      </c>
      <c r="AB614" s="133"/>
      <c r="AC614" s="133"/>
      <c r="AD614" s="109"/>
      <c r="AE614" s="109"/>
      <c r="AF614" s="109"/>
      <c r="AG614" s="109"/>
      <c r="AH614" s="133"/>
      <c r="AI614" s="133"/>
      <c r="AJ614" s="109"/>
      <c r="AK614" s="109"/>
      <c r="AL614" s="83"/>
      <c r="AM614" s="83"/>
    </row>
    <row r="615" spans="1:39" x14ac:dyDescent="0.2">
      <c r="A615" s="109"/>
      <c r="B615" s="133">
        <v>2.5585</v>
      </c>
      <c r="C615" s="133">
        <v>0.62160000000000004</v>
      </c>
      <c r="D615" s="109"/>
      <c r="E615" s="109"/>
      <c r="F615" s="109"/>
      <c r="G615" s="109"/>
      <c r="H615" s="109"/>
      <c r="I615" s="109"/>
      <c r="J615" s="109"/>
      <c r="K615" s="109"/>
      <c r="L615" s="133"/>
      <c r="M615" s="133"/>
      <c r="N615" s="133">
        <v>1.7273000000000001</v>
      </c>
      <c r="O615" s="133">
        <v>0.68110000000000004</v>
      </c>
      <c r="P615" s="133"/>
      <c r="Q615" s="133"/>
      <c r="R615" s="133">
        <v>1.3655999999999999</v>
      </c>
      <c r="S615" s="133">
        <v>1.2839</v>
      </c>
      <c r="T615" s="133"/>
      <c r="U615" s="133"/>
      <c r="V615" s="109"/>
      <c r="W615" s="109"/>
      <c r="X615" s="133"/>
      <c r="Y615" s="133"/>
      <c r="Z615" s="133">
        <v>1.4717</v>
      </c>
      <c r="AA615" s="133">
        <v>0.88380000000000003</v>
      </c>
      <c r="AB615" s="133"/>
      <c r="AC615" s="133"/>
      <c r="AD615" s="109"/>
      <c r="AE615" s="109"/>
      <c r="AF615" s="109"/>
      <c r="AG615" s="109"/>
      <c r="AH615" s="133"/>
      <c r="AI615" s="133"/>
      <c r="AJ615" s="109"/>
      <c r="AK615" s="109"/>
      <c r="AL615" s="83"/>
      <c r="AM615" s="83"/>
    </row>
    <row r="616" spans="1:39" x14ac:dyDescent="0.2">
      <c r="A616" s="109"/>
      <c r="B616" s="133">
        <v>2.7222</v>
      </c>
      <c r="C616" s="133">
        <v>0.57469999999999999</v>
      </c>
      <c r="D616" s="109"/>
      <c r="E616" s="109"/>
      <c r="F616" s="109"/>
      <c r="G616" s="109"/>
      <c r="H616" s="109"/>
      <c r="I616" s="109"/>
      <c r="J616" s="109"/>
      <c r="K616" s="109"/>
      <c r="L616" s="133"/>
      <c r="M616" s="133"/>
      <c r="N616" s="133">
        <v>2.3773</v>
      </c>
      <c r="O616" s="133">
        <v>0.72809999999999997</v>
      </c>
      <c r="P616" s="133"/>
      <c r="Q616" s="133"/>
      <c r="R616" s="133">
        <v>2.5998000000000001</v>
      </c>
      <c r="S616" s="133">
        <v>1.4530000000000001</v>
      </c>
      <c r="T616" s="133"/>
      <c r="U616" s="133"/>
      <c r="V616" s="109"/>
      <c r="W616" s="109"/>
      <c r="X616" s="133"/>
      <c r="Y616" s="133"/>
      <c r="Z616" s="133">
        <v>1.8186</v>
      </c>
      <c r="AA616" s="133">
        <v>0.64749999999999996</v>
      </c>
      <c r="AB616" s="133"/>
      <c r="AC616" s="133"/>
      <c r="AD616" s="109"/>
      <c r="AE616" s="109"/>
      <c r="AF616" s="109"/>
      <c r="AG616" s="109"/>
      <c r="AH616" s="133"/>
      <c r="AI616" s="133"/>
      <c r="AJ616" s="109"/>
      <c r="AK616" s="109"/>
      <c r="AL616" s="83"/>
      <c r="AM616" s="83"/>
    </row>
    <row r="617" spans="1:39" x14ac:dyDescent="0.2">
      <c r="A617" s="109"/>
      <c r="B617" s="133">
        <v>2.1143999999999998</v>
      </c>
      <c r="C617" s="133">
        <v>0.55859999999999999</v>
      </c>
      <c r="D617" s="109"/>
      <c r="E617" s="109"/>
      <c r="F617" s="109"/>
      <c r="G617" s="109"/>
      <c r="H617" s="109"/>
      <c r="I617" s="109"/>
      <c r="J617" s="109"/>
      <c r="K617" s="109"/>
      <c r="L617" s="133"/>
      <c r="M617" s="133"/>
      <c r="N617" s="133">
        <v>1.5835999999999999</v>
      </c>
      <c r="O617" s="133">
        <v>0.71479999999999999</v>
      </c>
      <c r="P617" s="133"/>
      <c r="Q617" s="133"/>
      <c r="R617" s="133">
        <v>2.3037999999999998</v>
      </c>
      <c r="S617" s="133">
        <v>1.1566000000000001</v>
      </c>
      <c r="T617" s="133"/>
      <c r="U617" s="133"/>
      <c r="V617" s="109"/>
      <c r="W617" s="109"/>
      <c r="X617" s="133"/>
      <c r="Y617" s="133"/>
      <c r="Z617" s="133">
        <v>1.8483000000000001</v>
      </c>
      <c r="AA617" s="133">
        <v>0.74329999999999996</v>
      </c>
      <c r="AB617" s="133"/>
      <c r="AC617" s="133"/>
      <c r="AD617" s="109"/>
      <c r="AE617" s="109"/>
      <c r="AF617" s="109"/>
      <c r="AG617" s="109"/>
      <c r="AH617" s="133"/>
      <c r="AI617" s="133"/>
      <c r="AJ617" s="109"/>
      <c r="AK617" s="109"/>
      <c r="AL617" s="83"/>
      <c r="AM617" s="83"/>
    </row>
    <row r="618" spans="1:39" x14ac:dyDescent="0.2">
      <c r="A618" s="109"/>
      <c r="B618" s="133">
        <v>2.0518999999999998</v>
      </c>
      <c r="C618" s="133">
        <v>0.60899999999999999</v>
      </c>
      <c r="D618" s="109"/>
      <c r="E618" s="109"/>
      <c r="F618" s="109"/>
      <c r="G618" s="109"/>
      <c r="H618" s="109"/>
      <c r="I618" s="109"/>
      <c r="J618" s="109"/>
      <c r="K618" s="109"/>
      <c r="L618" s="133"/>
      <c r="M618" s="133"/>
      <c r="N618" s="133">
        <v>2.4150999999999998</v>
      </c>
      <c r="O618" s="133">
        <v>0.64390000000000003</v>
      </c>
      <c r="P618" s="133"/>
      <c r="Q618" s="133"/>
      <c r="R618" s="133">
        <v>1.2524</v>
      </c>
      <c r="S618" s="133">
        <v>1.0711999999999999</v>
      </c>
      <c r="T618" s="133"/>
      <c r="U618" s="133"/>
      <c r="V618" s="109"/>
      <c r="W618" s="109"/>
      <c r="X618" s="133"/>
      <c r="Y618" s="133"/>
      <c r="Z618" s="133">
        <v>2.6074999999999999</v>
      </c>
      <c r="AA618" s="133">
        <v>0.66010000000000002</v>
      </c>
      <c r="AB618" s="133"/>
      <c r="AC618" s="133"/>
      <c r="AD618" s="109"/>
      <c r="AE618" s="109"/>
      <c r="AF618" s="109"/>
      <c r="AG618" s="109"/>
      <c r="AH618" s="133"/>
      <c r="AI618" s="133"/>
      <c r="AJ618" s="109"/>
      <c r="AK618" s="109"/>
      <c r="AL618" s="83"/>
      <c r="AM618" s="83"/>
    </row>
    <row r="619" spans="1:39" x14ac:dyDescent="0.2">
      <c r="A619" s="109"/>
      <c r="B619" s="133">
        <v>2.0537999999999998</v>
      </c>
      <c r="C619" s="133">
        <v>0.64039999999999997</v>
      </c>
      <c r="D619" s="109"/>
      <c r="E619" s="109"/>
      <c r="F619" s="109"/>
      <c r="G619" s="109"/>
      <c r="H619" s="109"/>
      <c r="I619" s="109"/>
      <c r="J619" s="109"/>
      <c r="K619" s="109"/>
      <c r="L619" s="133"/>
      <c r="M619" s="133"/>
      <c r="N619" s="133">
        <v>2.1234000000000002</v>
      </c>
      <c r="O619" s="133">
        <v>0.59030000000000005</v>
      </c>
      <c r="P619" s="133"/>
      <c r="Q619" s="133"/>
      <c r="R619" s="133">
        <v>1.9117</v>
      </c>
      <c r="S619" s="133">
        <v>1.4601999999999999</v>
      </c>
      <c r="T619" s="133"/>
      <c r="U619" s="133"/>
      <c r="V619" s="109"/>
      <c r="W619" s="109"/>
      <c r="X619" s="133"/>
      <c r="Y619" s="133"/>
      <c r="Z619" s="133">
        <v>2.1507000000000001</v>
      </c>
      <c r="AA619" s="133">
        <v>0.66720000000000002</v>
      </c>
      <c r="AB619" s="133"/>
      <c r="AC619" s="133"/>
      <c r="AD619" s="109"/>
      <c r="AE619" s="109"/>
      <c r="AF619" s="109"/>
      <c r="AG619" s="109"/>
      <c r="AH619" s="133"/>
      <c r="AI619" s="133"/>
      <c r="AJ619" s="109"/>
      <c r="AK619" s="109"/>
      <c r="AL619" s="83"/>
      <c r="AM619" s="83"/>
    </row>
    <row r="620" spans="1:39" x14ac:dyDescent="0.2">
      <c r="A620" s="109"/>
      <c r="B620" s="133">
        <v>2.0663</v>
      </c>
      <c r="C620" s="133">
        <v>0.56269999999999998</v>
      </c>
      <c r="D620" s="109"/>
      <c r="E620" s="109"/>
      <c r="F620" s="109"/>
      <c r="G620" s="109"/>
      <c r="H620" s="109"/>
      <c r="I620" s="109"/>
      <c r="J620" s="109"/>
      <c r="K620" s="109"/>
      <c r="L620" s="133"/>
      <c r="M620" s="133"/>
      <c r="N620" s="133">
        <v>2.1873</v>
      </c>
      <c r="O620" s="133">
        <v>0.60650000000000004</v>
      </c>
      <c r="P620" s="133"/>
      <c r="Q620" s="133"/>
      <c r="R620" s="133">
        <v>1.5859000000000001</v>
      </c>
      <c r="S620" s="133">
        <v>1.1924999999999999</v>
      </c>
      <c r="T620" s="133"/>
      <c r="U620" s="133"/>
      <c r="V620" s="109"/>
      <c r="W620" s="109"/>
      <c r="X620" s="133"/>
      <c r="Y620" s="133"/>
      <c r="Z620" s="133">
        <v>2.0150000000000001</v>
      </c>
      <c r="AA620" s="133">
        <v>0.70669999999999999</v>
      </c>
      <c r="AB620" s="133"/>
      <c r="AC620" s="133"/>
      <c r="AD620" s="109"/>
      <c r="AE620" s="109"/>
      <c r="AF620" s="109"/>
      <c r="AG620" s="109"/>
      <c r="AH620" s="133"/>
      <c r="AI620" s="133"/>
      <c r="AJ620" s="109"/>
      <c r="AK620" s="109"/>
      <c r="AL620" s="83"/>
      <c r="AM620" s="83"/>
    </row>
    <row r="621" spans="1:39" x14ac:dyDescent="0.2">
      <c r="A621" s="109"/>
      <c r="B621" s="133">
        <v>2.5916000000000001</v>
      </c>
      <c r="C621" s="133">
        <v>0.5111</v>
      </c>
      <c r="D621" s="109"/>
      <c r="E621" s="109"/>
      <c r="F621" s="109"/>
      <c r="G621" s="109"/>
      <c r="H621" s="109"/>
      <c r="I621" s="109"/>
      <c r="J621" s="109"/>
      <c r="K621" s="109"/>
      <c r="L621" s="133"/>
      <c r="M621" s="133"/>
      <c r="N621" s="133">
        <v>2.3395000000000001</v>
      </c>
      <c r="O621" s="133">
        <v>0.64019999999999999</v>
      </c>
      <c r="P621" s="133"/>
      <c r="Q621" s="133"/>
      <c r="R621" s="133">
        <v>1.5588</v>
      </c>
      <c r="S621" s="133">
        <v>1.2949999999999999</v>
      </c>
      <c r="T621" s="133"/>
      <c r="U621" s="133"/>
      <c r="V621" s="109"/>
      <c r="W621" s="109"/>
      <c r="X621" s="133"/>
      <c r="Y621" s="133"/>
      <c r="Z621" s="133">
        <v>1.5593999999999999</v>
      </c>
      <c r="AA621" s="133">
        <v>1.387</v>
      </c>
      <c r="AB621" s="133"/>
      <c r="AC621" s="133"/>
      <c r="AD621" s="109"/>
      <c r="AE621" s="109"/>
      <c r="AF621" s="109"/>
      <c r="AG621" s="109"/>
      <c r="AH621" s="133"/>
      <c r="AI621" s="133"/>
      <c r="AJ621" s="109"/>
      <c r="AK621" s="109"/>
      <c r="AL621" s="83"/>
      <c r="AM621" s="83"/>
    </row>
    <row r="622" spans="1:39" x14ac:dyDescent="0.2">
      <c r="A622" s="109"/>
      <c r="B622" s="133">
        <v>1.8184</v>
      </c>
      <c r="C622" s="133">
        <v>0.65259999999999996</v>
      </c>
      <c r="D622" s="109"/>
      <c r="E622" s="109"/>
      <c r="F622" s="109"/>
      <c r="G622" s="109"/>
      <c r="H622" s="109"/>
      <c r="I622" s="109"/>
      <c r="J622" s="109"/>
      <c r="K622" s="109"/>
      <c r="L622" s="133"/>
      <c r="M622" s="133"/>
      <c r="N622" s="133">
        <v>2.1678000000000002</v>
      </c>
      <c r="O622" s="133">
        <v>0.64400000000000002</v>
      </c>
      <c r="P622" s="133"/>
      <c r="Q622" s="133"/>
      <c r="R622" s="133">
        <v>2.1223000000000001</v>
      </c>
      <c r="S622" s="133">
        <v>1.0654999999999999</v>
      </c>
      <c r="T622" s="133"/>
      <c r="U622" s="133"/>
      <c r="V622" s="109"/>
      <c r="W622" s="109"/>
      <c r="X622" s="133"/>
      <c r="Y622" s="133"/>
      <c r="Z622" s="133">
        <v>2.8917000000000002</v>
      </c>
      <c r="AA622" s="133">
        <v>0.60740000000000005</v>
      </c>
      <c r="AB622" s="133"/>
      <c r="AC622" s="133"/>
      <c r="AD622" s="109"/>
      <c r="AE622" s="109"/>
      <c r="AF622" s="109"/>
      <c r="AG622" s="109"/>
      <c r="AH622" s="133"/>
      <c r="AI622" s="133"/>
      <c r="AJ622" s="109"/>
      <c r="AK622" s="109"/>
      <c r="AL622" s="83"/>
      <c r="AM622" s="83"/>
    </row>
    <row r="623" spans="1:39" x14ac:dyDescent="0.2">
      <c r="A623" s="109"/>
      <c r="B623" s="133">
        <v>3.2307000000000001</v>
      </c>
      <c r="C623" s="133">
        <v>0.58540000000000003</v>
      </c>
      <c r="D623" s="109"/>
      <c r="E623" s="109"/>
      <c r="F623" s="109"/>
      <c r="G623" s="109"/>
      <c r="H623" s="109"/>
      <c r="I623" s="109"/>
      <c r="J623" s="109"/>
      <c r="K623" s="109"/>
      <c r="L623" s="133"/>
      <c r="M623" s="133"/>
      <c r="N623" s="133">
        <v>2.5358000000000001</v>
      </c>
      <c r="O623" s="133">
        <v>0.67159999999999997</v>
      </c>
      <c r="P623" s="133"/>
      <c r="Q623" s="133"/>
      <c r="R623" s="133">
        <v>1.5920000000000001</v>
      </c>
      <c r="S623" s="133">
        <v>1.1192</v>
      </c>
      <c r="T623" s="133"/>
      <c r="U623" s="133"/>
      <c r="V623" s="109"/>
      <c r="W623" s="109"/>
      <c r="X623" s="133"/>
      <c r="Y623" s="133"/>
      <c r="Z623" s="133">
        <v>1.702</v>
      </c>
      <c r="AA623" s="133">
        <v>0.67349999999999999</v>
      </c>
      <c r="AB623" s="133"/>
      <c r="AC623" s="133"/>
      <c r="AD623" s="109"/>
      <c r="AE623" s="109"/>
      <c r="AF623" s="109"/>
      <c r="AG623" s="109"/>
      <c r="AH623" s="133"/>
      <c r="AI623" s="133"/>
      <c r="AJ623" s="109"/>
      <c r="AK623" s="109"/>
      <c r="AL623" s="83"/>
      <c r="AM623" s="83"/>
    </row>
    <row r="624" spans="1:39" x14ac:dyDescent="0.2">
      <c r="A624" s="109"/>
      <c r="B624" s="133">
        <v>2.4780000000000002</v>
      </c>
      <c r="C624" s="133">
        <v>0.64959999999999996</v>
      </c>
      <c r="D624" s="109"/>
      <c r="E624" s="109"/>
      <c r="F624" s="109"/>
      <c r="G624" s="109"/>
      <c r="H624" s="109"/>
      <c r="I624" s="109"/>
      <c r="J624" s="109"/>
      <c r="K624" s="109"/>
      <c r="L624" s="133"/>
      <c r="M624" s="133"/>
      <c r="N624" s="133">
        <v>2.3811</v>
      </c>
      <c r="O624" s="133">
        <v>0.62729999999999997</v>
      </c>
      <c r="P624" s="133"/>
      <c r="Q624" s="133"/>
      <c r="R624" s="133">
        <v>2.3883999999999999</v>
      </c>
      <c r="S624" s="133">
        <v>1.3741000000000001</v>
      </c>
      <c r="T624" s="133"/>
      <c r="U624" s="133"/>
      <c r="V624" s="109"/>
      <c r="W624" s="109"/>
      <c r="X624" s="133"/>
      <c r="Y624" s="133"/>
      <c r="Z624" s="133">
        <v>1.8851</v>
      </c>
      <c r="AA624" s="133">
        <v>0.65839999999999999</v>
      </c>
      <c r="AB624" s="133"/>
      <c r="AC624" s="133"/>
      <c r="AD624" s="109"/>
      <c r="AE624" s="109"/>
      <c r="AF624" s="109"/>
      <c r="AG624" s="109"/>
      <c r="AH624" s="133"/>
      <c r="AI624" s="133"/>
      <c r="AJ624" s="109"/>
      <c r="AK624" s="109"/>
      <c r="AL624" s="83"/>
      <c r="AM624" s="83"/>
    </row>
    <row r="625" spans="1:39" x14ac:dyDescent="0.2">
      <c r="A625" s="109"/>
      <c r="B625" s="133">
        <v>2.4283000000000001</v>
      </c>
      <c r="C625" s="133">
        <v>0.56999999999999995</v>
      </c>
      <c r="D625" s="109"/>
      <c r="E625" s="109"/>
      <c r="F625" s="109"/>
      <c r="G625" s="109"/>
      <c r="H625" s="109"/>
      <c r="I625" s="109"/>
      <c r="J625" s="109"/>
      <c r="K625" s="109"/>
      <c r="L625" s="133"/>
      <c r="M625" s="133"/>
      <c r="N625" s="133">
        <v>2.1419999999999999</v>
      </c>
      <c r="O625" s="133">
        <v>0.69510000000000005</v>
      </c>
      <c r="P625" s="133"/>
      <c r="Q625" s="133"/>
      <c r="R625" s="133">
        <v>1.3540000000000001</v>
      </c>
      <c r="S625" s="133">
        <v>1.0954999999999999</v>
      </c>
      <c r="T625" s="133"/>
      <c r="U625" s="133"/>
      <c r="V625" s="109"/>
      <c r="W625" s="109"/>
      <c r="X625" s="133"/>
      <c r="Y625" s="133"/>
      <c r="Z625" s="133">
        <v>1.8160000000000001</v>
      </c>
      <c r="AA625" s="133">
        <v>0.76819999999999999</v>
      </c>
      <c r="AB625" s="133"/>
      <c r="AC625" s="133"/>
      <c r="AD625" s="109"/>
      <c r="AE625" s="109"/>
      <c r="AF625" s="109"/>
      <c r="AG625" s="109"/>
      <c r="AH625" s="133"/>
      <c r="AI625" s="133"/>
      <c r="AJ625" s="109"/>
      <c r="AK625" s="109"/>
      <c r="AL625" s="83"/>
      <c r="AM625" s="83"/>
    </row>
    <row r="626" spans="1:39" x14ac:dyDescent="0.2">
      <c r="A626" s="109"/>
      <c r="B626" s="133">
        <v>2.1817000000000002</v>
      </c>
      <c r="C626" s="133">
        <v>1.2111000000000001</v>
      </c>
      <c r="D626" s="109"/>
      <c r="E626" s="109"/>
      <c r="F626" s="109"/>
      <c r="G626" s="109"/>
      <c r="H626" s="109"/>
      <c r="I626" s="109"/>
      <c r="J626" s="109"/>
      <c r="K626" s="109"/>
      <c r="L626" s="133"/>
      <c r="M626" s="133"/>
      <c r="N626" s="133">
        <v>2.0326</v>
      </c>
      <c r="O626" s="133">
        <v>0.59399999999999997</v>
      </c>
      <c r="P626" s="133"/>
      <c r="Q626" s="133"/>
      <c r="R626" s="133">
        <v>1.2965</v>
      </c>
      <c r="S626" s="133">
        <v>1.2701</v>
      </c>
      <c r="T626" s="133"/>
      <c r="U626" s="133"/>
      <c r="V626" s="109"/>
      <c r="W626" s="109"/>
      <c r="X626" s="133"/>
      <c r="Y626" s="133"/>
      <c r="Z626" s="109"/>
      <c r="AA626" s="109"/>
      <c r="AB626" s="133"/>
      <c r="AC626" s="133"/>
      <c r="AD626" s="109"/>
      <c r="AE626" s="109"/>
      <c r="AF626" s="109"/>
      <c r="AG626" s="109"/>
      <c r="AH626" s="133"/>
      <c r="AI626" s="133"/>
      <c r="AJ626" s="109"/>
      <c r="AK626" s="109"/>
      <c r="AL626" s="83"/>
      <c r="AM626" s="83"/>
    </row>
    <row r="627" spans="1:39" x14ac:dyDescent="0.2">
      <c r="A627" s="109"/>
      <c r="B627" s="133">
        <v>3.1429</v>
      </c>
      <c r="C627" s="133">
        <v>0.60840000000000005</v>
      </c>
      <c r="D627" s="109"/>
      <c r="E627" s="109"/>
      <c r="F627" s="109"/>
      <c r="G627" s="109"/>
      <c r="H627" s="109"/>
      <c r="I627" s="109"/>
      <c r="J627" s="109"/>
      <c r="K627" s="109"/>
      <c r="L627" s="133"/>
      <c r="M627" s="133"/>
      <c r="N627" s="133">
        <v>2.2515000000000001</v>
      </c>
      <c r="O627" s="133">
        <v>0.71719999999999995</v>
      </c>
      <c r="P627" s="133"/>
      <c r="Q627" s="133"/>
      <c r="R627" s="109"/>
      <c r="S627" s="109"/>
      <c r="T627" s="133"/>
      <c r="U627" s="133"/>
      <c r="V627" s="109"/>
      <c r="W627" s="109"/>
      <c r="X627" s="133"/>
      <c r="Y627" s="133"/>
      <c r="Z627" s="109"/>
      <c r="AA627" s="109"/>
      <c r="AB627" s="133"/>
      <c r="AC627" s="133"/>
      <c r="AD627" s="109"/>
      <c r="AE627" s="109"/>
      <c r="AF627" s="109"/>
      <c r="AG627" s="109"/>
      <c r="AH627" s="133"/>
      <c r="AI627" s="133"/>
      <c r="AJ627" s="109"/>
      <c r="AK627" s="109"/>
      <c r="AL627" s="83"/>
      <c r="AM627" s="83"/>
    </row>
    <row r="628" spans="1:39" x14ac:dyDescent="0.2">
      <c r="A628" s="109"/>
      <c r="B628" s="133">
        <v>2.6360000000000001</v>
      </c>
      <c r="C628" s="133">
        <v>0.51029999999999998</v>
      </c>
      <c r="D628" s="109"/>
      <c r="E628" s="109"/>
      <c r="F628" s="109"/>
      <c r="G628" s="109"/>
      <c r="H628" s="109"/>
      <c r="I628" s="109"/>
      <c r="J628" s="109"/>
      <c r="K628" s="109"/>
      <c r="L628" s="133"/>
      <c r="M628" s="133"/>
      <c r="N628" s="133">
        <v>2.3187000000000002</v>
      </c>
      <c r="O628" s="133">
        <v>0.7651</v>
      </c>
      <c r="P628" s="133"/>
      <c r="Q628" s="133"/>
      <c r="R628" s="109"/>
      <c r="S628" s="109"/>
      <c r="T628" s="133"/>
      <c r="U628" s="133"/>
      <c r="V628" s="109"/>
      <c r="W628" s="109"/>
      <c r="X628" s="133"/>
      <c r="Y628" s="133"/>
      <c r="Z628" s="109"/>
      <c r="AA628" s="109"/>
      <c r="AB628" s="133"/>
      <c r="AC628" s="133"/>
      <c r="AD628" s="109"/>
      <c r="AE628" s="109"/>
      <c r="AF628" s="109"/>
      <c r="AG628" s="109"/>
      <c r="AH628" s="133"/>
      <c r="AI628" s="133"/>
      <c r="AJ628" s="109"/>
      <c r="AK628" s="109"/>
      <c r="AL628" s="83"/>
      <c r="AM628" s="83"/>
    </row>
    <row r="629" spans="1:39" x14ac:dyDescent="0.2">
      <c r="A629" s="109"/>
      <c r="B629" s="133">
        <v>2.8029000000000002</v>
      </c>
      <c r="C629" s="133">
        <v>0.52339999999999998</v>
      </c>
      <c r="D629" s="109"/>
      <c r="E629" s="109"/>
      <c r="F629" s="109"/>
      <c r="G629" s="109"/>
      <c r="H629" s="109"/>
      <c r="I629" s="109"/>
      <c r="J629" s="109"/>
      <c r="K629" s="109"/>
      <c r="L629" s="133"/>
      <c r="M629" s="133"/>
      <c r="N629" s="133">
        <v>2.4979</v>
      </c>
      <c r="O629" s="133">
        <v>0.60270000000000001</v>
      </c>
      <c r="P629" s="133"/>
      <c r="Q629" s="133"/>
      <c r="R629" s="109"/>
      <c r="S629" s="109"/>
      <c r="T629" s="133"/>
      <c r="U629" s="133"/>
      <c r="V629" s="109"/>
      <c r="W629" s="109"/>
      <c r="X629" s="133"/>
      <c r="Y629" s="133"/>
      <c r="Z629" s="109"/>
      <c r="AA629" s="109"/>
      <c r="AB629" s="133"/>
      <c r="AC629" s="133"/>
      <c r="AD629" s="109"/>
      <c r="AE629" s="109"/>
      <c r="AF629" s="109"/>
      <c r="AG629" s="109"/>
      <c r="AH629" s="133"/>
      <c r="AI629" s="133"/>
      <c r="AJ629" s="109"/>
      <c r="AK629" s="109"/>
      <c r="AL629" s="83"/>
      <c r="AM629" s="83"/>
    </row>
    <row r="630" spans="1:39" x14ac:dyDescent="0.2">
      <c r="A630" s="109"/>
      <c r="B630" s="133">
        <v>3.0701000000000001</v>
      </c>
      <c r="C630" s="133">
        <v>0.63349999999999995</v>
      </c>
      <c r="D630" s="109"/>
      <c r="E630" s="109"/>
      <c r="F630" s="109"/>
      <c r="G630" s="109"/>
      <c r="H630" s="109"/>
      <c r="I630" s="109"/>
      <c r="J630" s="109"/>
      <c r="K630" s="109"/>
      <c r="L630" s="133"/>
      <c r="M630" s="133"/>
      <c r="N630" s="133">
        <v>1.7867999999999999</v>
      </c>
      <c r="O630" s="133">
        <v>0.64729999999999999</v>
      </c>
      <c r="P630" s="133"/>
      <c r="Q630" s="133"/>
      <c r="R630" s="109"/>
      <c r="S630" s="109"/>
      <c r="T630" s="133"/>
      <c r="U630" s="133"/>
      <c r="V630" s="109"/>
      <c r="W630" s="109"/>
      <c r="X630" s="133"/>
      <c r="Y630" s="133"/>
      <c r="Z630" s="109"/>
      <c r="AA630" s="109"/>
      <c r="AB630" s="133"/>
      <c r="AC630" s="133"/>
      <c r="AD630" s="109"/>
      <c r="AE630" s="109"/>
      <c r="AF630" s="109"/>
      <c r="AG630" s="109"/>
      <c r="AH630" s="133"/>
      <c r="AI630" s="133"/>
      <c r="AJ630" s="109"/>
      <c r="AK630" s="109"/>
      <c r="AL630" s="83"/>
      <c r="AM630" s="83"/>
    </row>
    <row r="631" spans="1:39" x14ac:dyDescent="0.2">
      <c r="A631" s="109"/>
      <c r="B631" s="133">
        <v>4.1531000000000002</v>
      </c>
      <c r="C631" s="133">
        <v>0.67569999999999997</v>
      </c>
      <c r="D631" s="109"/>
      <c r="E631" s="109"/>
      <c r="F631" s="109"/>
      <c r="G631" s="109"/>
      <c r="H631" s="109"/>
      <c r="I631" s="109"/>
      <c r="J631" s="109"/>
      <c r="K631" s="109"/>
      <c r="L631" s="133"/>
      <c r="M631" s="133"/>
      <c r="N631" s="133">
        <v>2.0108999999999999</v>
      </c>
      <c r="O631" s="133">
        <v>0.65</v>
      </c>
      <c r="P631" s="133"/>
      <c r="Q631" s="133"/>
      <c r="R631" s="109"/>
      <c r="S631" s="109"/>
      <c r="T631" s="133"/>
      <c r="U631" s="133"/>
      <c r="V631" s="109"/>
      <c r="W631" s="109"/>
      <c r="X631" s="133"/>
      <c r="Y631" s="133"/>
      <c r="Z631" s="109"/>
      <c r="AA631" s="109"/>
      <c r="AB631" s="133"/>
      <c r="AC631" s="133"/>
      <c r="AD631" s="109"/>
      <c r="AE631" s="109"/>
      <c r="AF631" s="109"/>
      <c r="AG631" s="109"/>
      <c r="AH631" s="133"/>
      <c r="AI631" s="133"/>
      <c r="AJ631" s="109"/>
      <c r="AK631" s="109"/>
      <c r="AL631" s="83"/>
      <c r="AM631" s="83"/>
    </row>
    <row r="632" spans="1:39" x14ac:dyDescent="0.2">
      <c r="A632" s="109"/>
      <c r="B632" s="133">
        <v>3.1625999999999999</v>
      </c>
      <c r="C632" s="133">
        <v>0.64529999999999998</v>
      </c>
      <c r="D632" s="109"/>
      <c r="E632" s="109"/>
      <c r="F632" s="109"/>
      <c r="G632" s="109"/>
      <c r="H632" s="109"/>
      <c r="I632" s="109"/>
      <c r="J632" s="109"/>
      <c r="K632" s="109"/>
      <c r="L632" s="133"/>
      <c r="M632" s="133"/>
      <c r="N632" s="133">
        <v>2.1852</v>
      </c>
      <c r="O632" s="133">
        <v>0.62319999999999998</v>
      </c>
      <c r="P632" s="133"/>
      <c r="Q632" s="133"/>
      <c r="R632" s="109"/>
      <c r="S632" s="109"/>
      <c r="T632" s="133"/>
      <c r="U632" s="133"/>
      <c r="V632" s="109"/>
      <c r="W632" s="109"/>
      <c r="X632" s="133"/>
      <c r="Y632" s="133"/>
      <c r="Z632" s="109"/>
      <c r="AA632" s="109"/>
      <c r="AB632" s="133"/>
      <c r="AC632" s="133"/>
      <c r="AD632" s="109"/>
      <c r="AE632" s="109"/>
      <c r="AF632" s="109"/>
      <c r="AG632" s="109"/>
      <c r="AH632" s="133"/>
      <c r="AI632" s="133"/>
      <c r="AJ632" s="109"/>
      <c r="AK632" s="109"/>
      <c r="AL632" s="83"/>
      <c r="AM632" s="83"/>
    </row>
    <row r="633" spans="1:39" x14ac:dyDescent="0.2">
      <c r="A633" s="109"/>
      <c r="B633" s="133">
        <v>2.9965000000000002</v>
      </c>
      <c r="C633" s="133">
        <v>0.56230000000000002</v>
      </c>
      <c r="D633" s="109"/>
      <c r="E633" s="109"/>
      <c r="F633" s="109"/>
      <c r="G633" s="109"/>
      <c r="H633" s="109"/>
      <c r="I633" s="109"/>
      <c r="J633" s="109"/>
      <c r="K633" s="109"/>
      <c r="L633" s="133"/>
      <c r="M633" s="133"/>
      <c r="N633" s="133">
        <v>1.8335999999999999</v>
      </c>
      <c r="O633" s="133">
        <v>0.63249999999999995</v>
      </c>
      <c r="P633" s="133"/>
      <c r="Q633" s="133"/>
      <c r="R633" s="109"/>
      <c r="S633" s="109"/>
      <c r="T633" s="133"/>
      <c r="U633" s="133"/>
      <c r="V633" s="109"/>
      <c r="W633" s="109"/>
      <c r="X633" s="133"/>
      <c r="Y633" s="133"/>
      <c r="Z633" s="109"/>
      <c r="AA633" s="109"/>
      <c r="AB633" s="133"/>
      <c r="AC633" s="133"/>
      <c r="AD633" s="109"/>
      <c r="AE633" s="109"/>
      <c r="AF633" s="109"/>
      <c r="AG633" s="109"/>
      <c r="AH633" s="133"/>
      <c r="AI633" s="133"/>
      <c r="AJ633" s="109"/>
      <c r="AK633" s="109"/>
      <c r="AL633" s="83"/>
      <c r="AM633" s="83"/>
    </row>
    <row r="634" spans="1:39" x14ac:dyDescent="0.2">
      <c r="A634" s="109"/>
      <c r="B634" s="133">
        <v>2.3256999999999999</v>
      </c>
      <c r="C634" s="133">
        <v>0.63170000000000004</v>
      </c>
      <c r="D634" s="109"/>
      <c r="E634" s="109"/>
      <c r="F634" s="109"/>
      <c r="G634" s="109"/>
      <c r="H634" s="109"/>
      <c r="I634" s="109"/>
      <c r="J634" s="109"/>
      <c r="K634" s="109"/>
      <c r="L634" s="133"/>
      <c r="M634" s="133"/>
      <c r="N634" s="133">
        <v>1.9552</v>
      </c>
      <c r="O634" s="133">
        <v>0.62739999999999996</v>
      </c>
      <c r="P634" s="133"/>
      <c r="Q634" s="133"/>
      <c r="R634" s="109"/>
      <c r="S634" s="109"/>
      <c r="T634" s="133"/>
      <c r="U634" s="133"/>
      <c r="V634" s="109"/>
      <c r="W634" s="109"/>
      <c r="X634" s="133"/>
      <c r="Y634" s="133"/>
      <c r="Z634" s="109"/>
      <c r="AA634" s="109"/>
      <c r="AB634" s="133"/>
      <c r="AC634" s="133"/>
      <c r="AD634" s="109"/>
      <c r="AE634" s="109"/>
      <c r="AF634" s="109"/>
      <c r="AG634" s="109"/>
      <c r="AH634" s="133"/>
      <c r="AI634" s="133"/>
      <c r="AJ634" s="109"/>
      <c r="AK634" s="109"/>
      <c r="AL634" s="83"/>
      <c r="AM634" s="83"/>
    </row>
    <row r="635" spans="1:39" x14ac:dyDescent="0.2">
      <c r="A635" s="109"/>
      <c r="B635" s="133">
        <v>1.6936</v>
      </c>
      <c r="C635" s="133">
        <v>0.6724</v>
      </c>
      <c r="D635" s="109"/>
      <c r="E635" s="109"/>
      <c r="F635" s="109"/>
      <c r="G635" s="109"/>
      <c r="H635" s="109"/>
      <c r="I635" s="109"/>
      <c r="J635" s="109"/>
      <c r="K635" s="109"/>
      <c r="L635" s="133"/>
      <c r="M635" s="133"/>
      <c r="N635" s="133">
        <v>2.1413000000000002</v>
      </c>
      <c r="O635" s="133">
        <v>0.62109999999999999</v>
      </c>
      <c r="P635" s="133"/>
      <c r="Q635" s="133"/>
      <c r="R635" s="109"/>
      <c r="S635" s="109"/>
      <c r="T635" s="133"/>
      <c r="U635" s="133"/>
      <c r="V635" s="109"/>
      <c r="W635" s="109"/>
      <c r="X635" s="133"/>
      <c r="Y635" s="133"/>
      <c r="Z635" s="109"/>
      <c r="AA635" s="109"/>
      <c r="AB635" s="133"/>
      <c r="AC635" s="133"/>
      <c r="AD635" s="109"/>
      <c r="AE635" s="109"/>
      <c r="AF635" s="109"/>
      <c r="AG635" s="109"/>
      <c r="AH635" s="133"/>
      <c r="AI635" s="133"/>
      <c r="AJ635" s="109"/>
      <c r="AK635" s="109"/>
      <c r="AL635" s="83"/>
      <c r="AM635" s="83"/>
    </row>
    <row r="636" spans="1:39" x14ac:dyDescent="0.2">
      <c r="A636" s="109"/>
      <c r="B636" s="133">
        <v>2.6234999999999999</v>
      </c>
      <c r="C636" s="133">
        <v>0.54630000000000001</v>
      </c>
      <c r="D636" s="109"/>
      <c r="E636" s="109"/>
      <c r="F636" s="109"/>
      <c r="G636" s="109"/>
      <c r="H636" s="109"/>
      <c r="I636" s="109"/>
      <c r="J636" s="109"/>
      <c r="K636" s="109"/>
      <c r="L636" s="133"/>
      <c r="M636" s="133"/>
      <c r="N636" s="133">
        <v>1.9859</v>
      </c>
      <c r="O636" s="133">
        <v>0.66859999999999997</v>
      </c>
      <c r="P636" s="133"/>
      <c r="Q636" s="133"/>
      <c r="R636" s="109"/>
      <c r="S636" s="109"/>
      <c r="T636" s="133"/>
      <c r="U636" s="133"/>
      <c r="V636" s="109"/>
      <c r="W636" s="109"/>
      <c r="X636" s="133"/>
      <c r="Y636" s="133"/>
      <c r="Z636" s="109"/>
      <c r="AA636" s="109"/>
      <c r="AB636" s="133"/>
      <c r="AC636" s="133"/>
      <c r="AD636" s="109"/>
      <c r="AE636" s="109"/>
      <c r="AF636" s="109"/>
      <c r="AG636" s="109"/>
      <c r="AH636" s="133"/>
      <c r="AI636" s="133"/>
      <c r="AJ636" s="109"/>
      <c r="AK636" s="109"/>
      <c r="AL636" s="83"/>
      <c r="AM636" s="83"/>
    </row>
    <row r="637" spans="1:39" x14ac:dyDescent="0.2">
      <c r="A637" s="109"/>
      <c r="B637" s="133">
        <v>1.835</v>
      </c>
      <c r="C637" s="133">
        <v>1.3582000000000001</v>
      </c>
      <c r="D637" s="109"/>
      <c r="E637" s="109"/>
      <c r="F637" s="109"/>
      <c r="G637" s="109"/>
      <c r="H637" s="109"/>
      <c r="I637" s="109"/>
      <c r="J637" s="109"/>
      <c r="K637" s="109"/>
      <c r="L637" s="133"/>
      <c r="M637" s="133"/>
      <c r="N637" s="133">
        <v>2.1823999999999999</v>
      </c>
      <c r="O637" s="133">
        <v>0.5615</v>
      </c>
      <c r="P637" s="133"/>
      <c r="Q637" s="133"/>
      <c r="R637" s="109"/>
      <c r="S637" s="109"/>
      <c r="T637" s="133"/>
      <c r="U637" s="133"/>
      <c r="V637" s="109"/>
      <c r="W637" s="109"/>
      <c r="X637" s="133"/>
      <c r="Y637" s="133"/>
      <c r="Z637" s="109"/>
      <c r="AA637" s="109"/>
      <c r="AB637" s="133"/>
      <c r="AC637" s="133"/>
      <c r="AD637" s="109"/>
      <c r="AE637" s="109"/>
      <c r="AF637" s="109"/>
      <c r="AG637" s="109"/>
      <c r="AH637" s="133"/>
      <c r="AI637" s="133"/>
      <c r="AJ637" s="109"/>
      <c r="AK637" s="109"/>
      <c r="AL637" s="83"/>
      <c r="AM637" s="83"/>
    </row>
    <row r="638" spans="1:39" x14ac:dyDescent="0.2">
      <c r="A638" s="109"/>
      <c r="B638" s="133">
        <v>2.2957999999999998</v>
      </c>
      <c r="C638" s="133">
        <v>0.67889999999999995</v>
      </c>
      <c r="D638" s="109"/>
      <c r="E638" s="109"/>
      <c r="F638" s="109"/>
      <c r="G638" s="109"/>
      <c r="H638" s="109"/>
      <c r="I638" s="109"/>
      <c r="J638" s="109"/>
      <c r="K638" s="109"/>
      <c r="L638" s="133"/>
      <c r="M638" s="133"/>
      <c r="N638" s="133">
        <v>2.1688999999999998</v>
      </c>
      <c r="O638" s="133">
        <v>0.57420000000000004</v>
      </c>
      <c r="P638" s="133"/>
      <c r="Q638" s="133"/>
      <c r="R638" s="109"/>
      <c r="S638" s="109"/>
      <c r="T638" s="133"/>
      <c r="U638" s="133"/>
      <c r="V638" s="109"/>
      <c r="W638" s="109"/>
      <c r="X638" s="133"/>
      <c r="Y638" s="133"/>
      <c r="Z638" s="109"/>
      <c r="AA638" s="109"/>
      <c r="AB638" s="133"/>
      <c r="AC638" s="133"/>
      <c r="AD638" s="109"/>
      <c r="AE638" s="109"/>
      <c r="AF638" s="109"/>
      <c r="AG638" s="109"/>
      <c r="AH638" s="133"/>
      <c r="AI638" s="133"/>
      <c r="AJ638" s="109"/>
      <c r="AK638" s="109"/>
      <c r="AL638" s="83"/>
      <c r="AM638" s="83"/>
    </row>
    <row r="639" spans="1:39" x14ac:dyDescent="0.2">
      <c r="A639" s="109"/>
      <c r="B639" s="133">
        <v>2.6888999999999998</v>
      </c>
      <c r="C639" s="133">
        <v>0.62919999999999998</v>
      </c>
      <c r="D639" s="109"/>
      <c r="E639" s="109"/>
      <c r="F639" s="109"/>
      <c r="G639" s="109"/>
      <c r="H639" s="109"/>
      <c r="I639" s="109"/>
      <c r="J639" s="109"/>
      <c r="K639" s="109"/>
      <c r="L639" s="133"/>
      <c r="M639" s="133"/>
      <c r="N639" s="133">
        <v>3.0236000000000001</v>
      </c>
      <c r="O639" s="133">
        <v>0.60909999999999997</v>
      </c>
      <c r="P639" s="133"/>
      <c r="Q639" s="133"/>
      <c r="R639" s="109"/>
      <c r="S639" s="109"/>
      <c r="T639" s="133"/>
      <c r="U639" s="133"/>
      <c r="V639" s="109"/>
      <c r="W639" s="109"/>
      <c r="X639" s="133"/>
      <c r="Y639" s="133"/>
      <c r="Z639" s="109"/>
      <c r="AA639" s="109"/>
      <c r="AB639" s="133"/>
      <c r="AC639" s="133"/>
      <c r="AD639" s="109"/>
      <c r="AE639" s="109"/>
      <c r="AF639" s="109"/>
      <c r="AG639" s="109"/>
      <c r="AH639" s="109"/>
      <c r="AI639" s="109"/>
      <c r="AJ639" s="109"/>
      <c r="AK639" s="109"/>
      <c r="AL639" s="83"/>
      <c r="AM639" s="83"/>
    </row>
    <row r="640" spans="1:39" x14ac:dyDescent="0.2">
      <c r="A640" s="109"/>
      <c r="B640" s="133">
        <v>2.5903999999999998</v>
      </c>
      <c r="C640" s="133">
        <v>0.60089999999999999</v>
      </c>
      <c r="D640" s="109"/>
      <c r="E640" s="109"/>
      <c r="F640" s="109"/>
      <c r="G640" s="109"/>
      <c r="H640" s="109"/>
      <c r="I640" s="109"/>
      <c r="J640" s="109"/>
      <c r="K640" s="109"/>
      <c r="L640" s="133"/>
      <c r="M640" s="133"/>
      <c r="N640" s="133">
        <v>2.0531000000000001</v>
      </c>
      <c r="O640" s="133">
        <v>0.63880000000000003</v>
      </c>
      <c r="P640" s="133"/>
      <c r="Q640" s="133"/>
      <c r="R640" s="109"/>
      <c r="S640" s="109"/>
      <c r="T640" s="133"/>
      <c r="U640" s="133"/>
      <c r="V640" s="109"/>
      <c r="W640" s="109"/>
      <c r="X640" s="133"/>
      <c r="Y640" s="133"/>
      <c r="Z640" s="109"/>
      <c r="AA640" s="109"/>
      <c r="AB640" s="133"/>
      <c r="AC640" s="133"/>
      <c r="AD640" s="109"/>
      <c r="AE640" s="109"/>
      <c r="AF640" s="109"/>
      <c r="AG640" s="109"/>
      <c r="AH640" s="109"/>
      <c r="AI640" s="109"/>
      <c r="AJ640" s="109"/>
      <c r="AK640" s="109"/>
      <c r="AL640" s="83"/>
      <c r="AM640" s="83"/>
    </row>
    <row r="641" spans="1:39" x14ac:dyDescent="0.2">
      <c r="A641" s="109"/>
      <c r="B641" s="133">
        <v>1.7992999999999999</v>
      </c>
      <c r="C641" s="133">
        <v>0.67290000000000005</v>
      </c>
      <c r="D641" s="109"/>
      <c r="E641" s="109"/>
      <c r="F641" s="109"/>
      <c r="G641" s="109"/>
      <c r="H641" s="109"/>
      <c r="I641" s="109"/>
      <c r="J641" s="109"/>
      <c r="K641" s="109"/>
      <c r="L641" s="133"/>
      <c r="M641" s="133"/>
      <c r="N641" s="133">
        <v>2.1011000000000002</v>
      </c>
      <c r="O641" s="133">
        <v>0.62819999999999998</v>
      </c>
      <c r="P641" s="133"/>
      <c r="Q641" s="133"/>
      <c r="R641" s="109"/>
      <c r="S641" s="109"/>
      <c r="T641" s="133"/>
      <c r="U641" s="133"/>
      <c r="V641" s="109"/>
      <c r="W641" s="109"/>
      <c r="X641" s="133"/>
      <c r="Y641" s="133"/>
      <c r="Z641" s="109"/>
      <c r="AA641" s="109"/>
      <c r="AB641" s="133"/>
      <c r="AC641" s="133"/>
      <c r="AD641" s="109"/>
      <c r="AE641" s="109"/>
      <c r="AF641" s="109"/>
      <c r="AG641" s="109"/>
      <c r="AH641" s="109"/>
      <c r="AI641" s="109"/>
      <c r="AJ641" s="109"/>
      <c r="AK641" s="109"/>
      <c r="AL641" s="83"/>
      <c r="AM641" s="83"/>
    </row>
    <row r="642" spans="1:39" x14ac:dyDescent="0.2">
      <c r="A642" s="109"/>
      <c r="B642" s="133">
        <v>3.0958000000000001</v>
      </c>
      <c r="C642" s="133">
        <v>0.58309999999999995</v>
      </c>
      <c r="D642" s="109"/>
      <c r="E642" s="109"/>
      <c r="F642" s="109"/>
      <c r="G642" s="109"/>
      <c r="H642" s="109"/>
      <c r="I642" s="109"/>
      <c r="J642" s="109"/>
      <c r="K642" s="109"/>
      <c r="L642" s="133"/>
      <c r="M642" s="133"/>
      <c r="N642" s="133">
        <v>2.5324</v>
      </c>
      <c r="O642" s="133">
        <v>0.57569999999999999</v>
      </c>
      <c r="P642" s="133"/>
      <c r="Q642" s="133"/>
      <c r="R642" s="109"/>
      <c r="S642" s="109"/>
      <c r="T642" s="133"/>
      <c r="U642" s="133"/>
      <c r="V642" s="109"/>
      <c r="W642" s="109"/>
      <c r="X642" s="133"/>
      <c r="Y642" s="133"/>
      <c r="Z642" s="109"/>
      <c r="AA642" s="109"/>
      <c r="AB642" s="133"/>
      <c r="AC642" s="133"/>
      <c r="AD642" s="109"/>
      <c r="AE642" s="109"/>
      <c r="AF642" s="109"/>
      <c r="AG642" s="109"/>
      <c r="AH642" s="109"/>
      <c r="AI642" s="109"/>
      <c r="AJ642" s="109"/>
      <c r="AK642" s="109"/>
      <c r="AL642" s="83"/>
      <c r="AM642" s="83"/>
    </row>
    <row r="643" spans="1:39" x14ac:dyDescent="0.2">
      <c r="A643" s="109"/>
      <c r="B643" s="133">
        <v>2.6017999999999999</v>
      </c>
      <c r="C643" s="133">
        <v>0.5423</v>
      </c>
      <c r="D643" s="109"/>
      <c r="E643" s="109"/>
      <c r="F643" s="109"/>
      <c r="G643" s="109"/>
      <c r="H643" s="109"/>
      <c r="I643" s="109"/>
      <c r="J643" s="109"/>
      <c r="K643" s="109"/>
      <c r="L643" s="133"/>
      <c r="M643" s="133"/>
      <c r="N643" s="133">
        <v>2.1185999999999998</v>
      </c>
      <c r="O643" s="133">
        <v>0.58609999999999995</v>
      </c>
      <c r="P643" s="133"/>
      <c r="Q643" s="133"/>
      <c r="R643" s="109"/>
      <c r="S643" s="109"/>
      <c r="T643" s="133"/>
      <c r="U643" s="133"/>
      <c r="V643" s="109"/>
      <c r="W643" s="109"/>
      <c r="X643" s="133"/>
      <c r="Y643" s="133"/>
      <c r="Z643" s="109"/>
      <c r="AA643" s="109"/>
      <c r="AB643" s="133"/>
      <c r="AC643" s="133"/>
      <c r="AD643" s="109"/>
      <c r="AE643" s="109"/>
      <c r="AF643" s="109"/>
      <c r="AG643" s="109"/>
      <c r="AH643" s="109"/>
      <c r="AI643" s="109"/>
      <c r="AJ643" s="109"/>
      <c r="AK643" s="109"/>
      <c r="AL643" s="83"/>
      <c r="AM643" s="83"/>
    </row>
    <row r="644" spans="1:39" x14ac:dyDescent="0.2">
      <c r="A644" s="109"/>
      <c r="B644" s="133"/>
      <c r="C644" s="133"/>
      <c r="D644" s="109"/>
      <c r="E644" s="109"/>
      <c r="F644" s="109"/>
      <c r="G644" s="109"/>
      <c r="H644" s="109"/>
      <c r="I644" s="109"/>
      <c r="J644" s="109"/>
      <c r="K644" s="109"/>
      <c r="L644" s="133"/>
      <c r="M644" s="133"/>
      <c r="N644" s="133">
        <v>2.7780999999999998</v>
      </c>
      <c r="O644" s="133">
        <v>0.64</v>
      </c>
      <c r="P644" s="133"/>
      <c r="Q644" s="133"/>
      <c r="R644" s="109"/>
      <c r="S644" s="109"/>
      <c r="T644" s="133"/>
      <c r="U644" s="133"/>
      <c r="V644" s="109"/>
      <c r="W644" s="109"/>
      <c r="X644" s="133"/>
      <c r="Y644" s="133"/>
      <c r="Z644" s="109"/>
      <c r="AA644" s="109"/>
      <c r="AB644" s="133"/>
      <c r="AC644" s="133"/>
      <c r="AD644" s="109"/>
      <c r="AE644" s="109"/>
      <c r="AF644" s="109"/>
      <c r="AG644" s="109"/>
      <c r="AH644" s="109"/>
      <c r="AI644" s="109"/>
      <c r="AJ644" s="109"/>
      <c r="AK644" s="109"/>
      <c r="AL644" s="83"/>
      <c r="AM644" s="83"/>
    </row>
    <row r="645" spans="1:39" x14ac:dyDescent="0.2">
      <c r="A645" s="109"/>
      <c r="B645" s="133"/>
      <c r="C645" s="133"/>
      <c r="D645" s="109"/>
      <c r="E645" s="109"/>
      <c r="F645" s="109"/>
      <c r="G645" s="109"/>
      <c r="H645" s="109"/>
      <c r="I645" s="109"/>
      <c r="J645" s="109"/>
      <c r="K645" s="109"/>
      <c r="L645" s="133"/>
      <c r="M645" s="133"/>
      <c r="N645" s="133">
        <v>2.0234999999999999</v>
      </c>
      <c r="O645" s="133">
        <v>0.62390000000000001</v>
      </c>
      <c r="P645" s="133"/>
      <c r="Q645" s="133"/>
      <c r="R645" s="109"/>
      <c r="S645" s="109"/>
      <c r="T645" s="133"/>
      <c r="U645" s="133"/>
      <c r="V645" s="109"/>
      <c r="W645" s="109"/>
      <c r="X645" s="133"/>
      <c r="Y645" s="133"/>
      <c r="Z645" s="109"/>
      <c r="AA645" s="109"/>
      <c r="AB645" s="133"/>
      <c r="AC645" s="133"/>
      <c r="AD645" s="109"/>
      <c r="AE645" s="109"/>
      <c r="AF645" s="109"/>
      <c r="AG645" s="109"/>
      <c r="AH645" s="109"/>
      <c r="AI645" s="109"/>
      <c r="AJ645" s="109"/>
      <c r="AK645" s="109"/>
      <c r="AL645" s="83"/>
      <c r="AM645" s="83"/>
    </row>
    <row r="646" spans="1:39" x14ac:dyDescent="0.2">
      <c r="A646" s="109"/>
      <c r="B646" s="133"/>
      <c r="C646" s="133"/>
      <c r="D646" s="109"/>
      <c r="E646" s="109"/>
      <c r="F646" s="109"/>
      <c r="G646" s="109"/>
      <c r="H646" s="109"/>
      <c r="I646" s="109"/>
      <c r="J646" s="109"/>
      <c r="K646" s="109"/>
      <c r="L646" s="133"/>
      <c r="M646" s="133"/>
      <c r="N646" s="133">
        <v>3.1086</v>
      </c>
      <c r="O646" s="133">
        <v>0.65390000000000004</v>
      </c>
      <c r="P646" s="133"/>
      <c r="Q646" s="133"/>
      <c r="R646" s="109"/>
      <c r="S646" s="109"/>
      <c r="T646" s="133"/>
      <c r="U646" s="133"/>
      <c r="V646" s="109"/>
      <c r="W646" s="109"/>
      <c r="X646" s="133"/>
      <c r="Y646" s="133"/>
      <c r="Z646" s="109"/>
      <c r="AA646" s="109"/>
      <c r="AB646" s="133"/>
      <c r="AC646" s="133"/>
      <c r="AD646" s="109"/>
      <c r="AE646" s="109"/>
      <c r="AF646" s="109"/>
      <c r="AG646" s="109"/>
      <c r="AH646" s="109"/>
      <c r="AI646" s="109"/>
      <c r="AJ646" s="109"/>
      <c r="AK646" s="109"/>
      <c r="AL646" s="83"/>
      <c r="AM646" s="83"/>
    </row>
    <row r="647" spans="1:39" x14ac:dyDescent="0.2">
      <c r="A647" s="109"/>
      <c r="B647" s="133"/>
      <c r="C647" s="133"/>
      <c r="D647" s="109"/>
      <c r="E647" s="109"/>
      <c r="F647" s="109"/>
      <c r="G647" s="109"/>
      <c r="H647" s="109"/>
      <c r="I647" s="109"/>
      <c r="J647" s="109"/>
      <c r="K647" s="109"/>
      <c r="L647" s="133"/>
      <c r="M647" s="133"/>
      <c r="N647" s="133">
        <v>2.3005</v>
      </c>
      <c r="O647" s="133">
        <v>0.62370000000000003</v>
      </c>
      <c r="P647" s="133"/>
      <c r="Q647" s="133"/>
      <c r="R647" s="109"/>
      <c r="S647" s="109"/>
      <c r="T647" s="133"/>
      <c r="U647" s="133"/>
      <c r="V647" s="109"/>
      <c r="W647" s="109"/>
      <c r="X647" s="133"/>
      <c r="Y647" s="133"/>
      <c r="Z647" s="109"/>
      <c r="AA647" s="109"/>
      <c r="AB647" s="133"/>
      <c r="AC647" s="133"/>
      <c r="AD647" s="109"/>
      <c r="AE647" s="109"/>
      <c r="AF647" s="109"/>
      <c r="AG647" s="109"/>
      <c r="AH647" s="109"/>
      <c r="AI647" s="109"/>
      <c r="AJ647" s="109"/>
      <c r="AK647" s="109"/>
      <c r="AL647" s="83"/>
      <c r="AM647" s="83"/>
    </row>
    <row r="648" spans="1:39" x14ac:dyDescent="0.2">
      <c r="A648" s="109"/>
      <c r="B648" s="133"/>
      <c r="C648" s="133"/>
      <c r="D648" s="109"/>
      <c r="E648" s="109"/>
      <c r="F648" s="109"/>
      <c r="G648" s="109"/>
      <c r="H648" s="109"/>
      <c r="I648" s="109"/>
      <c r="J648" s="109"/>
      <c r="K648" s="109"/>
      <c r="L648" s="133"/>
      <c r="M648" s="133"/>
      <c r="N648" s="133">
        <v>3.2724000000000002</v>
      </c>
      <c r="O648" s="133">
        <v>0.54849999999999999</v>
      </c>
      <c r="P648" s="133"/>
      <c r="Q648" s="133"/>
      <c r="R648" s="109"/>
      <c r="S648" s="109"/>
      <c r="T648" s="133"/>
      <c r="U648" s="133"/>
      <c r="V648" s="109"/>
      <c r="W648" s="109"/>
      <c r="X648" s="133"/>
      <c r="Y648" s="133"/>
      <c r="Z648" s="109"/>
      <c r="AA648" s="109"/>
      <c r="AB648" s="133"/>
      <c r="AC648" s="133"/>
      <c r="AD648" s="109"/>
      <c r="AE648" s="109"/>
      <c r="AF648" s="109"/>
      <c r="AG648" s="109"/>
      <c r="AH648" s="109"/>
      <c r="AI648" s="109"/>
      <c r="AJ648" s="109"/>
      <c r="AK648" s="109"/>
      <c r="AL648" s="83"/>
      <c r="AM648" s="83"/>
    </row>
    <row r="649" spans="1:39" x14ac:dyDescent="0.2">
      <c r="A649" s="109"/>
      <c r="B649" s="133"/>
      <c r="C649" s="133"/>
      <c r="D649" s="109"/>
      <c r="E649" s="109"/>
      <c r="F649" s="109"/>
      <c r="G649" s="109"/>
      <c r="H649" s="109"/>
      <c r="I649" s="109"/>
      <c r="J649" s="109"/>
      <c r="K649" s="109"/>
      <c r="L649" s="133"/>
      <c r="M649" s="133"/>
      <c r="N649" s="133">
        <v>1.8704000000000001</v>
      </c>
      <c r="O649" s="133">
        <v>0.64710000000000001</v>
      </c>
      <c r="P649" s="133"/>
      <c r="Q649" s="133"/>
      <c r="R649" s="109"/>
      <c r="S649" s="109"/>
      <c r="T649" s="133"/>
      <c r="U649" s="133"/>
      <c r="V649" s="109"/>
      <c r="W649" s="109"/>
      <c r="X649" s="133"/>
      <c r="Y649" s="133"/>
      <c r="Z649" s="109"/>
      <c r="AA649" s="109"/>
      <c r="AB649" s="133"/>
      <c r="AC649" s="133"/>
      <c r="AD649" s="109"/>
      <c r="AE649" s="109"/>
      <c r="AF649" s="109"/>
      <c r="AG649" s="109"/>
      <c r="AH649" s="109"/>
      <c r="AI649" s="109"/>
      <c r="AJ649" s="109"/>
      <c r="AK649" s="109"/>
      <c r="AL649" s="83"/>
      <c r="AM649" s="83"/>
    </row>
    <row r="650" spans="1:39" x14ac:dyDescent="0.2">
      <c r="A650" s="109"/>
      <c r="B650" s="133"/>
      <c r="C650" s="133"/>
      <c r="D650" s="109"/>
      <c r="E650" s="109"/>
      <c r="F650" s="109"/>
      <c r="G650" s="109"/>
      <c r="H650" s="109"/>
      <c r="I650" s="109"/>
      <c r="J650" s="109"/>
      <c r="K650" s="109"/>
      <c r="L650" s="133"/>
      <c r="M650" s="133"/>
      <c r="N650" s="133">
        <v>1.9895</v>
      </c>
      <c r="O650" s="133">
        <v>0.65239999999999998</v>
      </c>
      <c r="P650" s="133"/>
      <c r="Q650" s="133"/>
      <c r="R650" s="109"/>
      <c r="S650" s="109"/>
      <c r="T650" s="133"/>
      <c r="U650" s="133"/>
      <c r="V650" s="109"/>
      <c r="W650" s="109"/>
      <c r="X650" s="133"/>
      <c r="Y650" s="133"/>
      <c r="Z650" s="109"/>
      <c r="AA650" s="109"/>
      <c r="AB650" s="133"/>
      <c r="AC650" s="133"/>
      <c r="AD650" s="109"/>
      <c r="AE650" s="109"/>
      <c r="AF650" s="109"/>
      <c r="AG650" s="109"/>
      <c r="AH650" s="109"/>
      <c r="AI650" s="109"/>
      <c r="AJ650" s="109"/>
      <c r="AK650" s="109"/>
      <c r="AL650" s="83"/>
      <c r="AM650" s="83"/>
    </row>
    <row r="651" spans="1:39" x14ac:dyDescent="0.2">
      <c r="A651" s="109"/>
      <c r="B651" s="133"/>
      <c r="C651" s="133"/>
      <c r="D651" s="109"/>
      <c r="E651" s="109"/>
      <c r="F651" s="109"/>
      <c r="G651" s="109"/>
      <c r="H651" s="109"/>
      <c r="I651" s="109"/>
      <c r="J651" s="109"/>
      <c r="K651" s="109"/>
      <c r="L651" s="133"/>
      <c r="M651" s="133"/>
      <c r="N651" s="133">
        <v>2.3704000000000001</v>
      </c>
      <c r="O651" s="133">
        <v>0.6583</v>
      </c>
      <c r="P651" s="133"/>
      <c r="Q651" s="133"/>
      <c r="R651" s="109"/>
      <c r="S651" s="109"/>
      <c r="T651" s="133"/>
      <c r="U651" s="133"/>
      <c r="V651" s="109"/>
      <c r="W651" s="109"/>
      <c r="X651" s="133"/>
      <c r="Y651" s="133"/>
      <c r="Z651" s="109"/>
      <c r="AA651" s="109"/>
      <c r="AB651" s="133"/>
      <c r="AC651" s="133"/>
      <c r="AD651" s="109"/>
      <c r="AE651" s="109"/>
      <c r="AF651" s="109"/>
      <c r="AG651" s="109"/>
      <c r="AH651" s="109"/>
      <c r="AI651" s="109"/>
      <c r="AJ651" s="109"/>
      <c r="AK651" s="109"/>
      <c r="AL651" s="83"/>
      <c r="AM651" s="83"/>
    </row>
    <row r="652" spans="1:39" x14ac:dyDescent="0.2">
      <c r="A652" s="109"/>
      <c r="B652" s="133"/>
      <c r="C652" s="133"/>
      <c r="D652" s="109"/>
      <c r="E652" s="109"/>
      <c r="F652" s="109"/>
      <c r="G652" s="109"/>
      <c r="H652" s="109"/>
      <c r="I652" s="109"/>
      <c r="J652" s="109"/>
      <c r="K652" s="109"/>
      <c r="L652" s="133"/>
      <c r="M652" s="133"/>
      <c r="N652" s="133">
        <v>2.8641000000000001</v>
      </c>
      <c r="O652" s="133">
        <v>0.55330000000000001</v>
      </c>
      <c r="P652" s="133"/>
      <c r="Q652" s="133"/>
      <c r="R652" s="109"/>
      <c r="S652" s="109"/>
      <c r="T652" s="133"/>
      <c r="U652" s="133"/>
      <c r="V652" s="109"/>
      <c r="W652" s="109"/>
      <c r="X652" s="133"/>
      <c r="Y652" s="133"/>
      <c r="Z652" s="109"/>
      <c r="AA652" s="109"/>
      <c r="AB652" s="133"/>
      <c r="AC652" s="133"/>
      <c r="AD652" s="109"/>
      <c r="AE652" s="109"/>
      <c r="AF652" s="109"/>
      <c r="AG652" s="109"/>
      <c r="AH652" s="109"/>
      <c r="AI652" s="109"/>
      <c r="AJ652" s="109"/>
      <c r="AK652" s="109"/>
      <c r="AL652" s="83"/>
      <c r="AM652" s="83"/>
    </row>
    <row r="653" spans="1:39" x14ac:dyDescent="0.2">
      <c r="A653" s="109"/>
      <c r="B653" s="133"/>
      <c r="C653" s="133"/>
      <c r="D653" s="109"/>
      <c r="E653" s="109"/>
      <c r="F653" s="109"/>
      <c r="G653" s="109"/>
      <c r="H653" s="109"/>
      <c r="I653" s="109"/>
      <c r="J653" s="109"/>
      <c r="K653" s="109"/>
      <c r="L653" s="133"/>
      <c r="M653" s="133"/>
      <c r="N653" s="133">
        <v>2.0548999999999999</v>
      </c>
      <c r="O653" s="133">
        <v>0.64929999999999999</v>
      </c>
      <c r="P653" s="133"/>
      <c r="Q653" s="133"/>
      <c r="R653" s="109"/>
      <c r="S653" s="109"/>
      <c r="T653" s="133"/>
      <c r="U653" s="133"/>
      <c r="V653" s="109"/>
      <c r="W653" s="109"/>
      <c r="X653" s="133"/>
      <c r="Y653" s="133"/>
      <c r="Z653" s="109"/>
      <c r="AA653" s="109"/>
      <c r="AB653" s="133"/>
      <c r="AC653" s="133"/>
      <c r="AD653" s="109"/>
      <c r="AE653" s="109"/>
      <c r="AF653" s="109"/>
      <c r="AG653" s="109"/>
      <c r="AH653" s="109"/>
      <c r="AI653" s="109"/>
      <c r="AJ653" s="109"/>
      <c r="AK653" s="109"/>
      <c r="AL653" s="83"/>
      <c r="AM653" s="83"/>
    </row>
    <row r="654" spans="1:39" x14ac:dyDescent="0.2">
      <c r="A654" s="109"/>
      <c r="B654" s="133"/>
      <c r="C654" s="133"/>
      <c r="D654" s="109"/>
      <c r="E654" s="109"/>
      <c r="F654" s="109"/>
      <c r="G654" s="109"/>
      <c r="H654" s="109"/>
      <c r="I654" s="109"/>
      <c r="J654" s="109"/>
      <c r="K654" s="109"/>
      <c r="L654" s="133"/>
      <c r="M654" s="133"/>
      <c r="N654" s="133">
        <v>1.8088</v>
      </c>
      <c r="O654" s="133">
        <v>0.69089999999999996</v>
      </c>
      <c r="P654" s="133"/>
      <c r="Q654" s="133"/>
      <c r="R654" s="109"/>
      <c r="S654" s="109"/>
      <c r="T654" s="133"/>
      <c r="U654" s="133"/>
      <c r="V654" s="109"/>
      <c r="W654" s="109"/>
      <c r="X654" s="133"/>
      <c r="Y654" s="133"/>
      <c r="Z654" s="109"/>
      <c r="AA654" s="109"/>
      <c r="AB654" s="133"/>
      <c r="AC654" s="133"/>
      <c r="AD654" s="109"/>
      <c r="AE654" s="109"/>
      <c r="AF654" s="109"/>
      <c r="AG654" s="109"/>
      <c r="AH654" s="109"/>
      <c r="AI654" s="109"/>
      <c r="AJ654" s="109"/>
      <c r="AK654" s="109"/>
      <c r="AL654" s="83"/>
      <c r="AM654" s="83"/>
    </row>
    <row r="655" spans="1:39" x14ac:dyDescent="0.2">
      <c r="A655" s="109"/>
      <c r="B655" s="133"/>
      <c r="C655" s="133"/>
      <c r="D655" s="109"/>
      <c r="E655" s="109"/>
      <c r="F655" s="109"/>
      <c r="G655" s="109"/>
      <c r="H655" s="109"/>
      <c r="I655" s="109"/>
      <c r="J655" s="109"/>
      <c r="K655" s="109"/>
      <c r="L655" s="133"/>
      <c r="M655" s="133"/>
      <c r="N655" s="133">
        <v>2.0331999999999999</v>
      </c>
      <c r="O655" s="133">
        <v>0.60440000000000005</v>
      </c>
      <c r="P655" s="133"/>
      <c r="Q655" s="133"/>
      <c r="R655" s="109"/>
      <c r="S655" s="109"/>
      <c r="T655" s="133"/>
      <c r="U655" s="133"/>
      <c r="V655" s="109"/>
      <c r="W655" s="109"/>
      <c r="X655" s="133"/>
      <c r="Y655" s="133"/>
      <c r="Z655" s="109"/>
      <c r="AA655" s="109"/>
      <c r="AB655" s="133"/>
      <c r="AC655" s="133"/>
      <c r="AD655" s="109"/>
      <c r="AE655" s="109"/>
      <c r="AF655" s="109"/>
      <c r="AG655" s="109"/>
      <c r="AH655" s="109"/>
      <c r="AI655" s="109"/>
      <c r="AJ655" s="109"/>
      <c r="AK655" s="109"/>
      <c r="AL655" s="83"/>
      <c r="AM655" s="83"/>
    </row>
    <row r="656" spans="1:39" x14ac:dyDescent="0.2">
      <c r="A656" s="109"/>
      <c r="B656" s="133"/>
      <c r="C656" s="133"/>
      <c r="D656" s="109"/>
      <c r="E656" s="109"/>
      <c r="F656" s="109"/>
      <c r="G656" s="109"/>
      <c r="H656" s="109"/>
      <c r="I656" s="109"/>
      <c r="J656" s="109"/>
      <c r="K656" s="109"/>
      <c r="L656" s="133"/>
      <c r="M656" s="133"/>
      <c r="N656" s="133">
        <v>2.4304999999999999</v>
      </c>
      <c r="O656" s="133">
        <v>0.59340000000000004</v>
      </c>
      <c r="P656" s="133"/>
      <c r="Q656" s="133"/>
      <c r="R656" s="109"/>
      <c r="S656" s="109"/>
      <c r="T656" s="133"/>
      <c r="U656" s="133"/>
      <c r="V656" s="109"/>
      <c r="W656" s="109"/>
      <c r="X656" s="133"/>
      <c r="Y656" s="133"/>
      <c r="Z656" s="109"/>
      <c r="AA656" s="109"/>
      <c r="AB656" s="133"/>
      <c r="AC656" s="133"/>
      <c r="AD656" s="109"/>
      <c r="AE656" s="109"/>
      <c r="AF656" s="109"/>
      <c r="AG656" s="109"/>
      <c r="AH656" s="109"/>
      <c r="AI656" s="109"/>
      <c r="AJ656" s="109"/>
      <c r="AK656" s="109"/>
      <c r="AL656" s="83"/>
      <c r="AM656" s="83"/>
    </row>
    <row r="657" spans="1:39" x14ac:dyDescent="0.2">
      <c r="A657" s="109"/>
      <c r="B657" s="133"/>
      <c r="C657" s="133"/>
      <c r="D657" s="109"/>
      <c r="E657" s="109"/>
      <c r="F657" s="109"/>
      <c r="G657" s="109"/>
      <c r="H657" s="109"/>
      <c r="I657" s="109"/>
      <c r="J657" s="109"/>
      <c r="K657" s="109"/>
      <c r="L657" s="133"/>
      <c r="M657" s="133"/>
      <c r="N657" s="133">
        <v>2.6305999999999998</v>
      </c>
      <c r="O657" s="133">
        <v>0.60529999999999995</v>
      </c>
      <c r="P657" s="133"/>
      <c r="Q657" s="133"/>
      <c r="R657" s="109"/>
      <c r="S657" s="109"/>
      <c r="T657" s="133"/>
      <c r="U657" s="133"/>
      <c r="V657" s="109"/>
      <c r="W657" s="109"/>
      <c r="X657" s="133"/>
      <c r="Y657" s="133"/>
      <c r="Z657" s="109"/>
      <c r="AA657" s="109"/>
      <c r="AB657" s="133"/>
      <c r="AC657" s="133"/>
      <c r="AD657" s="109"/>
      <c r="AE657" s="109"/>
      <c r="AF657" s="109"/>
      <c r="AG657" s="109"/>
      <c r="AH657" s="109"/>
      <c r="AI657" s="109"/>
      <c r="AJ657" s="109"/>
      <c r="AK657" s="109"/>
      <c r="AL657" s="83"/>
      <c r="AM657" s="83"/>
    </row>
    <row r="658" spans="1:39" x14ac:dyDescent="0.2">
      <c r="A658" s="109"/>
      <c r="B658" s="133"/>
      <c r="C658" s="133"/>
      <c r="D658" s="109"/>
      <c r="E658" s="109"/>
      <c r="F658" s="109"/>
      <c r="G658" s="109"/>
      <c r="H658" s="109"/>
      <c r="I658" s="109"/>
      <c r="J658" s="109"/>
      <c r="K658" s="109"/>
      <c r="L658" s="133"/>
      <c r="M658" s="133"/>
      <c r="N658" s="133">
        <v>2.6707000000000001</v>
      </c>
      <c r="O658" s="133">
        <v>0.57469999999999999</v>
      </c>
      <c r="P658" s="133"/>
      <c r="Q658" s="133"/>
      <c r="R658" s="109"/>
      <c r="S658" s="109"/>
      <c r="T658" s="133"/>
      <c r="U658" s="133"/>
      <c r="V658" s="109"/>
      <c r="W658" s="109"/>
      <c r="X658" s="133"/>
      <c r="Y658" s="133"/>
      <c r="Z658" s="109"/>
      <c r="AA658" s="109"/>
      <c r="AB658" s="133"/>
      <c r="AC658" s="133"/>
      <c r="AD658" s="109"/>
      <c r="AE658" s="109"/>
      <c r="AF658" s="109"/>
      <c r="AG658" s="109"/>
      <c r="AH658" s="109"/>
      <c r="AI658" s="109"/>
      <c r="AJ658" s="109"/>
      <c r="AK658" s="109"/>
      <c r="AL658" s="83"/>
      <c r="AM658" s="83"/>
    </row>
    <row r="659" spans="1:39" x14ac:dyDescent="0.2">
      <c r="A659" s="109"/>
      <c r="B659" s="133"/>
      <c r="C659" s="133"/>
      <c r="D659" s="109"/>
      <c r="E659" s="109"/>
      <c r="F659" s="109"/>
      <c r="G659" s="109"/>
      <c r="H659" s="109"/>
      <c r="I659" s="109"/>
      <c r="J659" s="109"/>
      <c r="K659" s="109"/>
      <c r="L659" s="133"/>
      <c r="M659" s="133"/>
      <c r="N659" s="133">
        <v>2.9754999999999998</v>
      </c>
      <c r="O659" s="133">
        <v>0.60029999999999994</v>
      </c>
      <c r="P659" s="133"/>
      <c r="Q659" s="133"/>
      <c r="R659" s="109"/>
      <c r="S659" s="109"/>
      <c r="T659" s="133"/>
      <c r="U659" s="133"/>
      <c r="V659" s="109"/>
      <c r="W659" s="109"/>
      <c r="X659" s="133"/>
      <c r="Y659" s="133"/>
      <c r="Z659" s="109"/>
      <c r="AA659" s="109"/>
      <c r="AB659" s="133"/>
      <c r="AC659" s="133"/>
      <c r="AD659" s="109"/>
      <c r="AE659" s="109"/>
      <c r="AF659" s="109"/>
      <c r="AG659" s="109"/>
      <c r="AH659" s="109"/>
      <c r="AI659" s="109"/>
      <c r="AJ659" s="109"/>
      <c r="AK659" s="109"/>
      <c r="AL659" s="83"/>
      <c r="AM659" s="83"/>
    </row>
    <row r="660" spans="1:39" x14ac:dyDescent="0.2">
      <c r="A660" s="109"/>
      <c r="B660" s="133"/>
      <c r="C660" s="133"/>
      <c r="D660" s="109"/>
      <c r="E660" s="109"/>
      <c r="F660" s="109"/>
      <c r="G660" s="109"/>
      <c r="H660" s="109"/>
      <c r="I660" s="109"/>
      <c r="J660" s="109"/>
      <c r="K660" s="109"/>
      <c r="L660" s="133"/>
      <c r="M660" s="133"/>
      <c r="N660" s="133">
        <v>1.9331</v>
      </c>
      <c r="O660" s="133">
        <v>0.61219999999999997</v>
      </c>
      <c r="P660" s="133"/>
      <c r="Q660" s="133"/>
      <c r="R660" s="109"/>
      <c r="S660" s="109"/>
      <c r="T660" s="133"/>
      <c r="U660" s="133"/>
      <c r="V660" s="109"/>
      <c r="W660" s="109"/>
      <c r="X660" s="133"/>
      <c r="Y660" s="133"/>
      <c r="Z660" s="109"/>
      <c r="AA660" s="109"/>
      <c r="AB660" s="133"/>
      <c r="AC660" s="133"/>
      <c r="AD660" s="109"/>
      <c r="AE660" s="109"/>
      <c r="AF660" s="109"/>
      <c r="AG660" s="109"/>
      <c r="AH660" s="109"/>
      <c r="AI660" s="109"/>
      <c r="AJ660" s="109"/>
      <c r="AK660" s="109"/>
      <c r="AL660" s="83"/>
      <c r="AM660" s="83"/>
    </row>
    <row r="661" spans="1:39" x14ac:dyDescent="0.2">
      <c r="A661" s="109"/>
      <c r="B661" s="133"/>
      <c r="C661" s="133"/>
      <c r="D661" s="109"/>
      <c r="E661" s="109"/>
      <c r="F661" s="109"/>
      <c r="G661" s="109"/>
      <c r="H661" s="109"/>
      <c r="I661" s="109"/>
      <c r="J661" s="109"/>
      <c r="K661" s="109"/>
      <c r="L661" s="133"/>
      <c r="M661" s="133"/>
      <c r="N661" s="133">
        <v>3.4039999999999999</v>
      </c>
      <c r="O661" s="133">
        <v>0.56889999999999996</v>
      </c>
      <c r="P661" s="133"/>
      <c r="Q661" s="133"/>
      <c r="R661" s="109"/>
      <c r="S661" s="109"/>
      <c r="T661" s="133"/>
      <c r="U661" s="133"/>
      <c r="V661" s="109"/>
      <c r="W661" s="109"/>
      <c r="X661" s="133"/>
      <c r="Y661" s="133"/>
      <c r="Z661" s="109"/>
      <c r="AA661" s="109"/>
      <c r="AB661" s="133"/>
      <c r="AC661" s="133"/>
      <c r="AD661" s="109"/>
      <c r="AE661" s="109"/>
      <c r="AF661" s="109"/>
      <c r="AG661" s="109"/>
      <c r="AH661" s="109"/>
      <c r="AI661" s="109"/>
      <c r="AJ661" s="109"/>
      <c r="AK661" s="109"/>
      <c r="AL661" s="83"/>
      <c r="AM661" s="83"/>
    </row>
    <row r="662" spans="1:39" x14ac:dyDescent="0.2">
      <c r="A662" s="109"/>
      <c r="B662" s="133"/>
      <c r="C662" s="133"/>
      <c r="D662" s="109"/>
      <c r="E662" s="109"/>
      <c r="F662" s="109"/>
      <c r="G662" s="109"/>
      <c r="H662" s="109"/>
      <c r="I662" s="109"/>
      <c r="J662" s="109"/>
      <c r="K662" s="109"/>
      <c r="L662" s="133"/>
      <c r="M662" s="133"/>
      <c r="N662" s="133">
        <v>3.6453000000000002</v>
      </c>
      <c r="O662" s="133">
        <v>0.62319999999999998</v>
      </c>
      <c r="P662" s="133"/>
      <c r="Q662" s="133"/>
      <c r="R662" s="109"/>
      <c r="S662" s="109"/>
      <c r="T662" s="133"/>
      <c r="U662" s="133"/>
      <c r="V662" s="109"/>
      <c r="W662" s="109"/>
      <c r="X662" s="133"/>
      <c r="Y662" s="133"/>
      <c r="Z662" s="109"/>
      <c r="AA662" s="109"/>
      <c r="AB662" s="133"/>
      <c r="AC662" s="133"/>
      <c r="AD662" s="109"/>
      <c r="AE662" s="109"/>
      <c r="AF662" s="109"/>
      <c r="AG662" s="109"/>
      <c r="AH662" s="109"/>
      <c r="AI662" s="109"/>
      <c r="AJ662" s="109"/>
      <c r="AK662" s="109"/>
      <c r="AL662" s="83"/>
      <c r="AM662" s="83"/>
    </row>
    <row r="663" spans="1:39" x14ac:dyDescent="0.2">
      <c r="A663" s="109"/>
      <c r="B663" s="133"/>
      <c r="C663" s="133"/>
      <c r="D663" s="109"/>
      <c r="E663" s="109"/>
      <c r="F663" s="109"/>
      <c r="G663" s="109"/>
      <c r="H663" s="109"/>
      <c r="I663" s="109"/>
      <c r="J663" s="109"/>
      <c r="K663" s="109"/>
      <c r="L663" s="133"/>
      <c r="M663" s="133"/>
      <c r="N663" s="133">
        <v>3.1804999999999999</v>
      </c>
      <c r="O663" s="133">
        <v>0.55189999999999995</v>
      </c>
      <c r="P663" s="133"/>
      <c r="Q663" s="133"/>
      <c r="R663" s="109"/>
      <c r="S663" s="109"/>
      <c r="T663" s="133"/>
      <c r="U663" s="133"/>
      <c r="V663" s="109"/>
      <c r="W663" s="109"/>
      <c r="X663" s="133"/>
      <c r="Y663" s="133"/>
      <c r="Z663" s="109"/>
      <c r="AA663" s="109"/>
      <c r="AB663" s="133"/>
      <c r="AC663" s="133"/>
      <c r="AD663" s="109"/>
      <c r="AE663" s="109"/>
      <c r="AF663" s="109"/>
      <c r="AG663" s="109"/>
      <c r="AH663" s="109"/>
      <c r="AI663" s="109"/>
      <c r="AJ663" s="109"/>
      <c r="AK663" s="109"/>
      <c r="AL663" s="83"/>
      <c r="AM663" s="83"/>
    </row>
    <row r="664" spans="1:39" x14ac:dyDescent="0.2">
      <c r="A664" s="109"/>
      <c r="B664" s="133"/>
      <c r="C664" s="133"/>
      <c r="D664" s="109"/>
      <c r="E664" s="109"/>
      <c r="F664" s="109"/>
      <c r="G664" s="109"/>
      <c r="H664" s="109"/>
      <c r="I664" s="109"/>
      <c r="J664" s="109"/>
      <c r="K664" s="109"/>
      <c r="L664" s="133"/>
      <c r="M664" s="133"/>
      <c r="N664" s="133">
        <v>2.1972</v>
      </c>
      <c r="O664" s="133">
        <v>0.62560000000000004</v>
      </c>
      <c r="P664" s="133"/>
      <c r="Q664" s="133"/>
      <c r="R664" s="109"/>
      <c r="S664" s="109"/>
      <c r="T664" s="133"/>
      <c r="U664" s="133"/>
      <c r="V664" s="109"/>
      <c r="W664" s="109"/>
      <c r="X664" s="133"/>
      <c r="Y664" s="133"/>
      <c r="Z664" s="109"/>
      <c r="AA664" s="109"/>
      <c r="AB664" s="133"/>
      <c r="AC664" s="133"/>
      <c r="AD664" s="109"/>
      <c r="AE664" s="109"/>
      <c r="AF664" s="109"/>
      <c r="AG664" s="109"/>
      <c r="AH664" s="109"/>
      <c r="AI664" s="109"/>
      <c r="AJ664" s="109"/>
      <c r="AK664" s="109"/>
      <c r="AL664" s="83"/>
      <c r="AM664" s="83"/>
    </row>
    <row r="665" spans="1:39" x14ac:dyDescent="0.2">
      <c r="A665" s="109"/>
      <c r="B665" s="133"/>
      <c r="C665" s="133"/>
      <c r="D665" s="109"/>
      <c r="E665" s="109"/>
      <c r="F665" s="109"/>
      <c r="G665" s="109"/>
      <c r="H665" s="109"/>
      <c r="I665" s="109"/>
      <c r="J665" s="109"/>
      <c r="K665" s="109"/>
      <c r="L665" s="133"/>
      <c r="M665" s="133"/>
      <c r="N665" s="133">
        <v>3.3595999999999999</v>
      </c>
      <c r="O665" s="133">
        <v>0.5716</v>
      </c>
      <c r="P665" s="133"/>
      <c r="Q665" s="133"/>
      <c r="R665" s="109"/>
      <c r="S665" s="109"/>
      <c r="T665" s="133"/>
      <c r="U665" s="133"/>
      <c r="V665" s="109"/>
      <c r="W665" s="109"/>
      <c r="X665" s="133"/>
      <c r="Y665" s="133"/>
      <c r="Z665" s="109"/>
      <c r="AA665" s="109"/>
      <c r="AB665" s="133"/>
      <c r="AC665" s="133"/>
      <c r="AD665" s="109"/>
      <c r="AE665" s="109"/>
      <c r="AF665" s="109"/>
      <c r="AG665" s="109"/>
      <c r="AH665" s="109"/>
      <c r="AI665" s="109"/>
      <c r="AJ665" s="109"/>
      <c r="AK665" s="109"/>
      <c r="AL665" s="83"/>
      <c r="AM665" s="83"/>
    </row>
    <row r="666" spans="1:39" x14ac:dyDescent="0.2">
      <c r="A666" s="109"/>
      <c r="B666" s="133"/>
      <c r="C666" s="133"/>
      <c r="D666" s="109"/>
      <c r="E666" s="109"/>
      <c r="F666" s="109"/>
      <c r="G666" s="109"/>
      <c r="H666" s="109"/>
      <c r="I666" s="109"/>
      <c r="J666" s="109"/>
      <c r="K666" s="109"/>
      <c r="L666" s="133"/>
      <c r="M666" s="133"/>
      <c r="N666" s="133">
        <v>2.0002</v>
      </c>
      <c r="O666" s="133">
        <v>0.61399999999999999</v>
      </c>
      <c r="P666" s="133"/>
      <c r="Q666" s="133"/>
      <c r="R666" s="109"/>
      <c r="S666" s="109"/>
      <c r="T666" s="133"/>
      <c r="U666" s="133"/>
      <c r="V666" s="109"/>
      <c r="W666" s="109"/>
      <c r="X666" s="133"/>
      <c r="Y666" s="133"/>
      <c r="Z666" s="109"/>
      <c r="AA666" s="109"/>
      <c r="AB666" s="133"/>
      <c r="AC666" s="133"/>
      <c r="AD666" s="109"/>
      <c r="AE666" s="109"/>
      <c r="AF666" s="109"/>
      <c r="AG666" s="109"/>
      <c r="AH666" s="109"/>
      <c r="AI666" s="109"/>
      <c r="AJ666" s="109"/>
      <c r="AK666" s="109"/>
      <c r="AL666" s="83"/>
      <c r="AM666" s="83"/>
    </row>
    <row r="667" spans="1:39" x14ac:dyDescent="0.2">
      <c r="A667" s="109"/>
      <c r="B667" s="133"/>
      <c r="C667" s="133"/>
      <c r="D667" s="109"/>
      <c r="E667" s="109"/>
      <c r="F667" s="109"/>
      <c r="G667" s="109"/>
      <c r="H667" s="109"/>
      <c r="I667" s="109"/>
      <c r="J667" s="109"/>
      <c r="K667" s="109"/>
      <c r="L667" s="133"/>
      <c r="M667" s="133"/>
      <c r="N667" s="133">
        <v>2.6027</v>
      </c>
      <c r="O667" s="133">
        <v>0.62519999999999998</v>
      </c>
      <c r="P667" s="133"/>
      <c r="Q667" s="133"/>
      <c r="R667" s="109"/>
      <c r="S667" s="109"/>
      <c r="T667" s="133"/>
      <c r="U667" s="133"/>
      <c r="V667" s="109"/>
      <c r="W667" s="109"/>
      <c r="X667" s="133"/>
      <c r="Y667" s="133"/>
      <c r="Z667" s="109"/>
      <c r="AA667" s="109"/>
      <c r="AB667" s="133"/>
      <c r="AC667" s="133"/>
      <c r="AD667" s="109"/>
      <c r="AE667" s="109"/>
      <c r="AF667" s="109"/>
      <c r="AG667" s="109"/>
      <c r="AH667" s="109"/>
      <c r="AI667" s="109"/>
      <c r="AJ667" s="109"/>
      <c r="AK667" s="109"/>
      <c r="AL667" s="83"/>
      <c r="AM667" s="83"/>
    </row>
    <row r="668" spans="1:39" x14ac:dyDescent="0.2">
      <c r="A668" s="109"/>
      <c r="B668" s="133"/>
      <c r="C668" s="133"/>
      <c r="D668" s="109"/>
      <c r="E668" s="109"/>
      <c r="F668" s="109"/>
      <c r="G668" s="109"/>
      <c r="H668" s="109"/>
      <c r="I668" s="109"/>
      <c r="J668" s="109"/>
      <c r="K668" s="109"/>
      <c r="L668" s="133"/>
      <c r="M668" s="133"/>
      <c r="N668" s="133">
        <v>2.1215000000000002</v>
      </c>
      <c r="O668" s="133">
        <v>0.70350000000000001</v>
      </c>
      <c r="P668" s="133"/>
      <c r="Q668" s="133"/>
      <c r="R668" s="109"/>
      <c r="S668" s="109"/>
      <c r="T668" s="133"/>
      <c r="U668" s="133"/>
      <c r="V668" s="109"/>
      <c r="W668" s="109"/>
      <c r="X668" s="133"/>
      <c r="Y668" s="133"/>
      <c r="Z668" s="109"/>
      <c r="AA668" s="109"/>
      <c r="AB668" s="133"/>
      <c r="AC668" s="133"/>
      <c r="AD668" s="109"/>
      <c r="AE668" s="109"/>
      <c r="AF668" s="109"/>
      <c r="AG668" s="109"/>
      <c r="AH668" s="109"/>
      <c r="AI668" s="109"/>
      <c r="AJ668" s="109"/>
      <c r="AK668" s="109"/>
      <c r="AL668" s="83"/>
      <c r="AM668" s="83"/>
    </row>
    <row r="669" spans="1:39" x14ac:dyDescent="0.2">
      <c r="A669" s="109"/>
      <c r="B669" s="133"/>
      <c r="C669" s="133"/>
      <c r="D669" s="109"/>
      <c r="E669" s="109"/>
      <c r="F669" s="109"/>
      <c r="G669" s="109"/>
      <c r="H669" s="109"/>
      <c r="I669" s="109"/>
      <c r="J669" s="109"/>
      <c r="K669" s="109"/>
      <c r="L669" s="133"/>
      <c r="M669" s="133"/>
      <c r="N669" s="133">
        <v>2.5562</v>
      </c>
      <c r="O669" s="133">
        <v>0.65939999999999999</v>
      </c>
      <c r="P669" s="133"/>
      <c r="Q669" s="133"/>
      <c r="R669" s="109"/>
      <c r="S669" s="109"/>
      <c r="T669" s="109"/>
      <c r="U669" s="109"/>
      <c r="V669" s="109"/>
      <c r="W669" s="109"/>
      <c r="X669" s="133"/>
      <c r="Y669" s="133"/>
      <c r="Z669" s="109"/>
      <c r="AA669" s="109"/>
      <c r="AB669" s="109"/>
      <c r="AC669" s="109"/>
      <c r="AD669" s="109"/>
      <c r="AE669" s="109"/>
      <c r="AF669" s="109"/>
      <c r="AG669" s="109"/>
      <c r="AH669" s="109"/>
      <c r="AI669" s="109"/>
      <c r="AJ669" s="109"/>
      <c r="AK669" s="109"/>
      <c r="AL669" s="83"/>
      <c r="AM669" s="83"/>
    </row>
    <row r="670" spans="1:39" x14ac:dyDescent="0.2">
      <c r="A670" s="109"/>
      <c r="B670" s="133"/>
      <c r="C670" s="133"/>
      <c r="D670" s="109"/>
      <c r="E670" s="109"/>
      <c r="F670" s="109"/>
      <c r="G670" s="109"/>
      <c r="H670" s="109"/>
      <c r="I670" s="109"/>
      <c r="J670" s="109"/>
      <c r="K670" s="109"/>
      <c r="L670" s="133"/>
      <c r="M670" s="133"/>
      <c r="N670" s="133">
        <v>2.7027000000000001</v>
      </c>
      <c r="O670" s="133">
        <v>0.60660000000000003</v>
      </c>
      <c r="P670" s="133"/>
      <c r="Q670" s="133"/>
      <c r="R670" s="109"/>
      <c r="S670" s="109"/>
      <c r="T670" s="109"/>
      <c r="U670" s="109"/>
      <c r="V670" s="109"/>
      <c r="W670" s="109"/>
      <c r="X670" s="133"/>
      <c r="Y670" s="133"/>
      <c r="Z670" s="109"/>
      <c r="AA670" s="109"/>
      <c r="AB670" s="109"/>
      <c r="AC670" s="109"/>
      <c r="AD670" s="109"/>
      <c r="AE670" s="109"/>
      <c r="AF670" s="109"/>
      <c r="AG670" s="109"/>
      <c r="AH670" s="109"/>
      <c r="AI670" s="109"/>
      <c r="AJ670" s="86"/>
      <c r="AK670" s="86"/>
    </row>
    <row r="671" spans="1:39" x14ac:dyDescent="0.2">
      <c r="A671" s="109"/>
      <c r="B671" s="133"/>
      <c r="C671" s="133"/>
      <c r="D671" s="109"/>
      <c r="E671" s="109"/>
      <c r="F671" s="109"/>
      <c r="G671" s="109"/>
      <c r="H671" s="109"/>
      <c r="I671" s="109"/>
      <c r="J671" s="109"/>
      <c r="K671" s="109"/>
      <c r="L671" s="133"/>
      <c r="M671" s="133"/>
      <c r="N671" s="133">
        <v>1.9864999999999999</v>
      </c>
      <c r="O671" s="133">
        <v>0.70650000000000002</v>
      </c>
      <c r="P671" s="133"/>
      <c r="Q671" s="133"/>
      <c r="R671" s="109"/>
      <c r="S671" s="109"/>
      <c r="T671" s="109"/>
      <c r="U671" s="109"/>
      <c r="V671" s="109"/>
      <c r="W671" s="109"/>
      <c r="X671" s="133"/>
      <c r="Y671" s="133"/>
      <c r="Z671" s="109"/>
      <c r="AA671" s="109"/>
      <c r="AB671" s="109"/>
      <c r="AC671" s="109"/>
      <c r="AD671" s="109"/>
      <c r="AE671" s="109"/>
      <c r="AF671" s="109"/>
      <c r="AG671" s="109"/>
      <c r="AH671" s="109"/>
      <c r="AI671" s="109"/>
      <c r="AJ671" s="86"/>
      <c r="AK671" s="86"/>
    </row>
    <row r="672" spans="1:39" x14ac:dyDescent="0.2">
      <c r="A672" s="109"/>
      <c r="B672" s="133"/>
      <c r="C672" s="133"/>
      <c r="D672" s="109"/>
      <c r="E672" s="109"/>
      <c r="F672" s="109"/>
      <c r="G672" s="109"/>
      <c r="H672" s="109"/>
      <c r="I672" s="109"/>
      <c r="J672" s="109"/>
      <c r="K672" s="109"/>
      <c r="L672" s="133"/>
      <c r="M672" s="133"/>
      <c r="N672" s="133">
        <v>2.5695999999999999</v>
      </c>
      <c r="O672" s="133">
        <v>0.61219999999999997</v>
      </c>
      <c r="P672" s="133"/>
      <c r="Q672" s="133"/>
      <c r="R672" s="109"/>
      <c r="S672" s="109"/>
      <c r="T672" s="109"/>
      <c r="U672" s="109"/>
      <c r="V672" s="109"/>
      <c r="W672" s="109"/>
      <c r="X672" s="133"/>
      <c r="Y672" s="133"/>
      <c r="Z672" s="109"/>
      <c r="AA672" s="109"/>
      <c r="AB672" s="109"/>
      <c r="AC672" s="109"/>
      <c r="AD672" s="109"/>
      <c r="AE672" s="109"/>
      <c r="AF672" s="109"/>
      <c r="AG672" s="109"/>
      <c r="AH672" s="109"/>
      <c r="AI672" s="109"/>
      <c r="AJ672" s="86"/>
      <c r="AK672" s="86"/>
    </row>
    <row r="673" spans="1:37" x14ac:dyDescent="0.2">
      <c r="A673" s="109"/>
      <c r="B673" s="133"/>
      <c r="C673" s="133"/>
      <c r="D673" s="109"/>
      <c r="E673" s="109"/>
      <c r="F673" s="109"/>
      <c r="G673" s="109"/>
      <c r="H673" s="109"/>
      <c r="I673" s="109"/>
      <c r="J673" s="109"/>
      <c r="K673" s="109"/>
      <c r="L673" s="133"/>
      <c r="M673" s="133"/>
      <c r="N673" s="133">
        <v>2.0666000000000002</v>
      </c>
      <c r="O673" s="133">
        <v>1.3537999999999999</v>
      </c>
      <c r="P673" s="133"/>
      <c r="Q673" s="133"/>
      <c r="R673" s="109"/>
      <c r="S673" s="109"/>
      <c r="T673" s="109"/>
      <c r="U673" s="109"/>
      <c r="V673" s="109"/>
      <c r="W673" s="109"/>
      <c r="X673" s="133"/>
      <c r="Y673" s="133"/>
      <c r="Z673" s="109"/>
      <c r="AA673" s="109"/>
      <c r="AB673" s="109"/>
      <c r="AC673" s="109"/>
      <c r="AD673" s="109"/>
      <c r="AE673" s="109"/>
      <c r="AF673" s="109"/>
      <c r="AG673" s="109"/>
      <c r="AH673" s="109"/>
      <c r="AI673" s="109"/>
      <c r="AJ673" s="86"/>
      <c r="AK673" s="86"/>
    </row>
    <row r="674" spans="1:37" x14ac:dyDescent="0.2">
      <c r="A674" s="109"/>
      <c r="B674" s="133"/>
      <c r="C674" s="133"/>
      <c r="D674" s="109"/>
      <c r="E674" s="109"/>
      <c r="F674" s="109"/>
      <c r="G674" s="109"/>
      <c r="H674" s="109"/>
      <c r="I674" s="109"/>
      <c r="J674" s="109"/>
      <c r="K674" s="109"/>
      <c r="L674" s="133"/>
      <c r="M674" s="133"/>
      <c r="N674" s="133">
        <v>2.3121999999999998</v>
      </c>
      <c r="O674" s="133">
        <v>0.66659999999999997</v>
      </c>
      <c r="P674" s="133"/>
      <c r="Q674" s="133"/>
      <c r="R674" s="109"/>
      <c r="S674" s="109"/>
      <c r="T674" s="109"/>
      <c r="U674" s="109"/>
      <c r="V674" s="109"/>
      <c r="W674" s="109"/>
      <c r="X674" s="133"/>
      <c r="Y674" s="133"/>
      <c r="Z674" s="109"/>
      <c r="AA674" s="109"/>
      <c r="AB674" s="109"/>
      <c r="AC674" s="109"/>
      <c r="AD674" s="109"/>
      <c r="AE674" s="109"/>
      <c r="AF674" s="109"/>
      <c r="AG674" s="109"/>
      <c r="AH674" s="109"/>
      <c r="AI674" s="109"/>
      <c r="AJ674" s="86"/>
      <c r="AK674" s="86"/>
    </row>
    <row r="675" spans="1:37" x14ac:dyDescent="0.2">
      <c r="A675" s="109"/>
      <c r="B675" s="133"/>
      <c r="C675" s="133"/>
      <c r="D675" s="109"/>
      <c r="E675" s="109"/>
      <c r="F675" s="109"/>
      <c r="G675" s="109"/>
      <c r="H675" s="109"/>
      <c r="I675" s="109"/>
      <c r="J675" s="109"/>
      <c r="K675" s="109"/>
      <c r="L675" s="133"/>
      <c r="M675" s="133"/>
      <c r="N675" s="133">
        <v>1.9046000000000001</v>
      </c>
      <c r="O675" s="133">
        <v>0.64380000000000004</v>
      </c>
      <c r="P675" s="133"/>
      <c r="Q675" s="133"/>
      <c r="R675" s="109"/>
      <c r="S675" s="109"/>
      <c r="T675" s="109"/>
      <c r="U675" s="109"/>
      <c r="V675" s="109"/>
      <c r="W675" s="109"/>
      <c r="X675" s="133"/>
      <c r="Y675" s="133"/>
      <c r="Z675" s="109"/>
      <c r="AA675" s="109"/>
      <c r="AB675" s="109"/>
      <c r="AC675" s="109"/>
      <c r="AD675" s="109"/>
      <c r="AE675" s="109"/>
      <c r="AF675" s="109"/>
      <c r="AG675" s="109"/>
      <c r="AH675" s="109"/>
      <c r="AI675" s="109"/>
      <c r="AJ675" s="86"/>
      <c r="AK675" s="86"/>
    </row>
    <row r="676" spans="1:37" x14ac:dyDescent="0.2">
      <c r="A676" s="109"/>
      <c r="B676" s="133"/>
      <c r="C676" s="133"/>
      <c r="D676" s="109"/>
      <c r="E676" s="109"/>
      <c r="F676" s="109"/>
      <c r="G676" s="109"/>
      <c r="H676" s="109"/>
      <c r="I676" s="109"/>
      <c r="J676" s="109"/>
      <c r="K676" s="109"/>
      <c r="L676" s="133"/>
      <c r="M676" s="133"/>
      <c r="N676" s="133">
        <v>2.1627000000000001</v>
      </c>
      <c r="O676" s="133">
        <v>0.63670000000000004</v>
      </c>
      <c r="P676" s="133"/>
      <c r="Q676" s="133"/>
      <c r="R676" s="109"/>
      <c r="S676" s="109"/>
      <c r="T676" s="109"/>
      <c r="U676" s="109"/>
      <c r="V676" s="109"/>
      <c r="W676" s="109"/>
      <c r="X676" s="133"/>
      <c r="Y676" s="133"/>
      <c r="Z676" s="109"/>
      <c r="AA676" s="109"/>
      <c r="AB676" s="109"/>
      <c r="AC676" s="109"/>
      <c r="AD676" s="109"/>
      <c r="AE676" s="109"/>
      <c r="AF676" s="109"/>
      <c r="AG676" s="109"/>
      <c r="AH676" s="109"/>
      <c r="AI676" s="109"/>
      <c r="AJ676" s="86"/>
      <c r="AK676" s="86"/>
    </row>
    <row r="677" spans="1:37" x14ac:dyDescent="0.2">
      <c r="A677" s="109"/>
      <c r="B677" s="133"/>
      <c r="C677" s="133"/>
      <c r="D677" s="109"/>
      <c r="E677" s="109"/>
      <c r="F677" s="109"/>
      <c r="G677" s="109"/>
      <c r="H677" s="109"/>
      <c r="I677" s="109"/>
      <c r="J677" s="109"/>
      <c r="K677" s="109"/>
      <c r="L677" s="133"/>
      <c r="M677" s="133"/>
      <c r="N677" s="133">
        <v>3.0411000000000001</v>
      </c>
      <c r="O677" s="133">
        <v>0.58740000000000003</v>
      </c>
      <c r="P677" s="133"/>
      <c r="Q677" s="133"/>
      <c r="R677" s="109"/>
      <c r="S677" s="109"/>
      <c r="T677" s="109"/>
      <c r="U677" s="109"/>
      <c r="V677" s="109"/>
      <c r="W677" s="109"/>
      <c r="X677" s="133"/>
      <c r="Y677" s="133"/>
      <c r="Z677" s="109"/>
      <c r="AA677" s="109"/>
      <c r="AB677" s="109"/>
      <c r="AC677" s="109"/>
      <c r="AD677" s="109"/>
      <c r="AE677" s="109"/>
      <c r="AF677" s="109"/>
      <c r="AG677" s="109"/>
      <c r="AH677" s="109"/>
      <c r="AI677" s="109"/>
      <c r="AJ677" s="86"/>
      <c r="AK677" s="86"/>
    </row>
    <row r="678" spans="1:37" x14ac:dyDescent="0.2">
      <c r="A678" s="109"/>
      <c r="B678" s="133"/>
      <c r="C678" s="133"/>
      <c r="D678" s="109"/>
      <c r="E678" s="109"/>
      <c r="F678" s="109"/>
      <c r="G678" s="109"/>
      <c r="H678" s="109"/>
      <c r="I678" s="109"/>
      <c r="J678" s="109"/>
      <c r="K678" s="109"/>
      <c r="L678" s="133"/>
      <c r="M678" s="133"/>
      <c r="N678" s="133">
        <v>2.4441999999999999</v>
      </c>
      <c r="O678" s="133">
        <v>0.65369999999999995</v>
      </c>
      <c r="P678" s="133"/>
      <c r="Q678" s="133"/>
      <c r="R678" s="109"/>
      <c r="S678" s="109"/>
      <c r="T678" s="109"/>
      <c r="U678" s="109"/>
      <c r="V678" s="109"/>
      <c r="W678" s="109"/>
      <c r="X678" s="133"/>
      <c r="Y678" s="133"/>
      <c r="Z678" s="109"/>
      <c r="AA678" s="109"/>
      <c r="AB678" s="109"/>
      <c r="AC678" s="109"/>
      <c r="AD678" s="109"/>
      <c r="AE678" s="109"/>
      <c r="AF678" s="109"/>
      <c r="AG678" s="109"/>
      <c r="AH678" s="109"/>
      <c r="AI678" s="109"/>
      <c r="AJ678" s="86"/>
      <c r="AK678" s="86"/>
    </row>
    <row r="679" spans="1:37" x14ac:dyDescent="0.2">
      <c r="A679" s="109"/>
      <c r="B679" s="133"/>
      <c r="C679" s="133"/>
      <c r="D679" s="109"/>
      <c r="E679" s="109"/>
      <c r="F679" s="109"/>
      <c r="G679" s="109"/>
      <c r="H679" s="109"/>
      <c r="I679" s="109"/>
      <c r="J679" s="109"/>
      <c r="K679" s="109"/>
      <c r="L679" s="133"/>
      <c r="M679" s="133"/>
      <c r="N679" s="133">
        <v>3.2338</v>
      </c>
      <c r="O679" s="133">
        <v>0.5776</v>
      </c>
      <c r="P679" s="133"/>
      <c r="Q679" s="133"/>
      <c r="R679" s="109"/>
      <c r="S679" s="109"/>
      <c r="T679" s="109"/>
      <c r="U679" s="109"/>
      <c r="V679" s="109"/>
      <c r="W679" s="109"/>
      <c r="X679" s="133"/>
      <c r="Y679" s="133"/>
      <c r="Z679" s="109"/>
      <c r="AA679" s="109"/>
      <c r="AB679" s="109"/>
      <c r="AC679" s="109"/>
      <c r="AD679" s="109"/>
      <c r="AE679" s="109"/>
      <c r="AF679" s="109"/>
      <c r="AG679" s="109"/>
      <c r="AH679" s="109"/>
      <c r="AI679" s="109"/>
      <c r="AJ679" s="86"/>
      <c r="AK679" s="86"/>
    </row>
    <row r="680" spans="1:37" x14ac:dyDescent="0.2">
      <c r="A680" s="109"/>
      <c r="B680" s="133"/>
      <c r="C680" s="133"/>
      <c r="D680" s="109"/>
      <c r="E680" s="109"/>
      <c r="F680" s="109"/>
      <c r="G680" s="109"/>
      <c r="H680" s="109"/>
      <c r="I680" s="109"/>
      <c r="J680" s="109"/>
      <c r="K680" s="109"/>
      <c r="L680" s="133"/>
      <c r="M680" s="133"/>
      <c r="N680" s="133">
        <v>1.7684</v>
      </c>
      <c r="O680" s="133">
        <v>0.60850000000000004</v>
      </c>
      <c r="P680" s="133"/>
      <c r="Q680" s="133"/>
      <c r="R680" s="109"/>
      <c r="S680" s="109"/>
      <c r="T680" s="109"/>
      <c r="U680" s="109"/>
      <c r="V680" s="109"/>
      <c r="W680" s="109"/>
      <c r="X680" s="133"/>
      <c r="Y680" s="133"/>
      <c r="Z680" s="109"/>
      <c r="AA680" s="109"/>
      <c r="AB680" s="109"/>
      <c r="AC680" s="109"/>
      <c r="AD680" s="109"/>
      <c r="AE680" s="109"/>
      <c r="AF680" s="109"/>
      <c r="AG680" s="109"/>
      <c r="AH680" s="109"/>
      <c r="AI680" s="109"/>
      <c r="AJ680" s="86"/>
      <c r="AK680" s="86"/>
    </row>
    <row r="681" spans="1:37" x14ac:dyDescent="0.2">
      <c r="A681" s="109"/>
      <c r="B681" s="133"/>
      <c r="C681" s="133"/>
      <c r="D681" s="109"/>
      <c r="E681" s="109"/>
      <c r="F681" s="109"/>
      <c r="G681" s="109"/>
      <c r="H681" s="109"/>
      <c r="I681" s="109"/>
      <c r="J681" s="109"/>
      <c r="K681" s="109"/>
      <c r="L681" s="133"/>
      <c r="M681" s="133"/>
      <c r="N681" s="133">
        <v>2.0621</v>
      </c>
      <c r="O681" s="133">
        <v>0.68020000000000003</v>
      </c>
      <c r="P681" s="133"/>
      <c r="Q681" s="133"/>
      <c r="R681" s="109"/>
      <c r="S681" s="109"/>
      <c r="T681" s="109"/>
      <c r="U681" s="109"/>
      <c r="V681" s="109"/>
      <c r="W681" s="109"/>
      <c r="X681" s="133"/>
      <c r="Y681" s="133"/>
      <c r="Z681" s="109"/>
      <c r="AA681" s="109"/>
      <c r="AB681" s="109"/>
      <c r="AC681" s="109"/>
      <c r="AD681" s="109"/>
      <c r="AE681" s="109"/>
      <c r="AF681" s="109"/>
      <c r="AG681" s="109"/>
      <c r="AH681" s="109"/>
      <c r="AI681" s="109"/>
      <c r="AJ681" s="86"/>
      <c r="AK681" s="86"/>
    </row>
    <row r="682" spans="1:37" x14ac:dyDescent="0.2">
      <c r="A682" s="109"/>
      <c r="B682" s="133"/>
      <c r="C682" s="133"/>
      <c r="D682" s="109"/>
      <c r="E682" s="109"/>
      <c r="F682" s="109"/>
      <c r="G682" s="109"/>
      <c r="H682" s="109"/>
      <c r="I682" s="109"/>
      <c r="J682" s="109"/>
      <c r="K682" s="109"/>
      <c r="L682" s="133"/>
      <c r="M682" s="133"/>
      <c r="N682" s="133">
        <v>1.9661999999999999</v>
      </c>
      <c r="O682" s="133">
        <v>0.64670000000000005</v>
      </c>
      <c r="P682" s="133"/>
      <c r="Q682" s="133"/>
      <c r="R682" s="109"/>
      <c r="S682" s="109"/>
      <c r="T682" s="109"/>
      <c r="U682" s="109"/>
      <c r="V682" s="109"/>
      <c r="W682" s="109"/>
      <c r="X682" s="133"/>
      <c r="Y682" s="133"/>
      <c r="Z682" s="109"/>
      <c r="AA682" s="109"/>
      <c r="AB682" s="109"/>
      <c r="AC682" s="109"/>
      <c r="AD682" s="109"/>
      <c r="AE682" s="109"/>
      <c r="AF682" s="109"/>
      <c r="AG682" s="109"/>
      <c r="AH682" s="109"/>
      <c r="AI682" s="109"/>
      <c r="AJ682" s="86"/>
      <c r="AK682" s="86"/>
    </row>
    <row r="683" spans="1:37" x14ac:dyDescent="0.2">
      <c r="A683" s="109"/>
      <c r="B683" s="133"/>
      <c r="C683" s="133"/>
      <c r="D683" s="109"/>
      <c r="E683" s="109"/>
      <c r="F683" s="109"/>
      <c r="G683" s="109"/>
      <c r="H683" s="109"/>
      <c r="I683" s="109"/>
      <c r="J683" s="109"/>
      <c r="K683" s="109"/>
      <c r="L683" s="133"/>
      <c r="M683" s="133"/>
      <c r="N683" s="133">
        <v>2.9514999999999998</v>
      </c>
      <c r="O683" s="133">
        <v>0.51139999999999997</v>
      </c>
      <c r="P683" s="133"/>
      <c r="Q683" s="133"/>
      <c r="R683" s="109"/>
      <c r="S683" s="109"/>
      <c r="T683" s="109"/>
      <c r="U683" s="109"/>
      <c r="V683" s="109"/>
      <c r="W683" s="109"/>
      <c r="X683" s="133"/>
      <c r="Y683" s="133"/>
      <c r="Z683" s="109"/>
      <c r="AA683" s="109"/>
      <c r="AB683" s="109"/>
      <c r="AC683" s="109"/>
      <c r="AD683" s="109"/>
      <c r="AE683" s="109"/>
      <c r="AF683" s="109"/>
      <c r="AG683" s="109"/>
      <c r="AH683" s="109"/>
      <c r="AI683" s="109"/>
      <c r="AJ683" s="86"/>
      <c r="AK683" s="86"/>
    </row>
    <row r="684" spans="1:37" x14ac:dyDescent="0.2">
      <c r="A684" s="109"/>
      <c r="B684" s="133"/>
      <c r="C684" s="133"/>
      <c r="D684" s="109"/>
      <c r="E684" s="109"/>
      <c r="F684" s="109"/>
      <c r="G684" s="109"/>
      <c r="H684" s="109"/>
      <c r="I684" s="109"/>
      <c r="J684" s="109"/>
      <c r="K684" s="109"/>
      <c r="L684" s="133"/>
      <c r="M684" s="133"/>
      <c r="N684" s="133">
        <v>1.9560999999999999</v>
      </c>
      <c r="O684" s="133">
        <v>0.68120000000000003</v>
      </c>
      <c r="P684" s="133"/>
      <c r="Q684" s="133"/>
      <c r="R684" s="109"/>
      <c r="S684" s="109"/>
      <c r="T684" s="109"/>
      <c r="U684" s="109"/>
      <c r="V684" s="109"/>
      <c r="W684" s="109"/>
      <c r="X684" s="133"/>
      <c r="Y684" s="133"/>
      <c r="Z684" s="109"/>
      <c r="AA684" s="109"/>
      <c r="AB684" s="109"/>
      <c r="AC684" s="109"/>
      <c r="AD684" s="109"/>
      <c r="AE684" s="109"/>
      <c r="AF684" s="109"/>
      <c r="AG684" s="109"/>
      <c r="AH684" s="109"/>
      <c r="AI684" s="109"/>
      <c r="AJ684" s="86"/>
      <c r="AK684" s="86"/>
    </row>
    <row r="685" spans="1:37" x14ac:dyDescent="0.2">
      <c r="A685" s="109"/>
      <c r="B685" s="133"/>
      <c r="C685" s="133"/>
      <c r="D685" s="109"/>
      <c r="E685" s="109"/>
      <c r="F685" s="109"/>
      <c r="G685" s="109"/>
      <c r="H685" s="109"/>
      <c r="I685" s="109"/>
      <c r="J685" s="109"/>
      <c r="K685" s="109"/>
      <c r="L685" s="133"/>
      <c r="M685" s="133"/>
      <c r="N685" s="133">
        <v>3.1522000000000001</v>
      </c>
      <c r="O685" s="133">
        <v>0.63100000000000001</v>
      </c>
      <c r="P685" s="133"/>
      <c r="Q685" s="133"/>
      <c r="R685" s="109"/>
      <c r="S685" s="109"/>
      <c r="T685" s="109"/>
      <c r="U685" s="109"/>
      <c r="V685" s="109"/>
      <c r="W685" s="109"/>
      <c r="X685" s="133"/>
      <c r="Y685" s="133"/>
      <c r="Z685" s="109"/>
      <c r="AA685" s="109"/>
      <c r="AB685" s="109"/>
      <c r="AC685" s="109"/>
      <c r="AD685" s="109"/>
      <c r="AE685" s="109"/>
      <c r="AF685" s="109"/>
      <c r="AG685" s="109"/>
      <c r="AH685" s="109"/>
      <c r="AI685" s="109"/>
      <c r="AJ685" s="86"/>
      <c r="AK685" s="86"/>
    </row>
    <row r="686" spans="1:37" x14ac:dyDescent="0.2">
      <c r="A686" s="109"/>
      <c r="B686" s="133"/>
      <c r="C686" s="133"/>
      <c r="D686" s="109"/>
      <c r="E686" s="109"/>
      <c r="F686" s="109"/>
      <c r="G686" s="109"/>
      <c r="H686" s="109"/>
      <c r="I686" s="109"/>
      <c r="J686" s="109"/>
      <c r="K686" s="109"/>
      <c r="L686" s="133"/>
      <c r="M686" s="133"/>
      <c r="N686" s="133">
        <v>2.2435</v>
      </c>
      <c r="O686" s="133">
        <v>0.63800000000000001</v>
      </c>
      <c r="P686" s="133"/>
      <c r="Q686" s="133"/>
      <c r="R686" s="109"/>
      <c r="S686" s="109"/>
      <c r="T686" s="109"/>
      <c r="U686" s="109"/>
      <c r="V686" s="109"/>
      <c r="W686" s="109"/>
      <c r="X686" s="133"/>
      <c r="Y686" s="133"/>
      <c r="Z686" s="109"/>
      <c r="AA686" s="109"/>
      <c r="AB686" s="109"/>
      <c r="AC686" s="109"/>
      <c r="AD686" s="109"/>
      <c r="AE686" s="109"/>
      <c r="AF686" s="109"/>
      <c r="AG686" s="109"/>
      <c r="AH686" s="109"/>
      <c r="AI686" s="109"/>
      <c r="AJ686" s="86"/>
      <c r="AK686" s="86"/>
    </row>
    <row r="687" spans="1:37" x14ac:dyDescent="0.2">
      <c r="A687" s="109"/>
      <c r="B687" s="133"/>
      <c r="C687" s="133"/>
      <c r="D687" s="109"/>
      <c r="E687" s="109"/>
      <c r="F687" s="109"/>
      <c r="G687" s="109"/>
      <c r="H687" s="109"/>
      <c r="I687" s="109"/>
      <c r="J687" s="109"/>
      <c r="K687" s="109"/>
      <c r="L687" s="133"/>
      <c r="M687" s="133"/>
      <c r="N687" s="133">
        <v>3.8306</v>
      </c>
      <c r="O687" s="133">
        <v>0.57869999999999999</v>
      </c>
      <c r="P687" s="133"/>
      <c r="Q687" s="133"/>
      <c r="R687" s="109"/>
      <c r="S687" s="109"/>
      <c r="T687" s="109"/>
      <c r="U687" s="109"/>
      <c r="V687" s="109"/>
      <c r="W687" s="109"/>
      <c r="X687" s="133"/>
      <c r="Y687" s="133"/>
      <c r="Z687" s="109"/>
      <c r="AA687" s="109"/>
      <c r="AB687" s="109"/>
      <c r="AC687" s="109"/>
      <c r="AD687" s="109"/>
      <c r="AE687" s="109"/>
      <c r="AF687" s="109"/>
      <c r="AG687" s="109"/>
      <c r="AH687" s="109"/>
      <c r="AI687" s="109"/>
      <c r="AJ687" s="86"/>
      <c r="AK687" s="86"/>
    </row>
    <row r="688" spans="1:37" x14ac:dyDescent="0.2">
      <c r="A688" s="109"/>
      <c r="B688" s="133"/>
      <c r="C688" s="133"/>
      <c r="D688" s="109"/>
      <c r="E688" s="109"/>
      <c r="F688" s="109"/>
      <c r="G688" s="109"/>
      <c r="H688" s="109"/>
      <c r="I688" s="109"/>
      <c r="J688" s="109"/>
      <c r="K688" s="109"/>
      <c r="L688" s="133"/>
      <c r="M688" s="133"/>
      <c r="N688" s="133">
        <v>2.6836000000000002</v>
      </c>
      <c r="O688" s="133">
        <v>0.58840000000000003</v>
      </c>
      <c r="P688" s="133"/>
      <c r="Q688" s="133"/>
      <c r="R688" s="109"/>
      <c r="S688" s="109"/>
      <c r="T688" s="109"/>
      <c r="U688" s="109"/>
      <c r="V688" s="109"/>
      <c r="W688" s="109"/>
      <c r="X688" s="133"/>
      <c r="Y688" s="133"/>
      <c r="Z688" s="109"/>
      <c r="AA688" s="109"/>
      <c r="AB688" s="109"/>
      <c r="AC688" s="109"/>
      <c r="AD688" s="109"/>
      <c r="AE688" s="109"/>
      <c r="AF688" s="109"/>
      <c r="AG688" s="109"/>
      <c r="AH688" s="109"/>
      <c r="AI688" s="109"/>
      <c r="AJ688" s="86"/>
      <c r="AK688" s="86"/>
    </row>
    <row r="689" spans="1:37" x14ac:dyDescent="0.2">
      <c r="A689" s="109"/>
      <c r="B689" s="133"/>
      <c r="C689" s="133"/>
      <c r="D689" s="109"/>
      <c r="E689" s="109"/>
      <c r="F689" s="109"/>
      <c r="G689" s="109"/>
      <c r="H689" s="109"/>
      <c r="I689" s="109"/>
      <c r="J689" s="109"/>
      <c r="K689" s="109"/>
      <c r="L689" s="133"/>
      <c r="M689" s="133"/>
      <c r="N689" s="133">
        <v>2.1688999999999998</v>
      </c>
      <c r="O689" s="133">
        <v>0.58130000000000004</v>
      </c>
      <c r="P689" s="133"/>
      <c r="Q689" s="133"/>
      <c r="R689" s="109"/>
      <c r="S689" s="109"/>
      <c r="T689" s="109"/>
      <c r="U689" s="109"/>
      <c r="V689" s="109"/>
      <c r="W689" s="109"/>
      <c r="X689" s="133"/>
      <c r="Y689" s="133"/>
      <c r="Z689" s="109"/>
      <c r="AA689" s="109"/>
      <c r="AB689" s="109"/>
      <c r="AC689" s="109"/>
      <c r="AD689" s="109"/>
      <c r="AE689" s="109"/>
      <c r="AF689" s="109"/>
      <c r="AG689" s="109"/>
      <c r="AH689" s="109"/>
      <c r="AI689" s="109"/>
      <c r="AJ689" s="86"/>
      <c r="AK689" s="86"/>
    </row>
    <row r="690" spans="1:37" x14ac:dyDescent="0.2">
      <c r="A690" s="109"/>
      <c r="B690" s="133"/>
      <c r="C690" s="133"/>
      <c r="D690" s="109"/>
      <c r="E690" s="109"/>
      <c r="F690" s="109"/>
      <c r="G690" s="109"/>
      <c r="H690" s="109"/>
      <c r="I690" s="109"/>
      <c r="J690" s="109"/>
      <c r="K690" s="109"/>
      <c r="L690" s="133"/>
      <c r="M690" s="133"/>
      <c r="N690" s="133">
        <v>1.9246000000000001</v>
      </c>
      <c r="O690" s="133">
        <v>0.62309999999999999</v>
      </c>
      <c r="P690" s="133"/>
      <c r="Q690" s="133"/>
      <c r="R690" s="109"/>
      <c r="S690" s="109"/>
      <c r="T690" s="109"/>
      <c r="U690" s="109"/>
      <c r="V690" s="109"/>
      <c r="W690" s="109"/>
      <c r="X690" s="133"/>
      <c r="Y690" s="133"/>
      <c r="Z690" s="109"/>
      <c r="AA690" s="109"/>
      <c r="AB690" s="109"/>
      <c r="AC690" s="109"/>
      <c r="AD690" s="109"/>
      <c r="AE690" s="109"/>
      <c r="AF690" s="109"/>
      <c r="AG690" s="109"/>
      <c r="AH690" s="109"/>
      <c r="AI690" s="109"/>
      <c r="AJ690" s="86"/>
      <c r="AK690" s="86"/>
    </row>
    <row r="691" spans="1:37" x14ac:dyDescent="0.2">
      <c r="A691" s="109"/>
      <c r="B691" s="133"/>
      <c r="C691" s="133"/>
      <c r="D691" s="109"/>
      <c r="E691" s="109"/>
      <c r="F691" s="109"/>
      <c r="G691" s="109"/>
      <c r="H691" s="109"/>
      <c r="I691" s="109"/>
      <c r="J691" s="109"/>
      <c r="K691" s="109"/>
      <c r="L691" s="133"/>
      <c r="M691" s="133"/>
      <c r="N691" s="133">
        <v>2.1457999999999999</v>
      </c>
      <c r="O691" s="133">
        <v>0.64459999999999995</v>
      </c>
      <c r="P691" s="133"/>
      <c r="Q691" s="133"/>
      <c r="R691" s="109"/>
      <c r="S691" s="109"/>
      <c r="T691" s="109"/>
      <c r="U691" s="109"/>
      <c r="V691" s="109"/>
      <c r="W691" s="109"/>
      <c r="X691" s="133"/>
      <c r="Y691" s="133"/>
      <c r="Z691" s="109"/>
      <c r="AA691" s="109"/>
      <c r="AB691" s="109"/>
      <c r="AC691" s="109"/>
      <c r="AD691" s="109"/>
      <c r="AE691" s="109"/>
      <c r="AF691" s="109"/>
      <c r="AG691" s="109"/>
      <c r="AH691" s="109"/>
      <c r="AI691" s="109"/>
      <c r="AJ691" s="86"/>
      <c r="AK691" s="86"/>
    </row>
    <row r="692" spans="1:37" x14ac:dyDescent="0.2">
      <c r="A692" s="109"/>
      <c r="B692" s="133"/>
      <c r="C692" s="133"/>
      <c r="D692" s="109"/>
      <c r="E692" s="109"/>
      <c r="F692" s="109"/>
      <c r="G692" s="109"/>
      <c r="H692" s="109"/>
      <c r="I692" s="109"/>
      <c r="J692" s="109"/>
      <c r="K692" s="109"/>
      <c r="L692" s="133"/>
      <c r="M692" s="133"/>
      <c r="N692" s="133">
        <v>2.0055000000000001</v>
      </c>
      <c r="O692" s="133">
        <v>0.58899999999999997</v>
      </c>
      <c r="P692" s="133"/>
      <c r="Q692" s="133"/>
      <c r="R692" s="109"/>
      <c r="S692" s="109"/>
      <c r="T692" s="109"/>
      <c r="U692" s="109"/>
      <c r="V692" s="109"/>
      <c r="W692" s="109"/>
      <c r="X692" s="133"/>
      <c r="Y692" s="133"/>
      <c r="Z692" s="109"/>
      <c r="AA692" s="109"/>
      <c r="AB692" s="109"/>
      <c r="AC692" s="109"/>
      <c r="AD692" s="109"/>
      <c r="AE692" s="109"/>
      <c r="AF692" s="109"/>
      <c r="AG692" s="109"/>
      <c r="AH692" s="109"/>
      <c r="AI692" s="109"/>
      <c r="AJ692" s="86"/>
      <c r="AK692" s="86"/>
    </row>
    <row r="693" spans="1:37" x14ac:dyDescent="0.2">
      <c r="A693" s="109"/>
      <c r="B693" s="133"/>
      <c r="C693" s="133"/>
      <c r="D693" s="109"/>
      <c r="E693" s="109"/>
      <c r="F693" s="109"/>
      <c r="G693" s="109"/>
      <c r="H693" s="109"/>
      <c r="I693" s="109"/>
      <c r="J693" s="109"/>
      <c r="K693" s="109"/>
      <c r="L693" s="133"/>
      <c r="M693" s="133"/>
      <c r="N693" s="133">
        <v>1.6728000000000001</v>
      </c>
      <c r="O693" s="133">
        <v>0.68500000000000005</v>
      </c>
      <c r="P693" s="133"/>
      <c r="Q693" s="133"/>
      <c r="R693" s="109"/>
      <c r="S693" s="109"/>
      <c r="T693" s="109"/>
      <c r="U693" s="109"/>
      <c r="V693" s="109"/>
      <c r="W693" s="109"/>
      <c r="X693" s="133"/>
      <c r="Y693" s="133"/>
      <c r="Z693" s="109"/>
      <c r="AA693" s="109"/>
      <c r="AB693" s="109"/>
      <c r="AC693" s="109"/>
      <c r="AD693" s="109"/>
      <c r="AE693" s="109"/>
      <c r="AF693" s="109"/>
      <c r="AG693" s="109"/>
      <c r="AH693" s="109"/>
      <c r="AI693" s="109"/>
      <c r="AJ693" s="86"/>
      <c r="AK693" s="86"/>
    </row>
    <row r="694" spans="1:37" x14ac:dyDescent="0.2">
      <c r="A694" s="109"/>
      <c r="B694" s="133"/>
      <c r="C694" s="133"/>
      <c r="D694" s="109"/>
      <c r="E694" s="109"/>
      <c r="F694" s="109"/>
      <c r="G694" s="109"/>
      <c r="H694" s="109"/>
      <c r="I694" s="109"/>
      <c r="J694" s="109"/>
      <c r="K694" s="109"/>
      <c r="L694" s="133"/>
      <c r="M694" s="133"/>
      <c r="N694" s="133">
        <v>2.8607</v>
      </c>
      <c r="O694" s="133">
        <v>0.61499999999999999</v>
      </c>
      <c r="P694" s="133"/>
      <c r="Q694" s="133"/>
      <c r="R694" s="109"/>
      <c r="S694" s="109"/>
      <c r="T694" s="109"/>
      <c r="U694" s="109"/>
      <c r="V694" s="109"/>
      <c r="W694" s="109"/>
      <c r="X694" s="133"/>
      <c r="Y694" s="133"/>
      <c r="Z694" s="109"/>
      <c r="AA694" s="109"/>
      <c r="AB694" s="109"/>
      <c r="AC694" s="109"/>
      <c r="AD694" s="109"/>
      <c r="AE694" s="109"/>
      <c r="AF694" s="109"/>
      <c r="AG694" s="109"/>
      <c r="AH694" s="109"/>
      <c r="AI694" s="109"/>
      <c r="AJ694" s="86"/>
      <c r="AK694" s="86"/>
    </row>
    <row r="695" spans="1:37" x14ac:dyDescent="0.2">
      <c r="A695" s="109"/>
      <c r="B695" s="133"/>
      <c r="C695" s="133"/>
      <c r="D695" s="109"/>
      <c r="E695" s="109"/>
      <c r="F695" s="109"/>
      <c r="G695" s="109"/>
      <c r="H695" s="109"/>
      <c r="I695" s="109"/>
      <c r="J695" s="109"/>
      <c r="K695" s="109"/>
      <c r="L695" s="133"/>
      <c r="M695" s="133"/>
      <c r="N695" s="133">
        <v>2.2856999999999998</v>
      </c>
      <c r="O695" s="133">
        <v>0.62680000000000002</v>
      </c>
      <c r="P695" s="133"/>
      <c r="Q695" s="133"/>
      <c r="R695" s="109"/>
      <c r="S695" s="109"/>
      <c r="T695" s="109"/>
      <c r="U695" s="109"/>
      <c r="V695" s="109"/>
      <c r="W695" s="109"/>
      <c r="X695" s="133"/>
      <c r="Y695" s="133"/>
      <c r="Z695" s="109"/>
      <c r="AA695" s="109"/>
      <c r="AB695" s="109"/>
      <c r="AC695" s="109"/>
      <c r="AD695" s="109"/>
      <c r="AE695" s="109"/>
      <c r="AF695" s="109"/>
      <c r="AG695" s="109"/>
      <c r="AH695" s="109"/>
      <c r="AI695" s="109"/>
      <c r="AJ695" s="86"/>
      <c r="AK695" s="86"/>
    </row>
    <row r="696" spans="1:37" x14ac:dyDescent="0.2">
      <c r="A696" s="109"/>
      <c r="B696" s="133"/>
      <c r="C696" s="133"/>
      <c r="D696" s="109"/>
      <c r="E696" s="109"/>
      <c r="F696" s="109"/>
      <c r="G696" s="109"/>
      <c r="H696" s="109"/>
      <c r="I696" s="109"/>
      <c r="J696" s="109"/>
      <c r="K696" s="109"/>
      <c r="L696" s="133"/>
      <c r="M696" s="133"/>
      <c r="N696" s="133">
        <v>2.4737</v>
      </c>
      <c r="O696" s="133">
        <v>0.68469999999999998</v>
      </c>
      <c r="P696" s="133"/>
      <c r="Q696" s="133"/>
      <c r="R696" s="109"/>
      <c r="S696" s="109"/>
      <c r="T696" s="109"/>
      <c r="U696" s="109"/>
      <c r="V696" s="109"/>
      <c r="W696" s="109"/>
      <c r="X696" s="133"/>
      <c r="Y696" s="133"/>
      <c r="Z696" s="109"/>
      <c r="AA696" s="109"/>
      <c r="AB696" s="109"/>
      <c r="AC696" s="109"/>
      <c r="AD696" s="109"/>
      <c r="AE696" s="109"/>
      <c r="AF696" s="109"/>
      <c r="AG696" s="109"/>
      <c r="AH696" s="109"/>
      <c r="AI696" s="109"/>
      <c r="AJ696" s="86"/>
      <c r="AK696" s="86"/>
    </row>
    <row r="697" spans="1:37" x14ac:dyDescent="0.2">
      <c r="A697" s="109"/>
      <c r="B697" s="133"/>
      <c r="C697" s="133"/>
      <c r="D697" s="109"/>
      <c r="E697" s="109"/>
      <c r="F697" s="109"/>
      <c r="G697" s="109"/>
      <c r="H697" s="109"/>
      <c r="I697" s="109"/>
      <c r="J697" s="109"/>
      <c r="K697" s="109"/>
      <c r="L697" s="133"/>
      <c r="M697" s="133"/>
      <c r="N697" s="133">
        <v>3.1844000000000001</v>
      </c>
      <c r="O697" s="133">
        <v>0.59650000000000003</v>
      </c>
      <c r="P697" s="133"/>
      <c r="Q697" s="133"/>
      <c r="R697" s="109"/>
      <c r="S697" s="109"/>
      <c r="T697" s="109"/>
      <c r="U697" s="109"/>
      <c r="V697" s="109"/>
      <c r="W697" s="109"/>
      <c r="X697" s="133"/>
      <c r="Y697" s="133"/>
      <c r="Z697" s="109"/>
      <c r="AA697" s="109"/>
      <c r="AB697" s="109"/>
      <c r="AC697" s="109"/>
      <c r="AD697" s="109"/>
      <c r="AE697" s="109"/>
      <c r="AF697" s="109"/>
      <c r="AG697" s="109"/>
      <c r="AH697" s="109"/>
      <c r="AI697" s="109"/>
      <c r="AJ697" s="86"/>
      <c r="AK697" s="86"/>
    </row>
    <row r="698" spans="1:37" x14ac:dyDescent="0.2">
      <c r="A698" s="109"/>
      <c r="B698" s="133"/>
      <c r="C698" s="133"/>
      <c r="D698" s="109"/>
      <c r="E698" s="109"/>
      <c r="F698" s="109"/>
      <c r="G698" s="109"/>
      <c r="H698" s="109"/>
      <c r="I698" s="109"/>
      <c r="J698" s="109"/>
      <c r="K698" s="109"/>
      <c r="L698" s="133"/>
      <c r="M698" s="133"/>
      <c r="N698" s="133">
        <v>2.9447000000000001</v>
      </c>
      <c r="O698" s="133">
        <v>1.4783999999999999</v>
      </c>
      <c r="P698" s="133"/>
      <c r="Q698" s="133"/>
      <c r="R698" s="109"/>
      <c r="S698" s="109"/>
      <c r="T698" s="109"/>
      <c r="U698" s="109"/>
      <c r="V698" s="109"/>
      <c r="W698" s="109"/>
      <c r="X698" s="133"/>
      <c r="Y698" s="133"/>
      <c r="Z698" s="109"/>
      <c r="AA698" s="109"/>
      <c r="AB698" s="109"/>
      <c r="AC698" s="109"/>
      <c r="AD698" s="109"/>
      <c r="AE698" s="109"/>
      <c r="AF698" s="109"/>
      <c r="AG698" s="109"/>
      <c r="AH698" s="109"/>
      <c r="AI698" s="109"/>
      <c r="AJ698" s="86"/>
      <c r="AK698" s="86"/>
    </row>
    <row r="699" spans="1:37" x14ac:dyDescent="0.2">
      <c r="A699" s="109"/>
      <c r="B699" s="133"/>
      <c r="C699" s="133"/>
      <c r="D699" s="109"/>
      <c r="E699" s="109"/>
      <c r="F699" s="109"/>
      <c r="G699" s="109"/>
      <c r="H699" s="109"/>
      <c r="I699" s="109"/>
      <c r="J699" s="109"/>
      <c r="K699" s="109"/>
      <c r="L699" s="133"/>
      <c r="M699" s="133"/>
      <c r="N699" s="133">
        <v>2.0522</v>
      </c>
      <c r="O699" s="133">
        <v>0.65769999999999995</v>
      </c>
      <c r="P699" s="133"/>
      <c r="Q699" s="133"/>
      <c r="R699" s="109"/>
      <c r="S699" s="109"/>
      <c r="T699" s="109"/>
      <c r="U699" s="109"/>
      <c r="V699" s="109"/>
      <c r="W699" s="109"/>
      <c r="X699" s="133"/>
      <c r="Y699" s="133"/>
      <c r="Z699" s="109"/>
      <c r="AA699" s="109"/>
      <c r="AB699" s="109"/>
      <c r="AC699" s="109"/>
      <c r="AD699" s="109"/>
      <c r="AE699" s="109"/>
      <c r="AF699" s="109"/>
      <c r="AG699" s="109"/>
      <c r="AH699" s="109"/>
      <c r="AI699" s="109"/>
      <c r="AJ699" s="86"/>
      <c r="AK699" s="86"/>
    </row>
    <row r="700" spans="1:37" x14ac:dyDescent="0.2">
      <c r="A700" s="109"/>
      <c r="B700" s="133"/>
      <c r="C700" s="133"/>
      <c r="D700" s="109"/>
      <c r="E700" s="109"/>
      <c r="F700" s="109"/>
      <c r="G700" s="109"/>
      <c r="H700" s="109"/>
      <c r="I700" s="109"/>
      <c r="J700" s="109"/>
      <c r="K700" s="109"/>
      <c r="L700" s="133"/>
      <c r="M700" s="133"/>
      <c r="N700" s="133">
        <v>2.0815999999999999</v>
      </c>
      <c r="O700" s="133">
        <v>0.65839999999999999</v>
      </c>
      <c r="P700" s="133"/>
      <c r="Q700" s="133"/>
      <c r="R700" s="109"/>
      <c r="S700" s="109"/>
      <c r="T700" s="109"/>
      <c r="U700" s="109"/>
      <c r="V700" s="109"/>
      <c r="W700" s="109"/>
      <c r="X700" s="133"/>
      <c r="Y700" s="133"/>
      <c r="Z700" s="109"/>
      <c r="AA700" s="109"/>
      <c r="AB700" s="109"/>
      <c r="AC700" s="109"/>
      <c r="AD700" s="109"/>
      <c r="AE700" s="109"/>
      <c r="AF700" s="109"/>
      <c r="AG700" s="109"/>
      <c r="AH700" s="109"/>
      <c r="AI700" s="109"/>
      <c r="AJ700" s="86"/>
      <c r="AK700" s="86"/>
    </row>
    <row r="701" spans="1:37" x14ac:dyDescent="0.2">
      <c r="A701" s="109"/>
      <c r="B701" s="133"/>
      <c r="C701" s="133"/>
      <c r="D701" s="109"/>
      <c r="E701" s="109"/>
      <c r="F701" s="109"/>
      <c r="G701" s="109"/>
      <c r="H701" s="109"/>
      <c r="I701" s="109"/>
      <c r="J701" s="109"/>
      <c r="K701" s="109"/>
      <c r="L701" s="133"/>
      <c r="M701" s="133"/>
      <c r="N701" s="133">
        <v>2.8660000000000001</v>
      </c>
      <c r="O701" s="133">
        <v>0.59230000000000005</v>
      </c>
      <c r="P701" s="133"/>
      <c r="Q701" s="133"/>
      <c r="R701" s="109"/>
      <c r="S701" s="109"/>
      <c r="T701" s="109"/>
      <c r="U701" s="109"/>
      <c r="V701" s="109"/>
      <c r="W701" s="109"/>
      <c r="X701" s="133"/>
      <c r="Y701" s="133"/>
      <c r="Z701" s="109"/>
      <c r="AA701" s="109"/>
      <c r="AB701" s="109"/>
      <c r="AC701" s="109"/>
      <c r="AD701" s="109"/>
      <c r="AE701" s="109"/>
      <c r="AF701" s="109"/>
      <c r="AG701" s="109"/>
      <c r="AH701" s="109"/>
      <c r="AI701" s="109"/>
      <c r="AJ701" s="86"/>
      <c r="AK701" s="86"/>
    </row>
    <row r="702" spans="1:37" x14ac:dyDescent="0.2">
      <c r="A702" s="109"/>
      <c r="B702" s="133"/>
      <c r="C702" s="133"/>
      <c r="D702" s="109"/>
      <c r="E702" s="109"/>
      <c r="F702" s="109"/>
      <c r="G702" s="109"/>
      <c r="H702" s="109"/>
      <c r="I702" s="109"/>
      <c r="J702" s="109"/>
      <c r="K702" s="109"/>
      <c r="L702" s="133"/>
      <c r="M702" s="133"/>
      <c r="N702" s="133">
        <v>1.8378000000000001</v>
      </c>
      <c r="O702" s="133">
        <v>0.62319999999999998</v>
      </c>
      <c r="P702" s="133"/>
      <c r="Q702" s="133"/>
      <c r="R702" s="109"/>
      <c r="S702" s="109"/>
      <c r="T702" s="109"/>
      <c r="U702" s="109"/>
      <c r="V702" s="109"/>
      <c r="W702" s="109"/>
      <c r="X702" s="133"/>
      <c r="Y702" s="133"/>
      <c r="Z702" s="109"/>
      <c r="AA702" s="109"/>
      <c r="AB702" s="109"/>
      <c r="AC702" s="109"/>
      <c r="AD702" s="109"/>
      <c r="AE702" s="109"/>
      <c r="AF702" s="109"/>
      <c r="AG702" s="109"/>
      <c r="AH702" s="109"/>
      <c r="AI702" s="109"/>
      <c r="AJ702" s="86"/>
      <c r="AK702" s="86"/>
    </row>
    <row r="703" spans="1:37" x14ac:dyDescent="0.2">
      <c r="A703" s="109"/>
      <c r="B703" s="133"/>
      <c r="C703" s="133"/>
      <c r="D703" s="109"/>
      <c r="E703" s="109"/>
      <c r="F703" s="109"/>
      <c r="G703" s="109"/>
      <c r="H703" s="109"/>
      <c r="I703" s="109"/>
      <c r="J703" s="109"/>
      <c r="K703" s="109"/>
      <c r="L703" s="133"/>
      <c r="M703" s="133"/>
      <c r="N703" s="133">
        <v>3.3452000000000002</v>
      </c>
      <c r="O703" s="133">
        <v>0.63529999999999998</v>
      </c>
      <c r="P703" s="133"/>
      <c r="Q703" s="133"/>
      <c r="R703" s="109"/>
      <c r="S703" s="109"/>
      <c r="T703" s="109"/>
      <c r="U703" s="109"/>
      <c r="V703" s="109"/>
      <c r="W703" s="109"/>
      <c r="X703" s="133"/>
      <c r="Y703" s="133"/>
      <c r="Z703" s="109"/>
      <c r="AA703" s="109"/>
      <c r="AB703" s="109"/>
      <c r="AC703" s="109"/>
      <c r="AD703" s="109"/>
      <c r="AE703" s="109"/>
      <c r="AF703" s="109"/>
      <c r="AG703" s="109"/>
      <c r="AH703" s="109"/>
      <c r="AI703" s="109"/>
      <c r="AJ703" s="86"/>
      <c r="AK703" s="86"/>
    </row>
    <row r="704" spans="1:37" x14ac:dyDescent="0.2">
      <c r="A704" s="109"/>
      <c r="B704" s="133"/>
      <c r="C704" s="133"/>
      <c r="D704" s="109"/>
      <c r="E704" s="109"/>
      <c r="F704" s="109"/>
      <c r="G704" s="109"/>
      <c r="H704" s="109"/>
      <c r="I704" s="109"/>
      <c r="J704" s="109"/>
      <c r="K704" s="109"/>
      <c r="L704" s="133"/>
      <c r="M704" s="133"/>
      <c r="N704" s="133">
        <v>2.4018999999999999</v>
      </c>
      <c r="O704" s="133">
        <v>0.62350000000000005</v>
      </c>
      <c r="P704" s="133"/>
      <c r="Q704" s="133"/>
      <c r="R704" s="109"/>
      <c r="S704" s="109"/>
      <c r="T704" s="109"/>
      <c r="U704" s="109"/>
      <c r="V704" s="109"/>
      <c r="W704" s="109"/>
      <c r="X704" s="133"/>
      <c r="Y704" s="133"/>
      <c r="Z704" s="109"/>
      <c r="AA704" s="109"/>
      <c r="AB704" s="109"/>
      <c r="AC704" s="109"/>
      <c r="AD704" s="109"/>
      <c r="AE704" s="109"/>
      <c r="AF704" s="109"/>
      <c r="AG704" s="109"/>
      <c r="AH704" s="109"/>
      <c r="AI704" s="109"/>
      <c r="AJ704" s="86"/>
      <c r="AK704" s="86"/>
    </row>
    <row r="705" spans="1:37" x14ac:dyDescent="0.2">
      <c r="A705" s="109"/>
      <c r="B705" s="133"/>
      <c r="C705" s="133"/>
      <c r="D705" s="109"/>
      <c r="E705" s="109"/>
      <c r="F705" s="109"/>
      <c r="G705" s="109"/>
      <c r="H705" s="109"/>
      <c r="I705" s="109"/>
      <c r="J705" s="109"/>
      <c r="K705" s="109"/>
      <c r="L705" s="133"/>
      <c r="M705" s="133"/>
      <c r="N705" s="133">
        <v>2.2494999999999998</v>
      </c>
      <c r="O705" s="133">
        <v>0.69069999999999998</v>
      </c>
      <c r="P705" s="133"/>
      <c r="Q705" s="133"/>
      <c r="R705" s="109"/>
      <c r="S705" s="109"/>
      <c r="T705" s="109"/>
      <c r="U705" s="109"/>
      <c r="V705" s="109"/>
      <c r="W705" s="109"/>
      <c r="X705" s="133"/>
      <c r="Y705" s="133"/>
      <c r="Z705" s="109"/>
      <c r="AA705" s="109"/>
      <c r="AB705" s="109"/>
      <c r="AC705" s="109"/>
      <c r="AD705" s="109"/>
      <c r="AE705" s="109"/>
      <c r="AF705" s="109"/>
      <c r="AG705" s="109"/>
      <c r="AH705" s="109"/>
      <c r="AI705" s="109"/>
      <c r="AJ705" s="86"/>
      <c r="AK705" s="86"/>
    </row>
    <row r="706" spans="1:37" x14ac:dyDescent="0.2">
      <c r="A706" s="109"/>
      <c r="B706" s="133"/>
      <c r="C706" s="133"/>
      <c r="D706" s="109"/>
      <c r="E706" s="109"/>
      <c r="F706" s="109"/>
      <c r="G706" s="109"/>
      <c r="H706" s="109"/>
      <c r="I706" s="109"/>
      <c r="J706" s="109"/>
      <c r="K706" s="109"/>
      <c r="L706" s="133"/>
      <c r="M706" s="133"/>
      <c r="N706" s="133">
        <v>1.9554</v>
      </c>
      <c r="O706" s="133">
        <v>0.60829999999999995</v>
      </c>
      <c r="P706" s="133"/>
      <c r="Q706" s="133"/>
      <c r="R706" s="109"/>
      <c r="S706" s="109"/>
      <c r="T706" s="109"/>
      <c r="U706" s="109"/>
      <c r="V706" s="109"/>
      <c r="W706" s="109"/>
      <c r="X706" s="133"/>
      <c r="Y706" s="133"/>
      <c r="Z706" s="109"/>
      <c r="AA706" s="109"/>
      <c r="AB706" s="109"/>
      <c r="AC706" s="109"/>
      <c r="AD706" s="109"/>
      <c r="AE706" s="109"/>
      <c r="AF706" s="109"/>
      <c r="AG706" s="109"/>
      <c r="AH706" s="109"/>
      <c r="AI706" s="109"/>
      <c r="AJ706" s="86"/>
      <c r="AK706" s="86"/>
    </row>
    <row r="707" spans="1:37" x14ac:dyDescent="0.2">
      <c r="A707" s="109"/>
      <c r="B707" s="133"/>
      <c r="C707" s="133"/>
      <c r="D707" s="109"/>
      <c r="E707" s="109"/>
      <c r="F707" s="109"/>
      <c r="G707" s="109"/>
      <c r="H707" s="109"/>
      <c r="I707" s="109"/>
      <c r="J707" s="109"/>
      <c r="K707" s="109"/>
      <c r="L707" s="133"/>
      <c r="M707" s="133"/>
      <c r="N707" s="133">
        <v>2.7877999999999998</v>
      </c>
      <c r="O707" s="133">
        <v>0.63570000000000004</v>
      </c>
      <c r="P707" s="133"/>
      <c r="Q707" s="133"/>
      <c r="R707" s="109"/>
      <c r="S707" s="109"/>
      <c r="T707" s="109"/>
      <c r="U707" s="109"/>
      <c r="V707" s="109"/>
      <c r="W707" s="109"/>
      <c r="X707" s="133"/>
      <c r="Y707" s="133"/>
      <c r="Z707" s="109"/>
      <c r="AA707" s="109"/>
      <c r="AB707" s="109"/>
      <c r="AC707" s="109"/>
      <c r="AD707" s="109"/>
      <c r="AE707" s="109"/>
      <c r="AF707" s="109"/>
      <c r="AG707" s="109"/>
      <c r="AH707" s="109"/>
      <c r="AI707" s="109"/>
      <c r="AJ707" s="86"/>
      <c r="AK707" s="86"/>
    </row>
    <row r="708" spans="1:37" x14ac:dyDescent="0.2">
      <c r="A708" s="109"/>
      <c r="B708" s="133"/>
      <c r="C708" s="133"/>
      <c r="D708" s="109"/>
      <c r="E708" s="109"/>
      <c r="F708" s="109"/>
      <c r="G708" s="109"/>
      <c r="H708" s="109"/>
      <c r="I708" s="109"/>
      <c r="J708" s="109"/>
      <c r="K708" s="109"/>
      <c r="L708" s="133"/>
      <c r="M708" s="133"/>
      <c r="N708" s="133">
        <v>2.1032000000000002</v>
      </c>
      <c r="O708" s="133">
        <v>0.58830000000000005</v>
      </c>
      <c r="P708" s="133"/>
      <c r="Q708" s="133"/>
      <c r="R708" s="109"/>
      <c r="S708" s="109"/>
      <c r="T708" s="109"/>
      <c r="U708" s="109"/>
      <c r="V708" s="109"/>
      <c r="W708" s="109"/>
      <c r="X708" s="133"/>
      <c r="Y708" s="133"/>
      <c r="Z708" s="109"/>
      <c r="AA708" s="109"/>
      <c r="AB708" s="109"/>
      <c r="AC708" s="109"/>
      <c r="AD708" s="109"/>
      <c r="AE708" s="109"/>
      <c r="AF708" s="109"/>
      <c r="AG708" s="109"/>
      <c r="AH708" s="109"/>
      <c r="AI708" s="109"/>
      <c r="AJ708" s="86"/>
      <c r="AK708" s="86"/>
    </row>
    <row r="709" spans="1:37" x14ac:dyDescent="0.2">
      <c r="A709" s="109"/>
      <c r="B709" s="133"/>
      <c r="C709" s="133"/>
      <c r="D709" s="109"/>
      <c r="E709" s="109"/>
      <c r="F709" s="109"/>
      <c r="G709" s="109"/>
      <c r="H709" s="109"/>
      <c r="I709" s="109"/>
      <c r="J709" s="109"/>
      <c r="K709" s="109"/>
      <c r="L709" s="133"/>
      <c r="M709" s="133"/>
      <c r="N709" s="133">
        <v>3.2046999999999999</v>
      </c>
      <c r="O709" s="133">
        <v>0.64270000000000005</v>
      </c>
      <c r="P709" s="133"/>
      <c r="Q709" s="133"/>
      <c r="R709" s="109"/>
      <c r="S709" s="109"/>
      <c r="T709" s="109"/>
      <c r="U709" s="109"/>
      <c r="V709" s="109"/>
      <c r="W709" s="109"/>
      <c r="X709" s="133"/>
      <c r="Y709" s="133"/>
      <c r="Z709" s="109"/>
      <c r="AA709" s="109"/>
      <c r="AB709" s="109"/>
      <c r="AC709" s="109"/>
      <c r="AD709" s="109"/>
      <c r="AE709" s="109"/>
      <c r="AF709" s="109"/>
      <c r="AG709" s="109"/>
      <c r="AH709" s="109"/>
      <c r="AI709" s="109"/>
      <c r="AJ709" s="86"/>
      <c r="AK709" s="86"/>
    </row>
    <row r="710" spans="1:37" x14ac:dyDescent="0.2">
      <c r="A710" s="109"/>
      <c r="B710" s="133"/>
      <c r="C710" s="133"/>
      <c r="D710" s="109"/>
      <c r="E710" s="109"/>
      <c r="F710" s="109"/>
      <c r="G710" s="109"/>
      <c r="H710" s="109"/>
      <c r="I710" s="109"/>
      <c r="J710" s="109"/>
      <c r="K710" s="109"/>
      <c r="L710" s="133"/>
      <c r="M710" s="133"/>
      <c r="N710" s="133">
        <v>1.9173</v>
      </c>
      <c r="O710" s="133">
        <v>0.69030000000000002</v>
      </c>
      <c r="P710" s="133"/>
      <c r="Q710" s="133"/>
      <c r="R710" s="109"/>
      <c r="S710" s="109"/>
      <c r="T710" s="109"/>
      <c r="U710" s="109"/>
      <c r="V710" s="109"/>
      <c r="W710" s="109"/>
      <c r="X710" s="133"/>
      <c r="Y710" s="133"/>
      <c r="Z710" s="109"/>
      <c r="AA710" s="109"/>
      <c r="AB710" s="109"/>
      <c r="AC710" s="109"/>
      <c r="AD710" s="109"/>
      <c r="AE710" s="109"/>
      <c r="AF710" s="109"/>
      <c r="AG710" s="109"/>
      <c r="AH710" s="109"/>
      <c r="AI710" s="109"/>
      <c r="AJ710" s="86"/>
      <c r="AK710" s="86"/>
    </row>
    <row r="711" spans="1:37" x14ac:dyDescent="0.2">
      <c r="A711" s="109"/>
      <c r="B711" s="133"/>
      <c r="C711" s="133"/>
      <c r="D711" s="109"/>
      <c r="E711" s="109"/>
      <c r="F711" s="109"/>
      <c r="G711" s="109"/>
      <c r="H711" s="109"/>
      <c r="I711" s="109"/>
      <c r="J711" s="109"/>
      <c r="K711" s="109"/>
      <c r="L711" s="133"/>
      <c r="M711" s="133"/>
      <c r="N711" s="133">
        <v>2.0343</v>
      </c>
      <c r="O711" s="133">
        <v>0.53029999999999999</v>
      </c>
      <c r="P711" s="133"/>
      <c r="Q711" s="133"/>
      <c r="R711" s="109"/>
      <c r="S711" s="109"/>
      <c r="T711" s="109"/>
      <c r="U711" s="109"/>
      <c r="V711" s="109"/>
      <c r="W711" s="109"/>
      <c r="X711" s="133"/>
      <c r="Y711" s="133"/>
      <c r="Z711" s="109"/>
      <c r="AA711" s="109"/>
      <c r="AB711" s="109"/>
      <c r="AC711" s="109"/>
      <c r="AD711" s="109"/>
      <c r="AE711" s="109"/>
      <c r="AF711" s="109"/>
      <c r="AG711" s="109"/>
      <c r="AH711" s="109"/>
      <c r="AI711" s="109"/>
      <c r="AJ711" s="86"/>
      <c r="AK711" s="86"/>
    </row>
    <row r="712" spans="1:37" x14ac:dyDescent="0.2">
      <c r="A712" s="109"/>
      <c r="B712" s="133"/>
      <c r="C712" s="133"/>
      <c r="D712" s="109"/>
      <c r="E712" s="109"/>
      <c r="F712" s="109"/>
      <c r="G712" s="109"/>
      <c r="H712" s="109"/>
      <c r="I712" s="109"/>
      <c r="J712" s="109"/>
      <c r="K712" s="109"/>
      <c r="L712" s="133"/>
      <c r="M712" s="133"/>
      <c r="N712" s="133">
        <v>3.2279</v>
      </c>
      <c r="O712" s="133">
        <v>0.60680000000000001</v>
      </c>
      <c r="P712" s="133"/>
      <c r="Q712" s="133"/>
      <c r="R712" s="109"/>
      <c r="S712" s="109"/>
      <c r="T712" s="109"/>
      <c r="U712" s="109"/>
      <c r="V712" s="109"/>
      <c r="W712" s="109"/>
      <c r="X712" s="133"/>
      <c r="Y712" s="133"/>
      <c r="Z712" s="109"/>
      <c r="AA712" s="109"/>
      <c r="AB712" s="109"/>
      <c r="AC712" s="109"/>
      <c r="AD712" s="109"/>
      <c r="AE712" s="109"/>
      <c r="AF712" s="109"/>
      <c r="AG712" s="109"/>
      <c r="AH712" s="109"/>
      <c r="AI712" s="109"/>
      <c r="AJ712" s="86"/>
      <c r="AK712" s="86"/>
    </row>
    <row r="713" spans="1:37" x14ac:dyDescent="0.2">
      <c r="A713" s="109"/>
      <c r="B713" s="133"/>
      <c r="C713" s="133"/>
      <c r="D713" s="109"/>
      <c r="E713" s="109"/>
      <c r="F713" s="109"/>
      <c r="G713" s="109"/>
      <c r="H713" s="109"/>
      <c r="I713" s="109"/>
      <c r="J713" s="109"/>
      <c r="K713" s="109"/>
      <c r="L713" s="133"/>
      <c r="M713" s="133"/>
      <c r="N713" s="133">
        <v>2.8037000000000001</v>
      </c>
      <c r="O713" s="133">
        <v>0.60209999999999997</v>
      </c>
      <c r="P713" s="133"/>
      <c r="Q713" s="133"/>
      <c r="R713" s="109"/>
      <c r="S713" s="109"/>
      <c r="T713" s="109"/>
      <c r="U713" s="109"/>
      <c r="V713" s="109"/>
      <c r="W713" s="109"/>
      <c r="X713" s="133"/>
      <c r="Y713" s="133"/>
      <c r="Z713" s="109"/>
      <c r="AA713" s="109"/>
      <c r="AB713" s="109"/>
      <c r="AC713" s="109"/>
      <c r="AD713" s="109"/>
      <c r="AE713" s="109"/>
      <c r="AF713" s="109"/>
      <c r="AG713" s="109"/>
      <c r="AH713" s="109"/>
      <c r="AI713" s="109"/>
      <c r="AJ713" s="86"/>
      <c r="AK713" s="86"/>
    </row>
    <row r="714" spans="1:37" x14ac:dyDescent="0.2">
      <c r="A714" s="109"/>
      <c r="B714" s="133"/>
      <c r="C714" s="133"/>
      <c r="D714" s="109"/>
      <c r="E714" s="109"/>
      <c r="F714" s="109"/>
      <c r="G714" s="109"/>
      <c r="H714" s="109"/>
      <c r="I714" s="109"/>
      <c r="J714" s="109"/>
      <c r="K714" s="109"/>
      <c r="L714" s="133"/>
      <c r="M714" s="133"/>
      <c r="N714" s="133">
        <v>2.6280000000000001</v>
      </c>
      <c r="O714" s="133">
        <v>0.57489999999999997</v>
      </c>
      <c r="P714" s="133"/>
      <c r="Q714" s="133"/>
      <c r="R714" s="109"/>
      <c r="S714" s="109"/>
      <c r="T714" s="109"/>
      <c r="U714" s="109"/>
      <c r="V714" s="109"/>
      <c r="W714" s="109"/>
      <c r="X714" s="133"/>
      <c r="Y714" s="133"/>
      <c r="Z714" s="109"/>
      <c r="AA714" s="109"/>
      <c r="AB714" s="109"/>
      <c r="AC714" s="109"/>
      <c r="AD714" s="109"/>
      <c r="AE714" s="109"/>
      <c r="AF714" s="109"/>
      <c r="AG714" s="109"/>
      <c r="AH714" s="109"/>
      <c r="AI714" s="109"/>
      <c r="AJ714" s="86"/>
      <c r="AK714" s="86"/>
    </row>
    <row r="715" spans="1:37" x14ac:dyDescent="0.2">
      <c r="A715" s="109"/>
      <c r="B715" s="133"/>
      <c r="C715" s="133"/>
      <c r="D715" s="109"/>
      <c r="E715" s="109"/>
      <c r="F715" s="109"/>
      <c r="G715" s="109"/>
      <c r="H715" s="109"/>
      <c r="I715" s="109"/>
      <c r="J715" s="109"/>
      <c r="K715" s="109"/>
      <c r="L715" s="133"/>
      <c r="M715" s="133"/>
      <c r="N715" s="133">
        <v>2.2534999999999998</v>
      </c>
      <c r="O715" s="133">
        <v>0.67149999999999999</v>
      </c>
      <c r="P715" s="133"/>
      <c r="Q715" s="133"/>
      <c r="R715" s="109"/>
      <c r="S715" s="109"/>
      <c r="T715" s="109"/>
      <c r="U715" s="109"/>
      <c r="V715" s="109"/>
      <c r="W715" s="109"/>
      <c r="X715" s="133"/>
      <c r="Y715" s="133"/>
      <c r="Z715" s="109"/>
      <c r="AA715" s="109"/>
      <c r="AB715" s="109"/>
      <c r="AC715" s="109"/>
      <c r="AD715" s="109"/>
      <c r="AE715" s="109"/>
      <c r="AF715" s="109"/>
      <c r="AG715" s="109"/>
      <c r="AH715" s="109"/>
      <c r="AI715" s="109"/>
      <c r="AJ715" s="86"/>
      <c r="AK715" s="86"/>
    </row>
    <row r="716" spans="1:37" x14ac:dyDescent="0.2">
      <c r="A716" s="109"/>
      <c r="B716" s="133"/>
      <c r="C716" s="133"/>
      <c r="D716" s="109"/>
      <c r="E716" s="109"/>
      <c r="F716" s="109"/>
      <c r="G716" s="109"/>
      <c r="H716" s="109"/>
      <c r="I716" s="109"/>
      <c r="J716" s="109"/>
      <c r="K716" s="109"/>
      <c r="L716" s="133"/>
      <c r="M716" s="133"/>
      <c r="N716" s="133">
        <v>1.8333999999999999</v>
      </c>
      <c r="O716" s="133">
        <v>0.63880000000000003</v>
      </c>
      <c r="P716" s="133"/>
      <c r="Q716" s="133"/>
      <c r="R716" s="109"/>
      <c r="S716" s="109"/>
      <c r="T716" s="109"/>
      <c r="U716" s="109"/>
      <c r="V716" s="109"/>
      <c r="W716" s="109"/>
      <c r="X716" s="133"/>
      <c r="Y716" s="133"/>
      <c r="Z716" s="109"/>
      <c r="AA716" s="109"/>
      <c r="AB716" s="109"/>
      <c r="AC716" s="109"/>
      <c r="AD716" s="109"/>
      <c r="AE716" s="109"/>
      <c r="AF716" s="109"/>
      <c r="AG716" s="109"/>
      <c r="AH716" s="109"/>
      <c r="AI716" s="109"/>
      <c r="AJ716" s="86"/>
      <c r="AK716" s="86"/>
    </row>
    <row r="717" spans="1:37" x14ac:dyDescent="0.2">
      <c r="A717" s="109"/>
      <c r="B717" s="133"/>
      <c r="C717" s="133"/>
      <c r="D717" s="109"/>
      <c r="E717" s="109"/>
      <c r="F717" s="109"/>
      <c r="G717" s="109"/>
      <c r="H717" s="109"/>
      <c r="I717" s="109"/>
      <c r="J717" s="109"/>
      <c r="K717" s="109"/>
      <c r="L717" s="133"/>
      <c r="M717" s="133"/>
      <c r="N717" s="133">
        <v>2.3344999999999998</v>
      </c>
      <c r="O717" s="133">
        <v>0.65580000000000005</v>
      </c>
      <c r="P717" s="133"/>
      <c r="Q717" s="133"/>
      <c r="R717" s="109"/>
      <c r="S717" s="109"/>
      <c r="T717" s="109"/>
      <c r="U717" s="109"/>
      <c r="V717" s="109"/>
      <c r="W717" s="109"/>
      <c r="X717" s="133"/>
      <c r="Y717" s="133"/>
      <c r="Z717" s="109"/>
      <c r="AA717" s="109"/>
      <c r="AB717" s="109"/>
      <c r="AC717" s="109"/>
      <c r="AD717" s="109"/>
      <c r="AE717" s="109"/>
      <c r="AF717" s="109"/>
      <c r="AG717" s="109"/>
      <c r="AH717" s="109"/>
      <c r="AI717" s="109"/>
      <c r="AJ717" s="86"/>
      <c r="AK717" s="86"/>
    </row>
    <row r="718" spans="1:37" x14ac:dyDescent="0.2">
      <c r="A718" s="109"/>
      <c r="B718" s="133"/>
      <c r="C718" s="133"/>
      <c r="D718" s="109"/>
      <c r="E718" s="109"/>
      <c r="F718" s="109"/>
      <c r="G718" s="109"/>
      <c r="H718" s="109"/>
      <c r="I718" s="109"/>
      <c r="J718" s="109"/>
      <c r="K718" s="109"/>
      <c r="L718" s="133"/>
      <c r="M718" s="133"/>
      <c r="N718" s="133">
        <v>2.4487999999999999</v>
      </c>
      <c r="O718" s="133">
        <v>0.66930000000000001</v>
      </c>
      <c r="P718" s="133"/>
      <c r="Q718" s="133"/>
      <c r="R718" s="109"/>
      <c r="S718" s="109"/>
      <c r="T718" s="109"/>
      <c r="U718" s="109"/>
      <c r="V718" s="109"/>
      <c r="W718" s="109"/>
      <c r="X718" s="133"/>
      <c r="Y718" s="133"/>
      <c r="Z718" s="109"/>
      <c r="AA718" s="109"/>
      <c r="AB718" s="109"/>
      <c r="AC718" s="109"/>
      <c r="AD718" s="109"/>
      <c r="AE718" s="109"/>
      <c r="AF718" s="109"/>
      <c r="AG718" s="109"/>
      <c r="AH718" s="109"/>
      <c r="AI718" s="109"/>
      <c r="AJ718" s="86"/>
      <c r="AK718" s="86"/>
    </row>
    <row r="719" spans="1:37" x14ac:dyDescent="0.2">
      <c r="A719" s="109"/>
      <c r="B719" s="133"/>
      <c r="C719" s="133"/>
      <c r="D719" s="109"/>
      <c r="E719" s="109"/>
      <c r="F719" s="109"/>
      <c r="G719" s="109"/>
      <c r="H719" s="109"/>
      <c r="I719" s="109"/>
      <c r="J719" s="109"/>
      <c r="K719" s="109"/>
      <c r="L719" s="133"/>
      <c r="M719" s="133"/>
      <c r="N719" s="133">
        <v>1.8365</v>
      </c>
      <c r="O719" s="133">
        <v>0.65090000000000003</v>
      </c>
      <c r="P719" s="133"/>
      <c r="Q719" s="133"/>
      <c r="R719" s="109"/>
      <c r="S719" s="109"/>
      <c r="T719" s="109"/>
      <c r="U719" s="109"/>
      <c r="V719" s="109"/>
      <c r="W719" s="109"/>
      <c r="X719" s="133"/>
      <c r="Y719" s="133"/>
      <c r="Z719" s="109"/>
      <c r="AA719" s="109"/>
      <c r="AB719" s="109"/>
      <c r="AC719" s="109"/>
      <c r="AD719" s="109"/>
      <c r="AE719" s="109"/>
      <c r="AF719" s="109"/>
      <c r="AG719" s="109"/>
      <c r="AH719" s="109"/>
      <c r="AI719" s="109"/>
      <c r="AJ719" s="86"/>
      <c r="AK719" s="86"/>
    </row>
    <row r="720" spans="1:37" x14ac:dyDescent="0.2">
      <c r="A720" s="109"/>
      <c r="B720" s="133"/>
      <c r="C720" s="133"/>
      <c r="D720" s="109"/>
      <c r="E720" s="109"/>
      <c r="F720" s="109"/>
      <c r="G720" s="109"/>
      <c r="H720" s="109"/>
      <c r="I720" s="109"/>
      <c r="J720" s="109"/>
      <c r="K720" s="109"/>
      <c r="L720" s="133"/>
      <c r="M720" s="133"/>
      <c r="N720" s="133">
        <v>2.9704999999999999</v>
      </c>
      <c r="O720" s="133">
        <v>0.54679999999999995</v>
      </c>
      <c r="P720" s="133"/>
      <c r="Q720" s="133"/>
      <c r="R720" s="109"/>
      <c r="S720" s="109"/>
      <c r="T720" s="109"/>
      <c r="U720" s="109"/>
      <c r="V720" s="109"/>
      <c r="W720" s="109"/>
      <c r="X720" s="133"/>
      <c r="Y720" s="133"/>
      <c r="Z720" s="109"/>
      <c r="AA720" s="109"/>
      <c r="AB720" s="109"/>
      <c r="AC720" s="109"/>
      <c r="AD720" s="109"/>
      <c r="AE720" s="109"/>
      <c r="AF720" s="109"/>
      <c r="AG720" s="109"/>
      <c r="AH720" s="109"/>
      <c r="AI720" s="109"/>
      <c r="AJ720" s="86"/>
      <c r="AK720" s="86"/>
    </row>
    <row r="721" spans="1:37" x14ac:dyDescent="0.2">
      <c r="A721" s="109"/>
      <c r="B721" s="133"/>
      <c r="C721" s="133"/>
      <c r="D721" s="109"/>
      <c r="E721" s="109"/>
      <c r="F721" s="109"/>
      <c r="G721" s="109"/>
      <c r="H721" s="109"/>
      <c r="I721" s="109"/>
      <c r="J721" s="109"/>
      <c r="K721" s="109"/>
      <c r="L721" s="133"/>
      <c r="M721" s="133"/>
      <c r="N721" s="133">
        <v>1.9357</v>
      </c>
      <c r="O721" s="133">
        <v>0.75109999999999999</v>
      </c>
      <c r="P721" s="133"/>
      <c r="Q721" s="133"/>
      <c r="R721" s="109"/>
      <c r="S721" s="109"/>
      <c r="T721" s="109"/>
      <c r="U721" s="109"/>
      <c r="V721" s="109"/>
      <c r="W721" s="109"/>
      <c r="X721" s="133"/>
      <c r="Y721" s="133"/>
      <c r="Z721" s="109"/>
      <c r="AA721" s="109"/>
      <c r="AB721" s="109"/>
      <c r="AC721" s="109"/>
      <c r="AD721" s="109"/>
      <c r="AE721" s="109"/>
      <c r="AF721" s="109"/>
      <c r="AG721" s="109"/>
      <c r="AH721" s="109"/>
      <c r="AI721" s="109"/>
      <c r="AJ721" s="86"/>
      <c r="AK721" s="86"/>
    </row>
    <row r="722" spans="1:37" x14ac:dyDescent="0.2">
      <c r="A722" s="109"/>
      <c r="B722" s="133"/>
      <c r="C722" s="133"/>
      <c r="D722" s="109"/>
      <c r="E722" s="109"/>
      <c r="F722" s="109"/>
      <c r="G722" s="109"/>
      <c r="H722" s="109"/>
      <c r="I722" s="109"/>
      <c r="J722" s="109"/>
      <c r="K722" s="109"/>
      <c r="L722" s="133"/>
      <c r="M722" s="133"/>
      <c r="N722" s="133">
        <v>2.9413999999999998</v>
      </c>
      <c r="O722" s="133">
        <v>0.62219999999999998</v>
      </c>
      <c r="P722" s="133"/>
      <c r="Q722" s="133"/>
      <c r="R722" s="109"/>
      <c r="S722" s="109"/>
      <c r="T722" s="109"/>
      <c r="U722" s="109"/>
      <c r="V722" s="109"/>
      <c r="W722" s="109"/>
      <c r="X722" s="133"/>
      <c r="Y722" s="133"/>
      <c r="Z722" s="109"/>
      <c r="AA722" s="109"/>
      <c r="AB722" s="109"/>
      <c r="AC722" s="109"/>
      <c r="AD722" s="109"/>
      <c r="AE722" s="109"/>
      <c r="AF722" s="109"/>
      <c r="AG722" s="109"/>
      <c r="AH722" s="109"/>
      <c r="AI722" s="109"/>
      <c r="AJ722" s="86"/>
      <c r="AK722" s="86"/>
    </row>
    <row r="723" spans="1:37" x14ac:dyDescent="0.2">
      <c r="A723" s="109"/>
      <c r="B723" s="133"/>
      <c r="C723" s="133"/>
      <c r="D723" s="109"/>
      <c r="E723" s="109"/>
      <c r="F723" s="109"/>
      <c r="G723" s="109"/>
      <c r="H723" s="109"/>
      <c r="I723" s="109"/>
      <c r="J723" s="109"/>
      <c r="K723" s="109"/>
      <c r="L723" s="133"/>
      <c r="M723" s="133"/>
      <c r="N723" s="133">
        <v>3.4815999999999998</v>
      </c>
      <c r="O723" s="133">
        <v>0.63660000000000005</v>
      </c>
      <c r="P723" s="133"/>
      <c r="Q723" s="133"/>
      <c r="R723" s="109"/>
      <c r="S723" s="109"/>
      <c r="T723" s="109"/>
      <c r="U723" s="109"/>
      <c r="V723" s="109"/>
      <c r="W723" s="109"/>
      <c r="X723" s="133"/>
      <c r="Y723" s="133"/>
      <c r="Z723" s="109"/>
      <c r="AA723" s="109"/>
      <c r="AB723" s="109"/>
      <c r="AC723" s="109"/>
      <c r="AD723" s="109"/>
      <c r="AE723" s="109"/>
      <c r="AF723" s="109"/>
      <c r="AG723" s="109"/>
      <c r="AH723" s="109"/>
      <c r="AI723" s="109"/>
      <c r="AJ723" s="86"/>
      <c r="AK723" s="86"/>
    </row>
    <row r="724" spans="1:37" x14ac:dyDescent="0.2">
      <c r="A724" s="109"/>
      <c r="B724" s="133"/>
      <c r="C724" s="133"/>
      <c r="D724" s="109"/>
      <c r="E724" s="109"/>
      <c r="F724" s="109"/>
      <c r="G724" s="109"/>
      <c r="H724" s="109"/>
      <c r="I724" s="109"/>
      <c r="J724" s="109"/>
      <c r="K724" s="109"/>
      <c r="L724" s="133"/>
      <c r="M724" s="133"/>
      <c r="N724" s="133">
        <v>2.9535</v>
      </c>
      <c r="O724" s="133">
        <v>0.63019999999999998</v>
      </c>
      <c r="P724" s="133"/>
      <c r="Q724" s="133"/>
      <c r="R724" s="109"/>
      <c r="S724" s="109"/>
      <c r="T724" s="109"/>
      <c r="U724" s="109"/>
      <c r="V724" s="109"/>
      <c r="W724" s="109"/>
      <c r="X724" s="133"/>
      <c r="Y724" s="133"/>
      <c r="Z724" s="109"/>
      <c r="AA724" s="109"/>
      <c r="AB724" s="109"/>
      <c r="AC724" s="109"/>
      <c r="AD724" s="109"/>
      <c r="AE724" s="109"/>
      <c r="AF724" s="109"/>
      <c r="AG724" s="109"/>
      <c r="AH724" s="109"/>
      <c r="AI724" s="109"/>
      <c r="AJ724" s="86"/>
      <c r="AK724" s="86"/>
    </row>
    <row r="725" spans="1:37" x14ac:dyDescent="0.2">
      <c r="A725" s="109"/>
      <c r="B725" s="133"/>
      <c r="C725" s="133"/>
      <c r="D725" s="109"/>
      <c r="E725" s="109"/>
      <c r="F725" s="109"/>
      <c r="G725" s="109"/>
      <c r="H725" s="109"/>
      <c r="I725" s="109"/>
      <c r="J725" s="109"/>
      <c r="K725" s="109"/>
      <c r="L725" s="133"/>
      <c r="M725" s="133"/>
      <c r="N725" s="133">
        <v>3.4750000000000001</v>
      </c>
      <c r="O725" s="133">
        <v>0.56359999999999999</v>
      </c>
      <c r="P725" s="133"/>
      <c r="Q725" s="133"/>
      <c r="R725" s="109"/>
      <c r="S725" s="109"/>
      <c r="T725" s="109"/>
      <c r="U725" s="109"/>
      <c r="V725" s="109"/>
      <c r="W725" s="109"/>
      <c r="X725" s="133"/>
      <c r="Y725" s="133"/>
      <c r="Z725" s="109"/>
      <c r="AA725" s="109"/>
      <c r="AB725" s="109"/>
      <c r="AC725" s="109"/>
      <c r="AD725" s="109"/>
      <c r="AE725" s="109"/>
      <c r="AF725" s="109"/>
      <c r="AG725" s="109"/>
      <c r="AH725" s="109"/>
      <c r="AI725" s="109"/>
      <c r="AJ725" s="86"/>
      <c r="AK725" s="86"/>
    </row>
    <row r="726" spans="1:37" x14ac:dyDescent="0.2">
      <c r="A726" s="109"/>
      <c r="B726" s="133"/>
      <c r="C726" s="133"/>
      <c r="D726" s="109"/>
      <c r="E726" s="109"/>
      <c r="F726" s="109"/>
      <c r="G726" s="109"/>
      <c r="H726" s="109"/>
      <c r="I726" s="109"/>
      <c r="J726" s="109"/>
      <c r="K726" s="109"/>
      <c r="L726" s="133"/>
      <c r="M726" s="133"/>
      <c r="N726" s="133">
        <v>1.8229</v>
      </c>
      <c r="O726" s="133">
        <v>0.62590000000000001</v>
      </c>
      <c r="P726" s="133"/>
      <c r="Q726" s="133"/>
      <c r="R726" s="109"/>
      <c r="S726" s="109"/>
      <c r="T726" s="109"/>
      <c r="U726" s="109"/>
      <c r="V726" s="109"/>
      <c r="W726" s="109"/>
      <c r="X726" s="133"/>
      <c r="Y726" s="133"/>
      <c r="Z726" s="109"/>
      <c r="AA726" s="109"/>
      <c r="AB726" s="109"/>
      <c r="AC726" s="109"/>
      <c r="AD726" s="109"/>
      <c r="AE726" s="109"/>
      <c r="AF726" s="109"/>
      <c r="AG726" s="109"/>
      <c r="AH726" s="109"/>
      <c r="AI726" s="109"/>
      <c r="AJ726" s="86"/>
      <c r="AK726" s="86"/>
    </row>
    <row r="727" spans="1:37" x14ac:dyDescent="0.2">
      <c r="A727" s="109"/>
      <c r="B727" s="133"/>
      <c r="C727" s="133"/>
      <c r="D727" s="109"/>
      <c r="E727" s="109"/>
      <c r="F727" s="109"/>
      <c r="G727" s="109"/>
      <c r="H727" s="109"/>
      <c r="I727" s="109"/>
      <c r="J727" s="109"/>
      <c r="K727" s="109"/>
      <c r="L727" s="133"/>
      <c r="M727" s="133"/>
      <c r="N727" s="133">
        <v>3.4218000000000002</v>
      </c>
      <c r="O727" s="133">
        <v>0.60009999999999997</v>
      </c>
      <c r="P727" s="133"/>
      <c r="Q727" s="133"/>
      <c r="R727" s="109"/>
      <c r="S727" s="109"/>
      <c r="T727" s="109"/>
      <c r="U727" s="109"/>
      <c r="V727" s="109"/>
      <c r="W727" s="109"/>
      <c r="X727" s="133"/>
      <c r="Y727" s="133"/>
      <c r="Z727" s="109"/>
      <c r="AA727" s="109"/>
      <c r="AB727" s="109"/>
      <c r="AC727" s="109"/>
      <c r="AD727" s="109"/>
      <c r="AE727" s="109"/>
      <c r="AF727" s="109"/>
      <c r="AG727" s="109"/>
      <c r="AH727" s="109"/>
      <c r="AI727" s="109"/>
      <c r="AJ727" s="86"/>
      <c r="AK727" s="86"/>
    </row>
    <row r="728" spans="1:37" x14ac:dyDescent="0.2">
      <c r="A728" s="109"/>
      <c r="B728" s="133"/>
      <c r="C728" s="133"/>
      <c r="D728" s="109"/>
      <c r="E728" s="109"/>
      <c r="F728" s="109"/>
      <c r="G728" s="109"/>
      <c r="H728" s="109"/>
      <c r="I728" s="109"/>
      <c r="J728" s="109"/>
      <c r="K728" s="109"/>
      <c r="L728" s="133"/>
      <c r="M728" s="133"/>
      <c r="N728" s="109"/>
      <c r="O728" s="109"/>
      <c r="P728" s="133"/>
      <c r="Q728" s="133"/>
      <c r="R728" s="109"/>
      <c r="S728" s="109"/>
      <c r="T728" s="109"/>
      <c r="U728" s="109"/>
      <c r="V728" s="109"/>
      <c r="W728" s="109"/>
      <c r="X728" s="133"/>
      <c r="Y728" s="133"/>
      <c r="Z728" s="109"/>
      <c r="AA728" s="109"/>
      <c r="AB728" s="109"/>
      <c r="AC728" s="109"/>
      <c r="AD728" s="109"/>
      <c r="AE728" s="109"/>
      <c r="AF728" s="109"/>
      <c r="AG728" s="109"/>
      <c r="AH728" s="109"/>
      <c r="AI728" s="109"/>
      <c r="AJ728" s="86"/>
      <c r="AK728" s="86"/>
    </row>
    <row r="729" spans="1:37" x14ac:dyDescent="0.2">
      <c r="A729" s="109"/>
      <c r="B729" s="133"/>
      <c r="C729" s="133"/>
      <c r="D729" s="109"/>
      <c r="E729" s="109"/>
      <c r="F729" s="109"/>
      <c r="G729" s="109"/>
      <c r="H729" s="109"/>
      <c r="I729" s="109"/>
      <c r="J729" s="109"/>
      <c r="K729" s="109"/>
      <c r="L729" s="133"/>
      <c r="M729" s="133"/>
      <c r="N729" s="109"/>
      <c r="O729" s="109"/>
      <c r="P729" s="133"/>
      <c r="Q729" s="133"/>
      <c r="R729" s="109"/>
      <c r="S729" s="109"/>
      <c r="T729" s="109"/>
      <c r="U729" s="109"/>
      <c r="V729" s="109"/>
      <c r="W729" s="109"/>
      <c r="X729" s="133"/>
      <c r="Y729" s="133"/>
      <c r="Z729" s="109"/>
      <c r="AA729" s="109"/>
      <c r="AB729" s="109"/>
      <c r="AC729" s="109"/>
      <c r="AD729" s="109"/>
      <c r="AE729" s="109"/>
      <c r="AF729" s="109"/>
      <c r="AG729" s="109"/>
      <c r="AH729" s="109"/>
      <c r="AI729" s="109"/>
      <c r="AJ729" s="86"/>
      <c r="AK729" s="86"/>
    </row>
    <row r="730" spans="1:37" x14ac:dyDescent="0.2">
      <c r="A730" s="109"/>
      <c r="B730" s="133"/>
      <c r="C730" s="133"/>
      <c r="D730" s="109"/>
      <c r="E730" s="109"/>
      <c r="F730" s="109"/>
      <c r="G730" s="109"/>
      <c r="H730" s="109"/>
      <c r="I730" s="109"/>
      <c r="J730" s="109"/>
      <c r="K730" s="109"/>
      <c r="L730" s="133"/>
      <c r="M730" s="133"/>
      <c r="N730" s="109"/>
      <c r="O730" s="109"/>
      <c r="P730" s="133"/>
      <c r="Q730" s="133"/>
      <c r="R730" s="109"/>
      <c r="S730" s="109"/>
      <c r="T730" s="109"/>
      <c r="U730" s="109"/>
      <c r="V730" s="109"/>
      <c r="W730" s="109"/>
      <c r="X730" s="133"/>
      <c r="Y730" s="133"/>
      <c r="Z730" s="109"/>
      <c r="AA730" s="109"/>
      <c r="AB730" s="109"/>
      <c r="AC730" s="109"/>
      <c r="AD730" s="109"/>
      <c r="AE730" s="109"/>
      <c r="AF730" s="109"/>
      <c r="AG730" s="109"/>
      <c r="AH730" s="109"/>
      <c r="AI730" s="109"/>
      <c r="AJ730" s="86"/>
      <c r="AK730" s="86"/>
    </row>
    <row r="731" spans="1:37" x14ac:dyDescent="0.2">
      <c r="A731" s="109"/>
      <c r="B731" s="133"/>
      <c r="C731" s="133"/>
      <c r="D731" s="109"/>
      <c r="E731" s="109"/>
      <c r="F731" s="109"/>
      <c r="G731" s="109"/>
      <c r="H731" s="109"/>
      <c r="I731" s="109"/>
      <c r="J731" s="109"/>
      <c r="K731" s="109"/>
      <c r="L731" s="133"/>
      <c r="M731" s="133"/>
      <c r="N731" s="109"/>
      <c r="O731" s="109"/>
      <c r="P731" s="133"/>
      <c r="Q731" s="133"/>
      <c r="R731" s="109"/>
      <c r="S731" s="109"/>
      <c r="T731" s="109"/>
      <c r="U731" s="109"/>
      <c r="V731" s="109"/>
      <c r="W731" s="109"/>
      <c r="X731" s="133"/>
      <c r="Y731" s="133"/>
      <c r="Z731" s="109"/>
      <c r="AA731" s="109"/>
      <c r="AB731" s="109"/>
      <c r="AC731" s="109"/>
      <c r="AD731" s="109"/>
      <c r="AE731" s="109"/>
      <c r="AF731" s="109"/>
      <c r="AG731" s="109"/>
      <c r="AH731" s="109"/>
      <c r="AI731" s="109"/>
      <c r="AJ731" s="86"/>
      <c r="AK731" s="86"/>
    </row>
    <row r="732" spans="1:37" x14ac:dyDescent="0.2">
      <c r="A732" s="109"/>
      <c r="B732" s="133"/>
      <c r="C732" s="133"/>
      <c r="D732" s="109"/>
      <c r="E732" s="109"/>
      <c r="F732" s="109"/>
      <c r="G732" s="109"/>
      <c r="H732" s="109"/>
      <c r="I732" s="109"/>
      <c r="J732" s="109"/>
      <c r="K732" s="109"/>
      <c r="L732" s="133"/>
      <c r="M732" s="133"/>
      <c r="N732" s="109"/>
      <c r="O732" s="109"/>
      <c r="P732" s="133"/>
      <c r="Q732" s="133"/>
      <c r="R732" s="109"/>
      <c r="S732" s="109"/>
      <c r="T732" s="109"/>
      <c r="U732" s="109"/>
      <c r="V732" s="109"/>
      <c r="W732" s="109"/>
      <c r="X732" s="133"/>
      <c r="Y732" s="133"/>
      <c r="Z732" s="109"/>
      <c r="AA732" s="109"/>
      <c r="AB732" s="109"/>
      <c r="AC732" s="109"/>
      <c r="AD732" s="109"/>
      <c r="AE732" s="109"/>
      <c r="AF732" s="109"/>
      <c r="AG732" s="109"/>
      <c r="AH732" s="109"/>
      <c r="AI732" s="109"/>
      <c r="AJ732" s="86"/>
      <c r="AK732" s="86"/>
    </row>
    <row r="733" spans="1:37" x14ac:dyDescent="0.2">
      <c r="A733" s="109"/>
      <c r="B733" s="133"/>
      <c r="C733" s="133"/>
      <c r="D733" s="109"/>
      <c r="E733" s="109"/>
      <c r="F733" s="109"/>
      <c r="G733" s="109"/>
      <c r="H733" s="109"/>
      <c r="I733" s="109"/>
      <c r="J733" s="109"/>
      <c r="K733" s="109"/>
      <c r="L733" s="133"/>
      <c r="M733" s="133"/>
      <c r="N733" s="109"/>
      <c r="O733" s="109"/>
      <c r="P733" s="133"/>
      <c r="Q733" s="133"/>
      <c r="R733" s="109"/>
      <c r="S733" s="109"/>
      <c r="T733" s="109"/>
      <c r="U733" s="109"/>
      <c r="V733" s="109"/>
      <c r="W733" s="109"/>
      <c r="X733" s="133"/>
      <c r="Y733" s="133"/>
      <c r="Z733" s="109"/>
      <c r="AA733" s="109"/>
      <c r="AB733" s="109"/>
      <c r="AC733" s="109"/>
      <c r="AD733" s="109"/>
      <c r="AE733" s="109"/>
      <c r="AF733" s="109"/>
      <c r="AG733" s="109"/>
      <c r="AH733" s="109"/>
      <c r="AI733" s="109"/>
      <c r="AJ733" s="86"/>
      <c r="AK733" s="86"/>
    </row>
    <row r="734" spans="1:37" x14ac:dyDescent="0.2">
      <c r="A734" s="109"/>
      <c r="B734" s="133"/>
      <c r="C734" s="133"/>
      <c r="D734" s="109"/>
      <c r="E734" s="109"/>
      <c r="F734" s="109"/>
      <c r="G734" s="109"/>
      <c r="H734" s="109"/>
      <c r="I734" s="109"/>
      <c r="J734" s="109"/>
      <c r="K734" s="109"/>
      <c r="L734" s="133"/>
      <c r="M734" s="133"/>
      <c r="N734" s="109"/>
      <c r="O734" s="109"/>
      <c r="P734" s="133"/>
      <c r="Q734" s="133"/>
      <c r="R734" s="109"/>
      <c r="S734" s="109"/>
      <c r="T734" s="109"/>
      <c r="U734" s="109"/>
      <c r="V734" s="109"/>
      <c r="W734" s="109"/>
      <c r="X734" s="133"/>
      <c r="Y734" s="133"/>
      <c r="Z734" s="109"/>
      <c r="AA734" s="109"/>
      <c r="AB734" s="109"/>
      <c r="AC734" s="109"/>
      <c r="AD734" s="109"/>
      <c r="AE734" s="109"/>
      <c r="AF734" s="109"/>
      <c r="AG734" s="109"/>
      <c r="AH734" s="109"/>
      <c r="AI734" s="109"/>
      <c r="AJ734" s="86"/>
      <c r="AK734" s="86"/>
    </row>
    <row r="735" spans="1:37" x14ac:dyDescent="0.2">
      <c r="A735" s="109"/>
      <c r="B735" s="133"/>
      <c r="C735" s="133"/>
      <c r="D735" s="109"/>
      <c r="E735" s="109"/>
      <c r="F735" s="109"/>
      <c r="G735" s="109"/>
      <c r="H735" s="109"/>
      <c r="I735" s="109"/>
      <c r="J735" s="109"/>
      <c r="K735" s="109"/>
      <c r="L735" s="133"/>
      <c r="M735" s="133"/>
      <c r="N735" s="109"/>
      <c r="O735" s="109"/>
      <c r="P735" s="133"/>
      <c r="Q735" s="133"/>
      <c r="R735" s="109"/>
      <c r="S735" s="109"/>
      <c r="T735" s="109"/>
      <c r="U735" s="109"/>
      <c r="V735" s="109"/>
      <c r="W735" s="109"/>
      <c r="X735" s="133"/>
      <c r="Y735" s="133"/>
      <c r="Z735" s="109"/>
      <c r="AA735" s="109"/>
      <c r="AB735" s="109"/>
      <c r="AC735" s="109"/>
      <c r="AD735" s="109"/>
      <c r="AE735" s="109"/>
      <c r="AF735" s="109"/>
      <c r="AG735" s="109"/>
      <c r="AH735" s="109"/>
      <c r="AI735" s="109"/>
      <c r="AJ735" s="86"/>
      <c r="AK735" s="86"/>
    </row>
    <row r="736" spans="1:37" x14ac:dyDescent="0.2">
      <c r="A736" s="109"/>
      <c r="B736" s="133"/>
      <c r="C736" s="133"/>
      <c r="D736" s="109"/>
      <c r="E736" s="109"/>
      <c r="F736" s="109"/>
      <c r="G736" s="109"/>
      <c r="H736" s="109"/>
      <c r="I736" s="109"/>
      <c r="J736" s="109"/>
      <c r="K736" s="109"/>
      <c r="L736" s="133"/>
      <c r="M736" s="133"/>
      <c r="N736" s="109"/>
      <c r="O736" s="109"/>
      <c r="P736" s="133"/>
      <c r="Q736" s="133"/>
      <c r="R736" s="109"/>
      <c r="S736" s="109"/>
      <c r="T736" s="109"/>
      <c r="U736" s="109"/>
      <c r="V736" s="109"/>
      <c r="W736" s="109"/>
      <c r="X736" s="133"/>
      <c r="Y736" s="133"/>
      <c r="Z736" s="109"/>
      <c r="AA736" s="109"/>
      <c r="AB736" s="109"/>
      <c r="AC736" s="109"/>
      <c r="AD736" s="109"/>
      <c r="AE736" s="109"/>
      <c r="AF736" s="109"/>
      <c r="AG736" s="109"/>
      <c r="AH736" s="109"/>
      <c r="AI736" s="109"/>
      <c r="AJ736" s="86"/>
      <c r="AK736" s="86"/>
    </row>
    <row r="737" spans="1:37" x14ac:dyDescent="0.2">
      <c r="A737" s="109"/>
      <c r="B737" s="133"/>
      <c r="C737" s="133"/>
      <c r="D737" s="109"/>
      <c r="E737" s="109"/>
      <c r="F737" s="109"/>
      <c r="G737" s="109"/>
      <c r="H737" s="109"/>
      <c r="I737" s="109"/>
      <c r="J737" s="109"/>
      <c r="K737" s="109"/>
      <c r="L737" s="133"/>
      <c r="M737" s="133"/>
      <c r="N737" s="109"/>
      <c r="O737" s="109"/>
      <c r="P737" s="133"/>
      <c r="Q737" s="133"/>
      <c r="R737" s="109"/>
      <c r="S737" s="109"/>
      <c r="T737" s="109"/>
      <c r="U737" s="109"/>
      <c r="V737" s="109"/>
      <c r="W737" s="109"/>
      <c r="X737" s="133"/>
      <c r="Y737" s="133"/>
      <c r="Z737" s="109"/>
      <c r="AA737" s="109"/>
      <c r="AB737" s="109"/>
      <c r="AC737" s="109"/>
      <c r="AD737" s="109"/>
      <c r="AE737" s="109"/>
      <c r="AF737" s="109"/>
      <c r="AG737" s="109"/>
      <c r="AH737" s="109"/>
      <c r="AI737" s="109"/>
      <c r="AJ737" s="86"/>
      <c r="AK737" s="86"/>
    </row>
    <row r="738" spans="1:37" x14ac:dyDescent="0.2">
      <c r="A738" s="109"/>
      <c r="B738" s="133"/>
      <c r="C738" s="133"/>
      <c r="D738" s="109"/>
      <c r="E738" s="109"/>
      <c r="F738" s="109"/>
      <c r="G738" s="109"/>
      <c r="H738" s="109"/>
      <c r="I738" s="109"/>
      <c r="J738" s="109"/>
      <c r="K738" s="109"/>
      <c r="L738" s="133"/>
      <c r="M738" s="133"/>
      <c r="N738" s="109"/>
      <c r="O738" s="109"/>
      <c r="P738" s="133"/>
      <c r="Q738" s="133"/>
      <c r="R738" s="109"/>
      <c r="S738" s="109"/>
      <c r="T738" s="109"/>
      <c r="U738" s="109"/>
      <c r="V738" s="109"/>
      <c r="W738" s="109"/>
      <c r="X738" s="133"/>
      <c r="Y738" s="133"/>
      <c r="Z738" s="109"/>
      <c r="AA738" s="109"/>
      <c r="AB738" s="109"/>
      <c r="AC738" s="109"/>
      <c r="AD738" s="109"/>
      <c r="AE738" s="109"/>
      <c r="AF738" s="109"/>
      <c r="AG738" s="109"/>
      <c r="AH738" s="109"/>
      <c r="AI738" s="109"/>
      <c r="AJ738" s="86"/>
      <c r="AK738" s="86"/>
    </row>
    <row r="739" spans="1:37" x14ac:dyDescent="0.2">
      <c r="A739" s="109"/>
      <c r="B739" s="133"/>
      <c r="C739" s="133"/>
      <c r="D739" s="109"/>
      <c r="E739" s="109"/>
      <c r="F739" s="109"/>
      <c r="G739" s="109"/>
      <c r="H739" s="109"/>
      <c r="I739" s="109"/>
      <c r="J739" s="109"/>
      <c r="K739" s="109"/>
      <c r="L739" s="133"/>
      <c r="M739" s="133"/>
      <c r="N739" s="109"/>
      <c r="O739" s="109"/>
      <c r="P739" s="133"/>
      <c r="Q739" s="133"/>
      <c r="R739" s="109"/>
      <c r="S739" s="109"/>
      <c r="T739" s="109"/>
      <c r="U739" s="109"/>
      <c r="V739" s="109"/>
      <c r="W739" s="109"/>
      <c r="X739" s="133"/>
      <c r="Y739" s="133"/>
      <c r="Z739" s="109"/>
      <c r="AA739" s="109"/>
      <c r="AB739" s="109"/>
      <c r="AC739" s="109"/>
      <c r="AD739" s="109"/>
      <c r="AE739" s="109"/>
      <c r="AF739" s="109"/>
      <c r="AG739" s="109"/>
      <c r="AH739" s="109"/>
      <c r="AI739" s="109"/>
      <c r="AJ739" s="86"/>
      <c r="AK739" s="86"/>
    </row>
    <row r="740" spans="1:37" x14ac:dyDescent="0.2">
      <c r="A740" s="109"/>
      <c r="B740" s="133"/>
      <c r="C740" s="133"/>
      <c r="D740" s="109"/>
      <c r="E740" s="109"/>
      <c r="F740" s="109"/>
      <c r="G740" s="109"/>
      <c r="H740" s="109"/>
      <c r="I740" s="109"/>
      <c r="J740" s="109"/>
      <c r="K740" s="109"/>
      <c r="L740" s="133"/>
      <c r="M740" s="133"/>
      <c r="N740" s="109"/>
      <c r="O740" s="109"/>
      <c r="P740" s="133"/>
      <c r="Q740" s="133"/>
      <c r="R740" s="109"/>
      <c r="S740" s="109"/>
      <c r="T740" s="109"/>
      <c r="U740" s="109"/>
      <c r="V740" s="109"/>
      <c r="W740" s="109"/>
      <c r="X740" s="133"/>
      <c r="Y740" s="133"/>
      <c r="Z740" s="109"/>
      <c r="AA740" s="109"/>
      <c r="AB740" s="109"/>
      <c r="AC740" s="109"/>
      <c r="AD740" s="109"/>
      <c r="AE740" s="109"/>
      <c r="AF740" s="109"/>
      <c r="AG740" s="109"/>
      <c r="AH740" s="109"/>
      <c r="AI740" s="109"/>
      <c r="AJ740" s="86"/>
      <c r="AK740" s="86"/>
    </row>
    <row r="741" spans="1:37" x14ac:dyDescent="0.2">
      <c r="A741" s="86"/>
      <c r="B741" s="133"/>
      <c r="C741" s="133"/>
      <c r="D741" s="109"/>
      <c r="E741" s="109"/>
      <c r="F741" s="109"/>
      <c r="G741" s="109"/>
      <c r="H741" s="109"/>
      <c r="I741" s="109"/>
      <c r="J741" s="109"/>
      <c r="K741" s="109"/>
      <c r="L741" s="133"/>
      <c r="M741" s="133"/>
      <c r="N741" s="109"/>
      <c r="O741" s="109"/>
      <c r="P741" s="133"/>
      <c r="Q741" s="133"/>
      <c r="R741" s="109"/>
      <c r="S741" s="109"/>
      <c r="T741" s="109"/>
      <c r="U741" s="109"/>
      <c r="V741" s="109"/>
      <c r="W741" s="109"/>
      <c r="X741" s="133"/>
      <c r="Y741" s="133"/>
      <c r="Z741" s="109"/>
      <c r="AA741" s="109"/>
      <c r="AB741" s="109"/>
      <c r="AC741" s="86"/>
      <c r="AD741" s="86"/>
      <c r="AE741" s="86"/>
      <c r="AF741" s="86"/>
      <c r="AG741" s="86"/>
      <c r="AH741" s="86"/>
      <c r="AI741" s="86"/>
      <c r="AJ741" s="86"/>
      <c r="AK741" s="86"/>
    </row>
    <row r="742" spans="1:37" x14ac:dyDescent="0.2">
      <c r="A742" s="86"/>
      <c r="B742" s="133"/>
      <c r="C742" s="133"/>
      <c r="D742" s="109"/>
      <c r="E742" s="109"/>
      <c r="F742" s="109"/>
      <c r="G742" s="109"/>
      <c r="H742" s="109"/>
      <c r="I742" s="109"/>
      <c r="J742" s="109"/>
      <c r="K742" s="109"/>
      <c r="L742" s="133"/>
      <c r="M742" s="133"/>
      <c r="N742" s="109"/>
      <c r="O742" s="109"/>
      <c r="P742" s="133"/>
      <c r="Q742" s="133"/>
      <c r="R742" s="109"/>
      <c r="S742" s="109"/>
      <c r="T742" s="109"/>
      <c r="U742" s="109"/>
      <c r="V742" s="109"/>
      <c r="W742" s="109"/>
      <c r="X742" s="133"/>
      <c r="Y742" s="133"/>
      <c r="Z742" s="109"/>
      <c r="AA742" s="109"/>
      <c r="AB742" s="109"/>
      <c r="AC742" s="86"/>
      <c r="AD742" s="86"/>
      <c r="AE742" s="86"/>
      <c r="AF742" s="86"/>
      <c r="AG742" s="86"/>
      <c r="AH742" s="86"/>
      <c r="AI742" s="86"/>
      <c r="AJ742" s="86"/>
      <c r="AK742" s="86"/>
    </row>
    <row r="743" spans="1:37" x14ac:dyDescent="0.2">
      <c r="A743" s="86"/>
      <c r="B743" s="133"/>
      <c r="C743" s="133"/>
      <c r="D743" s="109"/>
      <c r="E743" s="109"/>
      <c r="F743" s="109"/>
      <c r="G743" s="109"/>
      <c r="H743" s="109"/>
      <c r="I743" s="109"/>
      <c r="J743" s="109"/>
      <c r="K743" s="109"/>
      <c r="L743" s="133"/>
      <c r="M743" s="133"/>
      <c r="N743" s="109"/>
      <c r="O743" s="109"/>
      <c r="P743" s="133"/>
      <c r="Q743" s="133"/>
      <c r="R743" s="109"/>
      <c r="S743" s="109"/>
      <c r="T743" s="109"/>
      <c r="U743" s="109"/>
      <c r="V743" s="109"/>
      <c r="W743" s="109"/>
      <c r="X743" s="133"/>
      <c r="Y743" s="133"/>
      <c r="Z743" s="109"/>
      <c r="AA743" s="109"/>
      <c r="AB743" s="109"/>
      <c r="AC743" s="86"/>
      <c r="AD743" s="86"/>
      <c r="AE743" s="86"/>
      <c r="AF743" s="86"/>
      <c r="AG743" s="86"/>
      <c r="AH743" s="86"/>
      <c r="AI743" s="86"/>
      <c r="AJ743" s="86"/>
      <c r="AK743" s="86"/>
    </row>
    <row r="744" spans="1:37" x14ac:dyDescent="0.2">
      <c r="A744" s="86"/>
      <c r="B744" s="133"/>
      <c r="C744" s="133"/>
      <c r="D744" s="109"/>
      <c r="E744" s="109"/>
      <c r="F744" s="109"/>
      <c r="G744" s="109"/>
      <c r="H744" s="109"/>
      <c r="I744" s="109"/>
      <c r="J744" s="109"/>
      <c r="K744" s="109"/>
      <c r="L744" s="133"/>
      <c r="M744" s="133"/>
      <c r="N744" s="109"/>
      <c r="O744" s="109"/>
      <c r="P744" s="133"/>
      <c r="Q744" s="133"/>
      <c r="R744" s="109"/>
      <c r="S744" s="109"/>
      <c r="T744" s="109"/>
      <c r="U744" s="109"/>
      <c r="V744" s="109"/>
      <c r="W744" s="109"/>
      <c r="X744" s="133"/>
      <c r="Y744" s="133"/>
      <c r="Z744" s="109"/>
      <c r="AA744" s="109"/>
      <c r="AB744" s="109"/>
      <c r="AC744" s="86"/>
      <c r="AD744" s="86"/>
      <c r="AE744" s="86"/>
      <c r="AF744" s="86"/>
      <c r="AG744" s="86"/>
      <c r="AH744" s="86"/>
      <c r="AI744" s="86"/>
      <c r="AJ744" s="86"/>
      <c r="AK744" s="86"/>
    </row>
    <row r="745" spans="1:37" x14ac:dyDescent="0.2">
      <c r="A745" s="86"/>
      <c r="B745" s="133"/>
      <c r="C745" s="133"/>
      <c r="D745" s="109"/>
      <c r="E745" s="109"/>
      <c r="F745" s="109"/>
      <c r="G745" s="109"/>
      <c r="H745" s="109"/>
      <c r="I745" s="109"/>
      <c r="J745" s="109"/>
      <c r="K745" s="109"/>
      <c r="L745" s="133"/>
      <c r="M745" s="133"/>
      <c r="N745" s="109"/>
      <c r="O745" s="109"/>
      <c r="P745" s="133"/>
      <c r="Q745" s="133"/>
      <c r="R745" s="109"/>
      <c r="S745" s="109"/>
      <c r="T745" s="109"/>
      <c r="U745" s="109"/>
      <c r="V745" s="109"/>
      <c r="W745" s="109"/>
      <c r="X745" s="133"/>
      <c r="Y745" s="133"/>
      <c r="Z745" s="109"/>
      <c r="AA745" s="109"/>
      <c r="AB745" s="109"/>
      <c r="AC745" s="86"/>
      <c r="AD745" s="86"/>
      <c r="AE745" s="86"/>
      <c r="AF745" s="86"/>
      <c r="AG745" s="86"/>
      <c r="AH745" s="86"/>
      <c r="AI745" s="86"/>
      <c r="AJ745" s="86"/>
      <c r="AK745" s="86"/>
    </row>
    <row r="746" spans="1:37" x14ac:dyDescent="0.2">
      <c r="A746" s="86"/>
      <c r="B746" s="133"/>
      <c r="C746" s="133"/>
      <c r="D746" s="109"/>
      <c r="E746" s="109"/>
      <c r="F746" s="109"/>
      <c r="G746" s="109"/>
      <c r="H746" s="109"/>
      <c r="I746" s="109"/>
      <c r="J746" s="109"/>
      <c r="K746" s="109"/>
      <c r="L746" s="133"/>
      <c r="M746" s="133"/>
      <c r="N746" s="109"/>
      <c r="O746" s="109"/>
      <c r="P746" s="133"/>
      <c r="Q746" s="133"/>
      <c r="R746" s="109"/>
      <c r="S746" s="109"/>
      <c r="T746" s="109"/>
      <c r="U746" s="109"/>
      <c r="V746" s="109"/>
      <c r="W746" s="109"/>
      <c r="X746" s="133"/>
      <c r="Y746" s="133"/>
      <c r="Z746" s="109"/>
      <c r="AA746" s="109"/>
      <c r="AB746" s="109"/>
      <c r="AC746" s="86"/>
      <c r="AD746" s="86"/>
      <c r="AE746" s="86"/>
      <c r="AF746" s="86"/>
      <c r="AG746" s="86"/>
      <c r="AH746" s="86"/>
      <c r="AI746" s="86"/>
      <c r="AJ746" s="86"/>
      <c r="AK746" s="86"/>
    </row>
    <row r="747" spans="1:37" x14ac:dyDescent="0.2">
      <c r="A747" s="86"/>
      <c r="B747" s="133"/>
      <c r="C747" s="133"/>
      <c r="D747" s="109"/>
      <c r="E747" s="109"/>
      <c r="F747" s="109"/>
      <c r="G747" s="109"/>
      <c r="H747" s="109"/>
      <c r="I747" s="109"/>
      <c r="J747" s="109"/>
      <c r="K747" s="109"/>
      <c r="L747" s="133"/>
      <c r="M747" s="133"/>
      <c r="N747" s="109"/>
      <c r="O747" s="109"/>
      <c r="P747" s="133"/>
      <c r="Q747" s="133"/>
      <c r="R747" s="109"/>
      <c r="S747" s="109"/>
      <c r="T747" s="109"/>
      <c r="U747" s="109"/>
      <c r="V747" s="109"/>
      <c r="W747" s="109"/>
      <c r="X747" s="133"/>
      <c r="Y747" s="133"/>
      <c r="Z747" s="109"/>
      <c r="AA747" s="109"/>
      <c r="AB747" s="109"/>
      <c r="AC747" s="86"/>
      <c r="AD747" s="86"/>
      <c r="AE747" s="86"/>
      <c r="AF747" s="86"/>
      <c r="AG747" s="86"/>
      <c r="AH747" s="86"/>
      <c r="AI747" s="86"/>
      <c r="AJ747" s="86"/>
      <c r="AK747" s="86"/>
    </row>
    <row r="748" spans="1:37" x14ac:dyDescent="0.2">
      <c r="A748" s="86"/>
      <c r="B748" s="133"/>
      <c r="C748" s="133"/>
      <c r="D748" s="109"/>
      <c r="E748" s="109"/>
      <c r="F748" s="109"/>
      <c r="G748" s="109"/>
      <c r="H748" s="109"/>
      <c r="I748" s="109"/>
      <c r="J748" s="109"/>
      <c r="K748" s="109"/>
      <c r="L748" s="133"/>
      <c r="M748" s="133"/>
      <c r="N748" s="109"/>
      <c r="O748" s="109"/>
      <c r="P748" s="133"/>
      <c r="Q748" s="133"/>
      <c r="R748" s="109"/>
      <c r="S748" s="109"/>
      <c r="T748" s="109"/>
      <c r="U748" s="109"/>
      <c r="V748" s="109"/>
      <c r="W748" s="109"/>
      <c r="X748" s="133"/>
      <c r="Y748" s="133"/>
      <c r="Z748" s="109"/>
      <c r="AA748" s="109"/>
      <c r="AB748" s="109"/>
      <c r="AC748" s="86"/>
      <c r="AD748" s="86"/>
      <c r="AE748" s="86"/>
      <c r="AF748" s="86"/>
      <c r="AG748" s="86"/>
      <c r="AH748" s="86"/>
      <c r="AI748" s="86"/>
      <c r="AJ748" s="86"/>
      <c r="AK748" s="86"/>
    </row>
    <row r="749" spans="1:37" x14ac:dyDescent="0.2">
      <c r="A749" s="86"/>
      <c r="B749" s="133"/>
      <c r="C749" s="133"/>
      <c r="D749" s="109"/>
      <c r="E749" s="109"/>
      <c r="F749" s="109"/>
      <c r="G749" s="109"/>
      <c r="H749" s="109"/>
      <c r="I749" s="109"/>
      <c r="J749" s="109"/>
      <c r="K749" s="109"/>
      <c r="L749" s="133"/>
      <c r="M749" s="133"/>
      <c r="N749" s="109"/>
      <c r="O749" s="109"/>
      <c r="P749" s="133"/>
      <c r="Q749" s="133"/>
      <c r="R749" s="109"/>
      <c r="S749" s="109"/>
      <c r="T749" s="109"/>
      <c r="U749" s="109"/>
      <c r="V749" s="109"/>
      <c r="W749" s="109"/>
      <c r="X749" s="133"/>
      <c r="Y749" s="133"/>
      <c r="Z749" s="109"/>
      <c r="AA749" s="109"/>
      <c r="AB749" s="109"/>
      <c r="AC749" s="86"/>
      <c r="AD749" s="86"/>
      <c r="AE749" s="86"/>
      <c r="AF749" s="86"/>
      <c r="AG749" s="86"/>
      <c r="AH749" s="86"/>
      <c r="AI749" s="86"/>
      <c r="AJ749" s="86"/>
      <c r="AK749" s="86"/>
    </row>
    <row r="750" spans="1:37" x14ac:dyDescent="0.2">
      <c r="A750" s="86"/>
      <c r="B750" s="133"/>
      <c r="C750" s="133"/>
      <c r="D750" s="109"/>
      <c r="E750" s="109"/>
      <c r="F750" s="109"/>
      <c r="G750" s="109"/>
      <c r="H750" s="109"/>
      <c r="I750" s="109"/>
      <c r="J750" s="109"/>
      <c r="K750" s="109"/>
      <c r="L750" s="133"/>
      <c r="M750" s="133"/>
      <c r="N750" s="109"/>
      <c r="O750" s="109"/>
      <c r="P750" s="133"/>
      <c r="Q750" s="133"/>
      <c r="R750" s="109"/>
      <c r="S750" s="109"/>
      <c r="T750" s="109"/>
      <c r="U750" s="109"/>
      <c r="V750" s="109"/>
      <c r="W750" s="109"/>
      <c r="X750" s="133"/>
      <c r="Y750" s="133"/>
      <c r="Z750" s="109"/>
      <c r="AA750" s="109"/>
      <c r="AB750" s="109"/>
      <c r="AC750" s="86"/>
      <c r="AD750" s="86"/>
      <c r="AE750" s="86"/>
      <c r="AF750" s="86"/>
      <c r="AG750" s="86"/>
      <c r="AH750" s="86"/>
      <c r="AI750" s="86"/>
      <c r="AJ750" s="86"/>
      <c r="AK750" s="86"/>
    </row>
    <row r="751" spans="1:37" x14ac:dyDescent="0.2">
      <c r="A751" s="86"/>
      <c r="B751" s="133"/>
      <c r="C751" s="133"/>
      <c r="D751" s="109"/>
      <c r="E751" s="109"/>
      <c r="F751" s="109"/>
      <c r="G751" s="109"/>
      <c r="H751" s="109"/>
      <c r="I751" s="109"/>
      <c r="J751" s="109"/>
      <c r="K751" s="109"/>
      <c r="L751" s="133"/>
      <c r="M751" s="133"/>
      <c r="N751" s="109"/>
      <c r="O751" s="109"/>
      <c r="P751" s="133"/>
      <c r="Q751" s="133"/>
      <c r="R751" s="109"/>
      <c r="S751" s="109"/>
      <c r="T751" s="109"/>
      <c r="U751" s="109"/>
      <c r="V751" s="109"/>
      <c r="W751" s="109"/>
      <c r="X751" s="133"/>
      <c r="Y751" s="133"/>
      <c r="Z751" s="109"/>
      <c r="AA751" s="109"/>
      <c r="AB751" s="109"/>
      <c r="AC751" s="86"/>
      <c r="AD751" s="86"/>
      <c r="AE751" s="86"/>
      <c r="AF751" s="86"/>
      <c r="AG751" s="86"/>
      <c r="AH751" s="86"/>
      <c r="AI751" s="86"/>
      <c r="AJ751" s="86"/>
      <c r="AK751" s="86"/>
    </row>
    <row r="752" spans="1:37" x14ac:dyDescent="0.2">
      <c r="A752" s="86"/>
      <c r="B752" s="133"/>
      <c r="C752" s="133"/>
      <c r="D752" s="109"/>
      <c r="E752" s="109"/>
      <c r="F752" s="109"/>
      <c r="G752" s="109"/>
      <c r="H752" s="109"/>
      <c r="I752" s="109"/>
      <c r="J752" s="109"/>
      <c r="K752" s="109"/>
      <c r="L752" s="133"/>
      <c r="M752" s="133"/>
      <c r="N752" s="109"/>
      <c r="O752" s="109"/>
      <c r="P752" s="133"/>
      <c r="Q752" s="133"/>
      <c r="R752" s="109"/>
      <c r="S752" s="109"/>
      <c r="T752" s="109"/>
      <c r="U752" s="109"/>
      <c r="V752" s="109"/>
      <c r="W752" s="109"/>
      <c r="X752" s="133"/>
      <c r="Y752" s="133"/>
      <c r="Z752" s="109"/>
      <c r="AA752" s="109"/>
      <c r="AB752" s="109"/>
      <c r="AC752" s="86"/>
      <c r="AD752" s="86"/>
      <c r="AE752" s="86"/>
      <c r="AF752" s="86"/>
      <c r="AG752" s="86"/>
      <c r="AH752" s="86"/>
      <c r="AI752" s="86"/>
      <c r="AJ752" s="86"/>
      <c r="AK752" s="86"/>
    </row>
    <row r="753" spans="1:37" x14ac:dyDescent="0.2">
      <c r="A753" s="86"/>
      <c r="B753" s="133"/>
      <c r="C753" s="133"/>
      <c r="D753" s="109"/>
      <c r="E753" s="109"/>
      <c r="F753" s="109"/>
      <c r="G753" s="109"/>
      <c r="H753" s="109"/>
      <c r="I753" s="109"/>
      <c r="J753" s="109"/>
      <c r="K753" s="109"/>
      <c r="L753" s="133"/>
      <c r="M753" s="133"/>
      <c r="N753" s="109"/>
      <c r="O753" s="109"/>
      <c r="P753" s="133"/>
      <c r="Q753" s="133"/>
      <c r="R753" s="109"/>
      <c r="S753" s="109"/>
      <c r="T753" s="109"/>
      <c r="U753" s="109"/>
      <c r="V753" s="109"/>
      <c r="W753" s="109"/>
      <c r="X753" s="133"/>
      <c r="Y753" s="133"/>
      <c r="Z753" s="109"/>
      <c r="AA753" s="109"/>
      <c r="AB753" s="109"/>
      <c r="AC753" s="86"/>
      <c r="AD753" s="86"/>
      <c r="AE753" s="86"/>
      <c r="AF753" s="86"/>
      <c r="AG753" s="86"/>
      <c r="AH753" s="86"/>
      <c r="AI753" s="86"/>
      <c r="AJ753" s="86"/>
      <c r="AK753" s="86"/>
    </row>
    <row r="754" spans="1:37" x14ac:dyDescent="0.2">
      <c r="A754" s="86"/>
      <c r="B754" s="133"/>
      <c r="C754" s="133"/>
      <c r="D754" s="109"/>
      <c r="E754" s="109"/>
      <c r="F754" s="109"/>
      <c r="G754" s="109"/>
      <c r="H754" s="109"/>
      <c r="I754" s="109"/>
      <c r="J754" s="109"/>
      <c r="K754" s="109"/>
      <c r="L754" s="133"/>
      <c r="M754" s="133"/>
      <c r="N754" s="109"/>
      <c r="O754" s="109"/>
      <c r="P754" s="133"/>
      <c r="Q754" s="133"/>
      <c r="R754" s="109"/>
      <c r="S754" s="109"/>
      <c r="T754" s="109"/>
      <c r="U754" s="109"/>
      <c r="V754" s="109"/>
      <c r="W754" s="109"/>
      <c r="X754" s="133"/>
      <c r="Y754" s="133"/>
      <c r="Z754" s="109"/>
      <c r="AA754" s="109"/>
      <c r="AB754" s="109"/>
      <c r="AC754" s="86"/>
      <c r="AD754" s="86"/>
      <c r="AE754" s="86"/>
      <c r="AF754" s="86"/>
      <c r="AG754" s="86"/>
      <c r="AH754" s="86"/>
      <c r="AI754" s="86"/>
      <c r="AJ754" s="86"/>
      <c r="AK754" s="86"/>
    </row>
    <row r="755" spans="1:37" x14ac:dyDescent="0.2">
      <c r="A755" s="86"/>
      <c r="B755" s="133"/>
      <c r="C755" s="133"/>
      <c r="D755" s="109"/>
      <c r="E755" s="109"/>
      <c r="F755" s="109"/>
      <c r="G755" s="109"/>
      <c r="H755" s="109"/>
      <c r="I755" s="109"/>
      <c r="J755" s="109"/>
      <c r="K755" s="109"/>
      <c r="L755" s="133"/>
      <c r="M755" s="133"/>
      <c r="N755" s="109"/>
      <c r="O755" s="109"/>
      <c r="P755" s="133"/>
      <c r="Q755" s="133"/>
      <c r="R755" s="109"/>
      <c r="S755" s="109"/>
      <c r="T755" s="109"/>
      <c r="U755" s="109"/>
      <c r="V755" s="109"/>
      <c r="W755" s="109"/>
      <c r="X755" s="133"/>
      <c r="Y755" s="133"/>
      <c r="Z755" s="109"/>
      <c r="AA755" s="109"/>
      <c r="AB755" s="109"/>
      <c r="AC755" s="86"/>
      <c r="AD755" s="86"/>
      <c r="AE755" s="86"/>
      <c r="AF755" s="86"/>
      <c r="AG755" s="86"/>
      <c r="AH755" s="86"/>
      <c r="AI755" s="86"/>
      <c r="AJ755" s="86"/>
      <c r="AK755" s="86"/>
    </row>
    <row r="756" spans="1:37" x14ac:dyDescent="0.2">
      <c r="A756" s="86"/>
      <c r="B756" s="133"/>
      <c r="C756" s="133"/>
      <c r="D756" s="109"/>
      <c r="E756" s="109"/>
      <c r="F756" s="109"/>
      <c r="G756" s="109"/>
      <c r="H756" s="109"/>
      <c r="I756" s="109"/>
      <c r="J756" s="109"/>
      <c r="K756" s="109"/>
      <c r="L756" s="133"/>
      <c r="M756" s="133"/>
      <c r="N756" s="109"/>
      <c r="O756" s="109"/>
      <c r="P756" s="133"/>
      <c r="Q756" s="133"/>
      <c r="R756" s="109"/>
      <c r="S756" s="109"/>
      <c r="T756" s="109"/>
      <c r="U756" s="109"/>
      <c r="V756" s="109"/>
      <c r="W756" s="109"/>
      <c r="X756" s="133"/>
      <c r="Y756" s="133"/>
      <c r="Z756" s="109"/>
      <c r="AA756" s="109"/>
      <c r="AB756" s="109"/>
      <c r="AC756" s="86"/>
      <c r="AD756" s="86"/>
      <c r="AE756" s="86"/>
      <c r="AF756" s="86"/>
      <c r="AG756" s="86"/>
      <c r="AH756" s="86"/>
      <c r="AI756" s="86"/>
      <c r="AJ756" s="86"/>
      <c r="AK756" s="86"/>
    </row>
    <row r="757" spans="1:37" x14ac:dyDescent="0.2">
      <c r="A757" s="86"/>
      <c r="B757" s="133"/>
      <c r="C757" s="133"/>
      <c r="D757" s="109"/>
      <c r="E757" s="109"/>
      <c r="F757" s="109"/>
      <c r="G757" s="109"/>
      <c r="H757" s="109"/>
      <c r="I757" s="109"/>
      <c r="J757" s="109"/>
      <c r="K757" s="109"/>
      <c r="L757" s="133"/>
      <c r="M757" s="133"/>
      <c r="N757" s="109"/>
      <c r="O757" s="109"/>
      <c r="P757" s="133"/>
      <c r="Q757" s="133"/>
      <c r="R757" s="109"/>
      <c r="S757" s="109"/>
      <c r="T757" s="109"/>
      <c r="U757" s="109"/>
      <c r="V757" s="109"/>
      <c r="W757" s="109"/>
      <c r="X757" s="133"/>
      <c r="Y757" s="133"/>
      <c r="Z757" s="109"/>
      <c r="AA757" s="109"/>
      <c r="AB757" s="109"/>
      <c r="AC757" s="86"/>
      <c r="AD757" s="86"/>
      <c r="AE757" s="86"/>
      <c r="AF757" s="86"/>
      <c r="AG757" s="86"/>
      <c r="AH757" s="86"/>
      <c r="AI757" s="86"/>
      <c r="AJ757" s="86"/>
      <c r="AK757" s="86"/>
    </row>
    <row r="758" spans="1:37" x14ac:dyDescent="0.2">
      <c r="A758" s="86"/>
      <c r="B758" s="133"/>
      <c r="C758" s="133"/>
      <c r="D758" s="109"/>
      <c r="E758" s="109"/>
      <c r="F758" s="109"/>
      <c r="G758" s="109"/>
      <c r="H758" s="109"/>
      <c r="I758" s="109"/>
      <c r="J758" s="109"/>
      <c r="K758" s="109"/>
      <c r="L758" s="133"/>
      <c r="M758" s="133"/>
      <c r="N758" s="109"/>
      <c r="O758" s="109"/>
      <c r="P758" s="133"/>
      <c r="Q758" s="133"/>
      <c r="R758" s="109"/>
      <c r="S758" s="109"/>
      <c r="T758" s="109"/>
      <c r="U758" s="109"/>
      <c r="V758" s="109"/>
      <c r="W758" s="109"/>
      <c r="X758" s="133"/>
      <c r="Y758" s="133"/>
      <c r="Z758" s="109"/>
      <c r="AA758" s="109"/>
      <c r="AB758" s="109"/>
      <c r="AC758" s="86"/>
      <c r="AD758" s="86"/>
      <c r="AE758" s="86"/>
      <c r="AF758" s="86"/>
      <c r="AG758" s="86"/>
      <c r="AH758" s="86"/>
      <c r="AI758" s="86"/>
      <c r="AJ758" s="86"/>
      <c r="AK758" s="86"/>
    </row>
    <row r="759" spans="1:37" x14ac:dyDescent="0.2">
      <c r="A759" s="86"/>
      <c r="B759" s="133"/>
      <c r="C759" s="133"/>
      <c r="D759" s="109"/>
      <c r="E759" s="109"/>
      <c r="F759" s="109"/>
      <c r="G759" s="109"/>
      <c r="H759" s="109"/>
      <c r="I759" s="109"/>
      <c r="J759" s="109"/>
      <c r="K759" s="109"/>
      <c r="L759" s="133"/>
      <c r="M759" s="133"/>
      <c r="N759" s="109"/>
      <c r="O759" s="109"/>
      <c r="P759" s="133"/>
      <c r="Q759" s="133"/>
      <c r="R759" s="109"/>
      <c r="S759" s="109"/>
      <c r="T759" s="109"/>
      <c r="U759" s="109"/>
      <c r="V759" s="109"/>
      <c r="W759" s="109"/>
      <c r="X759" s="133"/>
      <c r="Y759" s="133"/>
      <c r="Z759" s="109"/>
      <c r="AA759" s="109"/>
      <c r="AB759" s="109"/>
      <c r="AC759" s="86"/>
      <c r="AD759" s="86"/>
      <c r="AE759" s="86"/>
      <c r="AF759" s="86"/>
      <c r="AG759" s="86"/>
      <c r="AH759" s="86"/>
      <c r="AI759" s="86"/>
      <c r="AJ759" s="86"/>
      <c r="AK759" s="86"/>
    </row>
    <row r="760" spans="1:37" x14ac:dyDescent="0.2">
      <c r="A760" s="86"/>
      <c r="B760" s="133"/>
      <c r="C760" s="133"/>
      <c r="D760" s="109"/>
      <c r="E760" s="109"/>
      <c r="F760" s="109"/>
      <c r="G760" s="109"/>
      <c r="H760" s="109"/>
      <c r="I760" s="109"/>
      <c r="J760" s="109"/>
      <c r="K760" s="109"/>
      <c r="L760" s="133"/>
      <c r="M760" s="133"/>
      <c r="N760" s="109"/>
      <c r="O760" s="109"/>
      <c r="P760" s="133"/>
      <c r="Q760" s="133"/>
      <c r="R760" s="109"/>
      <c r="S760" s="109"/>
      <c r="T760" s="109"/>
      <c r="U760" s="109"/>
      <c r="V760" s="109"/>
      <c r="W760" s="109"/>
      <c r="X760" s="133"/>
      <c r="Y760" s="133"/>
      <c r="Z760" s="109"/>
      <c r="AA760" s="109"/>
      <c r="AB760" s="109"/>
      <c r="AC760" s="86"/>
      <c r="AD760" s="86"/>
      <c r="AE760" s="86"/>
      <c r="AF760" s="86"/>
      <c r="AG760" s="86"/>
      <c r="AH760" s="86"/>
      <c r="AI760" s="86"/>
      <c r="AJ760" s="86"/>
      <c r="AK760" s="86"/>
    </row>
    <row r="761" spans="1:37" x14ac:dyDescent="0.2">
      <c r="A761" s="86"/>
      <c r="B761" s="133"/>
      <c r="C761" s="133"/>
      <c r="D761" s="109"/>
      <c r="E761" s="109"/>
      <c r="F761" s="109"/>
      <c r="G761" s="109"/>
      <c r="H761" s="109"/>
      <c r="I761" s="109"/>
      <c r="J761" s="109"/>
      <c r="K761" s="109"/>
      <c r="L761" s="133"/>
      <c r="M761" s="133"/>
      <c r="N761" s="109"/>
      <c r="O761" s="109"/>
      <c r="P761" s="133"/>
      <c r="Q761" s="133"/>
      <c r="R761" s="109"/>
      <c r="S761" s="109"/>
      <c r="T761" s="109"/>
      <c r="U761" s="109"/>
      <c r="V761" s="109"/>
      <c r="W761" s="109"/>
      <c r="X761" s="133"/>
      <c r="Y761" s="133"/>
      <c r="Z761" s="109"/>
      <c r="AA761" s="109"/>
      <c r="AB761" s="109"/>
      <c r="AC761" s="86"/>
      <c r="AD761" s="86"/>
      <c r="AE761" s="86"/>
      <c r="AF761" s="86"/>
      <c r="AG761" s="86"/>
      <c r="AH761" s="86"/>
      <c r="AI761" s="86"/>
      <c r="AJ761" s="86"/>
      <c r="AK761" s="86"/>
    </row>
    <row r="762" spans="1:37" x14ac:dyDescent="0.2">
      <c r="A762" s="86"/>
      <c r="B762" s="133"/>
      <c r="C762" s="133"/>
      <c r="D762" s="109"/>
      <c r="E762" s="109"/>
      <c r="F762" s="109"/>
      <c r="G762" s="109"/>
      <c r="H762" s="109"/>
      <c r="I762" s="109"/>
      <c r="J762" s="109"/>
      <c r="K762" s="109"/>
      <c r="L762" s="133"/>
      <c r="M762" s="133"/>
      <c r="N762" s="109"/>
      <c r="O762" s="109"/>
      <c r="P762" s="133"/>
      <c r="Q762" s="133"/>
      <c r="R762" s="109"/>
      <c r="S762" s="109"/>
      <c r="T762" s="109"/>
      <c r="U762" s="109"/>
      <c r="V762" s="109"/>
      <c r="W762" s="109"/>
      <c r="X762" s="133"/>
      <c r="Y762" s="133"/>
      <c r="Z762" s="109"/>
      <c r="AA762" s="109"/>
      <c r="AB762" s="109"/>
      <c r="AC762" s="86"/>
      <c r="AD762" s="86"/>
      <c r="AE762" s="86"/>
      <c r="AF762" s="86"/>
      <c r="AG762" s="86"/>
      <c r="AH762" s="86"/>
      <c r="AI762" s="86"/>
      <c r="AJ762" s="86"/>
      <c r="AK762" s="86"/>
    </row>
    <row r="763" spans="1:37" x14ac:dyDescent="0.2">
      <c r="A763" s="86"/>
      <c r="B763" s="133"/>
      <c r="C763" s="133"/>
      <c r="D763" s="109"/>
      <c r="E763" s="109"/>
      <c r="F763" s="109"/>
      <c r="G763" s="109"/>
      <c r="H763" s="109"/>
      <c r="I763" s="109"/>
      <c r="J763" s="109"/>
      <c r="K763" s="109"/>
      <c r="L763" s="133"/>
      <c r="M763" s="133"/>
      <c r="N763" s="109"/>
      <c r="O763" s="109"/>
      <c r="P763" s="133"/>
      <c r="Q763" s="133"/>
      <c r="R763" s="109"/>
      <c r="S763" s="109"/>
      <c r="T763" s="109"/>
      <c r="U763" s="109"/>
      <c r="V763" s="109"/>
      <c r="W763" s="109"/>
      <c r="X763" s="133"/>
      <c r="Y763" s="133"/>
      <c r="Z763" s="109"/>
      <c r="AA763" s="109"/>
      <c r="AB763" s="109"/>
      <c r="AC763" s="86"/>
      <c r="AD763" s="86"/>
      <c r="AE763" s="86"/>
      <c r="AF763" s="86"/>
      <c r="AG763" s="86"/>
      <c r="AH763" s="86"/>
      <c r="AI763" s="86"/>
      <c r="AJ763" s="86"/>
      <c r="AK763" s="86"/>
    </row>
    <row r="764" spans="1:37" x14ac:dyDescent="0.2">
      <c r="A764" s="86"/>
      <c r="B764" s="133"/>
      <c r="C764" s="133"/>
      <c r="D764" s="109"/>
      <c r="E764" s="109"/>
      <c r="F764" s="109"/>
      <c r="G764" s="109"/>
      <c r="H764" s="109"/>
      <c r="I764" s="109"/>
      <c r="J764" s="109"/>
      <c r="K764" s="109"/>
      <c r="L764" s="133"/>
      <c r="M764" s="133"/>
      <c r="N764" s="109"/>
      <c r="O764" s="109"/>
      <c r="P764" s="133"/>
      <c r="Q764" s="133"/>
      <c r="R764" s="109"/>
      <c r="S764" s="109"/>
      <c r="T764" s="109"/>
      <c r="U764" s="109"/>
      <c r="V764" s="109"/>
      <c r="W764" s="109"/>
      <c r="X764" s="133"/>
      <c r="Y764" s="133"/>
      <c r="Z764" s="109"/>
      <c r="AA764" s="109"/>
      <c r="AB764" s="109"/>
      <c r="AC764" s="86"/>
      <c r="AD764" s="86"/>
      <c r="AE764" s="86"/>
      <c r="AF764" s="86"/>
      <c r="AG764" s="86"/>
      <c r="AH764" s="86"/>
      <c r="AI764" s="86"/>
      <c r="AJ764" s="86"/>
      <c r="AK764" s="86"/>
    </row>
    <row r="765" spans="1:37" x14ac:dyDescent="0.2">
      <c r="A765" s="86"/>
      <c r="B765" s="133"/>
      <c r="C765" s="133"/>
      <c r="D765" s="109"/>
      <c r="E765" s="109"/>
      <c r="F765" s="109"/>
      <c r="G765" s="109"/>
      <c r="H765" s="109"/>
      <c r="I765" s="109"/>
      <c r="J765" s="109"/>
      <c r="K765" s="109"/>
      <c r="L765" s="133"/>
      <c r="M765" s="133"/>
      <c r="N765" s="109"/>
      <c r="O765" s="109"/>
      <c r="P765" s="133"/>
      <c r="Q765" s="133"/>
      <c r="R765" s="109"/>
      <c r="S765" s="109"/>
      <c r="T765" s="109"/>
      <c r="U765" s="109"/>
      <c r="V765" s="109"/>
      <c r="W765" s="109"/>
      <c r="X765" s="133"/>
      <c r="Y765" s="133"/>
      <c r="Z765" s="109"/>
      <c r="AA765" s="109"/>
      <c r="AB765" s="109"/>
      <c r="AC765" s="86"/>
      <c r="AD765" s="86"/>
      <c r="AE765" s="86"/>
      <c r="AF765" s="86"/>
      <c r="AG765" s="86"/>
      <c r="AH765" s="86"/>
      <c r="AI765" s="86"/>
      <c r="AJ765" s="86"/>
      <c r="AK765" s="86"/>
    </row>
    <row r="766" spans="1:37" x14ac:dyDescent="0.2">
      <c r="A766" s="86"/>
      <c r="B766" s="133"/>
      <c r="C766" s="133"/>
      <c r="D766" s="109"/>
      <c r="E766" s="109"/>
      <c r="F766" s="109"/>
      <c r="G766" s="109"/>
      <c r="H766" s="109"/>
      <c r="I766" s="109"/>
      <c r="J766" s="109"/>
      <c r="K766" s="109"/>
      <c r="L766" s="133"/>
      <c r="M766" s="133"/>
      <c r="N766" s="109"/>
      <c r="O766" s="109"/>
      <c r="P766" s="133"/>
      <c r="Q766" s="133"/>
      <c r="R766" s="109"/>
      <c r="S766" s="109"/>
      <c r="T766" s="109"/>
      <c r="U766" s="109"/>
      <c r="V766" s="109"/>
      <c r="W766" s="109"/>
      <c r="X766" s="133"/>
      <c r="Y766" s="133"/>
      <c r="Z766" s="109"/>
      <c r="AA766" s="109"/>
      <c r="AB766" s="109"/>
      <c r="AC766" s="86"/>
      <c r="AD766" s="86"/>
      <c r="AE766" s="86"/>
      <c r="AF766" s="86"/>
      <c r="AG766" s="86"/>
      <c r="AH766" s="86"/>
      <c r="AI766" s="86"/>
      <c r="AJ766" s="86"/>
      <c r="AK766" s="86"/>
    </row>
    <row r="767" spans="1:37" x14ac:dyDescent="0.2">
      <c r="A767" s="86"/>
      <c r="B767" s="133"/>
      <c r="C767" s="133"/>
      <c r="D767" s="109"/>
      <c r="E767" s="109"/>
      <c r="F767" s="109"/>
      <c r="G767" s="109"/>
      <c r="H767" s="109"/>
      <c r="I767" s="109"/>
      <c r="J767" s="109"/>
      <c r="K767" s="109"/>
      <c r="L767" s="133"/>
      <c r="M767" s="133"/>
      <c r="N767" s="109"/>
      <c r="O767" s="109"/>
      <c r="P767" s="133"/>
      <c r="Q767" s="133"/>
      <c r="R767" s="109"/>
      <c r="S767" s="109"/>
      <c r="T767" s="109"/>
      <c r="U767" s="109"/>
      <c r="V767" s="109"/>
      <c r="W767" s="109"/>
      <c r="X767" s="133"/>
      <c r="Y767" s="133"/>
      <c r="Z767" s="109"/>
      <c r="AA767" s="109"/>
      <c r="AB767" s="109"/>
      <c r="AC767" s="86"/>
      <c r="AD767" s="86"/>
      <c r="AE767" s="86"/>
      <c r="AF767" s="86"/>
      <c r="AG767" s="86"/>
      <c r="AH767" s="86"/>
      <c r="AI767" s="86"/>
      <c r="AJ767" s="86"/>
      <c r="AK767" s="86"/>
    </row>
    <row r="768" spans="1:37" x14ac:dyDescent="0.2">
      <c r="A768" s="86"/>
      <c r="B768" s="133"/>
      <c r="C768" s="133"/>
      <c r="D768" s="109"/>
      <c r="E768" s="109"/>
      <c r="F768" s="109"/>
      <c r="G768" s="109"/>
      <c r="H768" s="109"/>
      <c r="I768" s="109"/>
      <c r="J768" s="109"/>
      <c r="K768" s="109"/>
      <c r="L768" s="133"/>
      <c r="M768" s="133"/>
      <c r="N768" s="109"/>
      <c r="O768" s="109"/>
      <c r="P768" s="133"/>
      <c r="Q768" s="133"/>
      <c r="R768" s="109"/>
      <c r="S768" s="109"/>
      <c r="T768" s="109"/>
      <c r="U768" s="109"/>
      <c r="V768" s="109"/>
      <c r="W768" s="109"/>
      <c r="X768" s="133"/>
      <c r="Y768" s="133"/>
      <c r="Z768" s="109"/>
      <c r="AA768" s="109"/>
      <c r="AB768" s="109"/>
      <c r="AC768" s="86"/>
      <c r="AD768" s="86"/>
      <c r="AE768" s="86"/>
      <c r="AF768" s="86"/>
      <c r="AG768" s="86"/>
      <c r="AH768" s="86"/>
      <c r="AI768" s="86"/>
      <c r="AJ768" s="86"/>
      <c r="AK768" s="86"/>
    </row>
    <row r="769" spans="1:37" x14ac:dyDescent="0.2">
      <c r="A769" s="86"/>
      <c r="B769" s="133"/>
      <c r="C769" s="133"/>
      <c r="D769" s="109"/>
      <c r="E769" s="109"/>
      <c r="F769" s="109"/>
      <c r="G769" s="109"/>
      <c r="H769" s="109"/>
      <c r="I769" s="109"/>
      <c r="J769" s="109"/>
      <c r="K769" s="109"/>
      <c r="L769" s="133"/>
      <c r="M769" s="133"/>
      <c r="N769" s="109"/>
      <c r="O769" s="109"/>
      <c r="P769" s="133"/>
      <c r="Q769" s="133"/>
      <c r="R769" s="109"/>
      <c r="S769" s="109"/>
      <c r="T769" s="109"/>
      <c r="U769" s="109"/>
      <c r="V769" s="109"/>
      <c r="W769" s="109"/>
      <c r="X769" s="133"/>
      <c r="Y769" s="133"/>
      <c r="Z769" s="109"/>
      <c r="AA769" s="109"/>
      <c r="AB769" s="109"/>
      <c r="AC769" s="86"/>
      <c r="AD769" s="86"/>
      <c r="AE769" s="86"/>
      <c r="AF769" s="86"/>
      <c r="AG769" s="86"/>
      <c r="AH769" s="86"/>
      <c r="AI769" s="86"/>
      <c r="AJ769" s="86"/>
      <c r="AK769" s="86"/>
    </row>
    <row r="770" spans="1:37" x14ac:dyDescent="0.2">
      <c r="A770" s="86"/>
      <c r="B770" s="133"/>
      <c r="C770" s="133"/>
      <c r="D770" s="109"/>
      <c r="E770" s="109"/>
      <c r="F770" s="109"/>
      <c r="G770" s="109"/>
      <c r="H770" s="109"/>
      <c r="I770" s="109"/>
      <c r="J770" s="109"/>
      <c r="K770" s="109"/>
      <c r="L770" s="133"/>
      <c r="M770" s="133"/>
      <c r="N770" s="109"/>
      <c r="O770" s="109"/>
      <c r="P770" s="133"/>
      <c r="Q770" s="133"/>
      <c r="R770" s="109"/>
      <c r="S770" s="109"/>
      <c r="T770" s="109"/>
      <c r="U770" s="109"/>
      <c r="V770" s="109"/>
      <c r="W770" s="109"/>
      <c r="X770" s="133"/>
      <c r="Y770" s="133"/>
      <c r="Z770" s="109"/>
      <c r="AA770" s="109"/>
      <c r="AB770" s="109"/>
      <c r="AC770" s="86"/>
      <c r="AD770" s="86"/>
      <c r="AE770" s="86"/>
      <c r="AF770" s="86"/>
      <c r="AG770" s="86"/>
      <c r="AH770" s="86"/>
      <c r="AI770" s="86"/>
      <c r="AJ770" s="86"/>
      <c r="AK770" s="86"/>
    </row>
    <row r="771" spans="1:37" x14ac:dyDescent="0.2">
      <c r="A771" s="86"/>
      <c r="B771" s="133"/>
      <c r="C771" s="133"/>
      <c r="D771" s="109"/>
      <c r="E771" s="109"/>
      <c r="F771" s="109"/>
      <c r="G771" s="109"/>
      <c r="H771" s="109"/>
      <c r="I771" s="109"/>
      <c r="J771" s="109"/>
      <c r="K771" s="109"/>
      <c r="L771" s="133"/>
      <c r="M771" s="133"/>
      <c r="N771" s="109"/>
      <c r="O771" s="109"/>
      <c r="P771" s="133"/>
      <c r="Q771" s="133"/>
      <c r="R771" s="109"/>
      <c r="S771" s="109"/>
      <c r="T771" s="109"/>
      <c r="U771" s="109"/>
      <c r="V771" s="109"/>
      <c r="W771" s="109"/>
      <c r="X771" s="133"/>
      <c r="Y771" s="133"/>
      <c r="Z771" s="109"/>
      <c r="AA771" s="109"/>
      <c r="AB771" s="109"/>
      <c r="AC771" s="86"/>
      <c r="AD771" s="86"/>
      <c r="AE771" s="86"/>
      <c r="AF771" s="86"/>
      <c r="AG771" s="86"/>
      <c r="AH771" s="86"/>
      <c r="AI771" s="86"/>
      <c r="AJ771" s="86"/>
      <c r="AK771" s="86"/>
    </row>
    <row r="772" spans="1:37" x14ac:dyDescent="0.2">
      <c r="A772" s="86"/>
      <c r="B772" s="109"/>
      <c r="C772" s="109"/>
      <c r="D772" s="109"/>
      <c r="E772" s="109"/>
      <c r="F772" s="109"/>
      <c r="G772" s="109"/>
      <c r="H772" s="109"/>
      <c r="I772" s="109"/>
      <c r="J772" s="109"/>
      <c r="K772" s="109"/>
      <c r="L772" s="133"/>
      <c r="M772" s="133"/>
      <c r="N772" s="109"/>
      <c r="O772" s="109"/>
      <c r="P772" s="133"/>
      <c r="Q772" s="133"/>
      <c r="R772" s="109"/>
      <c r="S772" s="109"/>
      <c r="T772" s="109"/>
      <c r="U772" s="109"/>
      <c r="V772" s="109"/>
      <c r="W772" s="109"/>
      <c r="X772" s="133"/>
      <c r="Y772" s="133"/>
      <c r="Z772" s="109"/>
      <c r="AA772" s="109"/>
      <c r="AB772" s="109"/>
      <c r="AC772" s="86"/>
      <c r="AD772" s="86"/>
      <c r="AE772" s="86"/>
      <c r="AF772" s="86"/>
      <c r="AG772" s="86"/>
      <c r="AH772" s="86"/>
      <c r="AI772" s="86"/>
      <c r="AJ772" s="86"/>
      <c r="AK772" s="86"/>
    </row>
    <row r="773" spans="1:37" x14ac:dyDescent="0.2">
      <c r="A773" s="86"/>
      <c r="B773" s="109"/>
      <c r="C773" s="109"/>
      <c r="D773" s="109"/>
      <c r="E773" s="109"/>
      <c r="F773" s="109"/>
      <c r="G773" s="109"/>
      <c r="H773" s="109"/>
      <c r="I773" s="109"/>
      <c r="J773" s="109"/>
      <c r="K773" s="109"/>
      <c r="L773" s="133"/>
      <c r="M773" s="133"/>
      <c r="N773" s="109"/>
      <c r="O773" s="109"/>
      <c r="P773" s="133"/>
      <c r="Q773" s="133"/>
      <c r="R773" s="109"/>
      <c r="S773" s="109"/>
      <c r="T773" s="109"/>
      <c r="U773" s="109"/>
      <c r="V773" s="109"/>
      <c r="W773" s="109"/>
      <c r="X773" s="133"/>
      <c r="Y773" s="133"/>
      <c r="Z773" s="109"/>
      <c r="AA773" s="109"/>
      <c r="AB773" s="109"/>
      <c r="AC773" s="86"/>
      <c r="AD773" s="86"/>
      <c r="AE773" s="86"/>
      <c r="AF773" s="86"/>
      <c r="AG773" s="86"/>
      <c r="AH773" s="86"/>
      <c r="AI773" s="86"/>
      <c r="AJ773" s="86"/>
      <c r="AK773" s="86"/>
    </row>
    <row r="774" spans="1:37" x14ac:dyDescent="0.2">
      <c r="A774" s="86"/>
      <c r="B774" s="109"/>
      <c r="C774" s="109"/>
      <c r="D774" s="109"/>
      <c r="E774" s="109"/>
      <c r="F774" s="109"/>
      <c r="G774" s="109"/>
      <c r="H774" s="109"/>
      <c r="I774" s="109"/>
      <c r="J774" s="109"/>
      <c r="K774" s="109"/>
      <c r="L774" s="133"/>
      <c r="M774" s="133"/>
      <c r="N774" s="109"/>
      <c r="O774" s="109"/>
      <c r="P774" s="133"/>
      <c r="Q774" s="133"/>
      <c r="R774" s="109"/>
      <c r="S774" s="109"/>
      <c r="T774" s="109"/>
      <c r="U774" s="109"/>
      <c r="V774" s="109"/>
      <c r="W774" s="109"/>
      <c r="X774" s="133"/>
      <c r="Y774" s="133"/>
      <c r="Z774" s="109"/>
      <c r="AA774" s="109"/>
      <c r="AB774" s="109"/>
      <c r="AC774" s="86"/>
      <c r="AD774" s="86"/>
      <c r="AE774" s="86"/>
      <c r="AF774" s="86"/>
      <c r="AG774" s="86"/>
      <c r="AH774" s="86"/>
      <c r="AI774" s="86"/>
      <c r="AJ774" s="86"/>
      <c r="AK774" s="86"/>
    </row>
    <row r="775" spans="1:37" x14ac:dyDescent="0.2">
      <c r="A775" s="86"/>
      <c r="B775" s="109"/>
      <c r="C775" s="109"/>
      <c r="D775" s="109"/>
      <c r="E775" s="109"/>
      <c r="F775" s="109"/>
      <c r="G775" s="109"/>
      <c r="H775" s="109"/>
      <c r="I775" s="109"/>
      <c r="J775" s="109"/>
      <c r="K775" s="109"/>
      <c r="L775" s="133"/>
      <c r="M775" s="133"/>
      <c r="N775" s="109"/>
      <c r="O775" s="109"/>
      <c r="P775" s="133"/>
      <c r="Q775" s="133"/>
      <c r="R775" s="109"/>
      <c r="S775" s="109"/>
      <c r="T775" s="109"/>
      <c r="U775" s="109"/>
      <c r="V775" s="109"/>
      <c r="W775" s="109"/>
      <c r="X775" s="133"/>
      <c r="Y775" s="133"/>
      <c r="Z775" s="109"/>
      <c r="AA775" s="109"/>
      <c r="AB775" s="109"/>
      <c r="AC775" s="86"/>
      <c r="AD775" s="86"/>
      <c r="AE775" s="86"/>
      <c r="AF775" s="86"/>
      <c r="AG775" s="86"/>
      <c r="AH775" s="86"/>
      <c r="AI775" s="86"/>
      <c r="AJ775" s="86"/>
      <c r="AK775" s="86"/>
    </row>
    <row r="776" spans="1:37" x14ac:dyDescent="0.2">
      <c r="A776" s="86"/>
      <c r="B776" s="109"/>
      <c r="C776" s="109"/>
      <c r="D776" s="109"/>
      <c r="E776" s="109"/>
      <c r="F776" s="109"/>
      <c r="G776" s="109"/>
      <c r="H776" s="109"/>
      <c r="I776" s="109"/>
      <c r="J776" s="109"/>
      <c r="K776" s="109"/>
      <c r="L776" s="109"/>
      <c r="M776" s="109"/>
      <c r="N776" s="109"/>
      <c r="O776" s="109"/>
      <c r="P776" s="133"/>
      <c r="Q776" s="133"/>
      <c r="R776" s="109"/>
      <c r="S776" s="109"/>
      <c r="T776" s="109"/>
      <c r="U776" s="109"/>
      <c r="V776" s="109"/>
      <c r="W776" s="109"/>
      <c r="X776" s="133"/>
      <c r="Y776" s="133"/>
      <c r="Z776" s="109"/>
      <c r="AA776" s="109"/>
      <c r="AB776" s="109"/>
      <c r="AC776" s="86"/>
      <c r="AD776" s="86"/>
      <c r="AE776" s="86"/>
      <c r="AF776" s="86"/>
      <c r="AG776" s="86"/>
      <c r="AH776" s="86"/>
      <c r="AI776" s="86"/>
      <c r="AJ776" s="86"/>
      <c r="AK776" s="86"/>
    </row>
    <row r="777" spans="1:37" x14ac:dyDescent="0.2">
      <c r="A777" s="86"/>
      <c r="B777" s="109"/>
      <c r="C777" s="109"/>
      <c r="D777" s="109"/>
      <c r="E777" s="109"/>
      <c r="F777" s="109"/>
      <c r="G777" s="109"/>
      <c r="H777" s="109"/>
      <c r="I777" s="109"/>
      <c r="J777" s="109"/>
      <c r="K777" s="109"/>
      <c r="L777" s="109"/>
      <c r="M777" s="109"/>
      <c r="N777" s="109"/>
      <c r="O777" s="109"/>
      <c r="P777" s="133"/>
      <c r="Q777" s="133"/>
      <c r="R777" s="109"/>
      <c r="S777" s="109"/>
      <c r="T777" s="109"/>
      <c r="U777" s="109"/>
      <c r="V777" s="109"/>
      <c r="W777" s="109"/>
      <c r="X777" s="133"/>
      <c r="Y777" s="133"/>
      <c r="Z777" s="109"/>
      <c r="AA777" s="109"/>
      <c r="AB777" s="109"/>
      <c r="AC777" s="86"/>
      <c r="AD777" s="86"/>
      <c r="AE777" s="86"/>
      <c r="AF777" s="86"/>
      <c r="AG777" s="86"/>
      <c r="AH777" s="86"/>
      <c r="AI777" s="86"/>
      <c r="AJ777" s="86"/>
      <c r="AK777" s="86"/>
    </row>
    <row r="778" spans="1:37" x14ac:dyDescent="0.2">
      <c r="A778" s="86"/>
      <c r="B778" s="109"/>
      <c r="C778" s="109"/>
      <c r="D778" s="109"/>
      <c r="E778" s="109"/>
      <c r="F778" s="109"/>
      <c r="G778" s="109"/>
      <c r="H778" s="109"/>
      <c r="I778" s="109"/>
      <c r="J778" s="109"/>
      <c r="K778" s="109"/>
      <c r="L778" s="109"/>
      <c r="M778" s="109"/>
      <c r="N778" s="109"/>
      <c r="O778" s="109"/>
      <c r="P778" s="133"/>
      <c r="Q778" s="133"/>
      <c r="R778" s="109"/>
      <c r="S778" s="109"/>
      <c r="T778" s="109"/>
      <c r="U778" s="109"/>
      <c r="V778" s="109"/>
      <c r="W778" s="109"/>
      <c r="X778" s="133"/>
      <c r="Y778" s="133"/>
      <c r="Z778" s="109"/>
      <c r="AA778" s="109"/>
      <c r="AB778" s="109"/>
      <c r="AC778" s="86"/>
      <c r="AD778" s="86"/>
      <c r="AE778" s="86"/>
      <c r="AF778" s="86"/>
      <c r="AG778" s="86"/>
      <c r="AH778" s="86"/>
      <c r="AI778" s="86"/>
      <c r="AJ778" s="86"/>
      <c r="AK778" s="86"/>
    </row>
    <row r="779" spans="1:37" x14ac:dyDescent="0.2">
      <c r="A779" s="86"/>
      <c r="B779" s="109"/>
      <c r="C779" s="109"/>
      <c r="D779" s="109"/>
      <c r="E779" s="109"/>
      <c r="F779" s="109"/>
      <c r="G779" s="109"/>
      <c r="H779" s="109"/>
      <c r="I779" s="109"/>
      <c r="J779" s="109"/>
      <c r="K779" s="109"/>
      <c r="L779" s="109"/>
      <c r="M779" s="109"/>
      <c r="N779" s="109"/>
      <c r="O779" s="109"/>
      <c r="P779" s="133"/>
      <c r="Q779" s="133"/>
      <c r="R779" s="109"/>
      <c r="S779" s="109"/>
      <c r="T779" s="109"/>
      <c r="U779" s="109"/>
      <c r="V779" s="109"/>
      <c r="W779" s="109"/>
      <c r="X779" s="133"/>
      <c r="Y779" s="133"/>
      <c r="Z779" s="109"/>
      <c r="AA779" s="109"/>
      <c r="AB779" s="109"/>
      <c r="AC779" s="86"/>
      <c r="AD779" s="86"/>
      <c r="AE779" s="86"/>
      <c r="AF779" s="86"/>
      <c r="AG779" s="86"/>
      <c r="AH779" s="86"/>
      <c r="AI779" s="86"/>
      <c r="AJ779" s="86"/>
      <c r="AK779" s="86"/>
    </row>
    <row r="780" spans="1:37" x14ac:dyDescent="0.2">
      <c r="A780" s="86"/>
      <c r="B780" s="109"/>
      <c r="C780" s="109"/>
      <c r="D780" s="109"/>
      <c r="E780" s="109"/>
      <c r="F780" s="109"/>
      <c r="G780" s="109"/>
      <c r="H780" s="109"/>
      <c r="I780" s="109"/>
      <c r="J780" s="109"/>
      <c r="K780" s="109"/>
      <c r="L780" s="109"/>
      <c r="M780" s="109"/>
      <c r="N780" s="109"/>
      <c r="O780" s="109"/>
      <c r="P780" s="133"/>
      <c r="Q780" s="133"/>
      <c r="R780" s="109"/>
      <c r="S780" s="109"/>
      <c r="T780" s="109"/>
      <c r="U780" s="109"/>
      <c r="V780" s="109"/>
      <c r="W780" s="109"/>
      <c r="X780" s="133"/>
      <c r="Y780" s="133"/>
      <c r="Z780" s="109"/>
      <c r="AA780" s="109"/>
      <c r="AB780" s="109"/>
      <c r="AC780" s="86"/>
      <c r="AD780" s="86"/>
      <c r="AE780" s="86"/>
      <c r="AF780" s="86"/>
      <c r="AG780" s="86"/>
      <c r="AH780" s="86"/>
      <c r="AI780" s="86"/>
      <c r="AJ780" s="86"/>
      <c r="AK780" s="86"/>
    </row>
    <row r="781" spans="1:37" x14ac:dyDescent="0.2">
      <c r="A781" s="86"/>
      <c r="B781" s="109"/>
      <c r="C781" s="109"/>
      <c r="D781" s="109"/>
      <c r="E781" s="109"/>
      <c r="F781" s="109"/>
      <c r="G781" s="109"/>
      <c r="H781" s="109"/>
      <c r="I781" s="109"/>
      <c r="J781" s="109"/>
      <c r="K781" s="109"/>
      <c r="L781" s="109"/>
      <c r="M781" s="109"/>
      <c r="N781" s="109"/>
      <c r="O781" s="109"/>
      <c r="P781" s="133"/>
      <c r="Q781" s="133"/>
      <c r="R781" s="109"/>
      <c r="S781" s="109"/>
      <c r="T781" s="109"/>
      <c r="U781" s="109"/>
      <c r="V781" s="109"/>
      <c r="W781" s="109"/>
      <c r="X781" s="133"/>
      <c r="Y781" s="133"/>
      <c r="Z781" s="109"/>
      <c r="AA781" s="109"/>
      <c r="AB781" s="109"/>
      <c r="AC781" s="86"/>
      <c r="AD781" s="86"/>
      <c r="AE781" s="86"/>
      <c r="AF781" s="86"/>
      <c r="AG781" s="86"/>
      <c r="AH781" s="86"/>
      <c r="AI781" s="86"/>
      <c r="AJ781" s="86"/>
      <c r="AK781" s="86"/>
    </row>
    <row r="782" spans="1:37" x14ac:dyDescent="0.2">
      <c r="A782" s="86"/>
      <c r="B782" s="109"/>
      <c r="C782" s="109"/>
      <c r="D782" s="109"/>
      <c r="E782" s="109"/>
      <c r="F782" s="109"/>
      <c r="G782" s="109"/>
      <c r="H782" s="109"/>
      <c r="I782" s="109"/>
      <c r="J782" s="109"/>
      <c r="K782" s="109"/>
      <c r="L782" s="109"/>
      <c r="M782" s="109"/>
      <c r="N782" s="109"/>
      <c r="O782" s="109"/>
      <c r="P782" s="133"/>
      <c r="Q782" s="133"/>
      <c r="R782" s="109"/>
      <c r="S782" s="109"/>
      <c r="T782" s="109"/>
      <c r="U782" s="109"/>
      <c r="V782" s="109"/>
      <c r="W782" s="109"/>
      <c r="X782" s="133"/>
      <c r="Y782" s="133"/>
      <c r="Z782" s="109"/>
      <c r="AA782" s="109"/>
      <c r="AB782" s="109"/>
      <c r="AC782" s="86"/>
      <c r="AD782" s="86"/>
      <c r="AE782" s="86"/>
      <c r="AF782" s="86"/>
      <c r="AG782" s="86"/>
      <c r="AH782" s="86"/>
      <c r="AI782" s="86"/>
      <c r="AJ782" s="86"/>
      <c r="AK782" s="86"/>
    </row>
    <row r="783" spans="1:37" x14ac:dyDescent="0.2">
      <c r="A783" s="86"/>
      <c r="B783" s="109"/>
      <c r="C783" s="109"/>
      <c r="D783" s="109"/>
      <c r="E783" s="109"/>
      <c r="F783" s="109"/>
      <c r="G783" s="109"/>
      <c r="H783" s="109"/>
      <c r="I783" s="109"/>
      <c r="J783" s="109"/>
      <c r="K783" s="109"/>
      <c r="L783" s="109"/>
      <c r="M783" s="109"/>
      <c r="N783" s="109"/>
      <c r="O783" s="109"/>
      <c r="P783" s="133"/>
      <c r="Q783" s="133"/>
      <c r="R783" s="109"/>
      <c r="S783" s="109"/>
      <c r="T783" s="109"/>
      <c r="U783" s="109"/>
      <c r="V783" s="109"/>
      <c r="W783" s="109"/>
      <c r="X783" s="133"/>
      <c r="Y783" s="133"/>
      <c r="Z783" s="109"/>
      <c r="AA783" s="109"/>
      <c r="AB783" s="109"/>
      <c r="AC783" s="86"/>
      <c r="AD783" s="86"/>
      <c r="AE783" s="86"/>
      <c r="AF783" s="86"/>
      <c r="AG783" s="86"/>
      <c r="AH783" s="86"/>
      <c r="AI783" s="86"/>
      <c r="AJ783" s="86"/>
      <c r="AK783" s="86"/>
    </row>
    <row r="784" spans="1:37" x14ac:dyDescent="0.2">
      <c r="A784" s="86"/>
      <c r="B784" s="109"/>
      <c r="C784" s="109"/>
      <c r="D784" s="109"/>
      <c r="E784" s="109"/>
      <c r="F784" s="109"/>
      <c r="G784" s="109"/>
      <c r="H784" s="109"/>
      <c r="I784" s="109"/>
      <c r="J784" s="109"/>
      <c r="K784" s="109"/>
      <c r="L784" s="109"/>
      <c r="M784" s="109"/>
      <c r="N784" s="109"/>
      <c r="O784" s="109"/>
      <c r="P784" s="133"/>
      <c r="Q784" s="133"/>
      <c r="R784" s="109"/>
      <c r="S784" s="109"/>
      <c r="T784" s="109"/>
      <c r="U784" s="109"/>
      <c r="V784" s="109"/>
      <c r="W784" s="109"/>
      <c r="X784" s="133"/>
      <c r="Y784" s="133"/>
      <c r="Z784" s="109"/>
      <c r="AA784" s="109"/>
      <c r="AB784" s="109"/>
      <c r="AC784" s="86"/>
      <c r="AD784" s="86"/>
      <c r="AE784" s="86"/>
      <c r="AF784" s="86"/>
      <c r="AG784" s="86"/>
      <c r="AH784" s="86"/>
      <c r="AI784" s="86"/>
      <c r="AJ784" s="86"/>
      <c r="AK784" s="86"/>
    </row>
    <row r="785" spans="1:37" x14ac:dyDescent="0.2">
      <c r="A785" s="86"/>
      <c r="B785" s="109"/>
      <c r="C785" s="109"/>
      <c r="D785" s="109"/>
      <c r="E785" s="109"/>
      <c r="F785" s="109"/>
      <c r="G785" s="109"/>
      <c r="H785" s="109"/>
      <c r="I785" s="109"/>
      <c r="J785" s="109"/>
      <c r="K785" s="109"/>
      <c r="L785" s="109"/>
      <c r="M785" s="109"/>
      <c r="N785" s="109"/>
      <c r="O785" s="109"/>
      <c r="P785" s="133"/>
      <c r="Q785" s="133"/>
      <c r="R785" s="109"/>
      <c r="S785" s="109"/>
      <c r="T785" s="109"/>
      <c r="U785" s="109"/>
      <c r="V785" s="109"/>
      <c r="W785" s="109"/>
      <c r="X785" s="133"/>
      <c r="Y785" s="133"/>
      <c r="Z785" s="109"/>
      <c r="AA785" s="109"/>
      <c r="AB785" s="109"/>
      <c r="AC785" s="86"/>
      <c r="AD785" s="86"/>
      <c r="AE785" s="86"/>
      <c r="AF785" s="86"/>
      <c r="AG785" s="86"/>
      <c r="AH785" s="86"/>
      <c r="AI785" s="86"/>
      <c r="AJ785" s="86"/>
      <c r="AK785" s="86"/>
    </row>
    <row r="786" spans="1:37" x14ac:dyDescent="0.2">
      <c r="A786" s="86"/>
      <c r="B786" s="109"/>
      <c r="C786" s="109"/>
      <c r="D786" s="109"/>
      <c r="E786" s="109"/>
      <c r="F786" s="109"/>
      <c r="G786" s="109"/>
      <c r="H786" s="109"/>
      <c r="I786" s="109"/>
      <c r="J786" s="109"/>
      <c r="K786" s="109"/>
      <c r="L786" s="109"/>
      <c r="M786" s="109"/>
      <c r="N786" s="109"/>
      <c r="O786" s="109"/>
      <c r="P786" s="133"/>
      <c r="Q786" s="133"/>
      <c r="R786" s="109"/>
      <c r="S786" s="109"/>
      <c r="T786" s="109"/>
      <c r="U786" s="109"/>
      <c r="V786" s="109"/>
      <c r="W786" s="109"/>
      <c r="X786" s="133"/>
      <c r="Y786" s="133"/>
      <c r="Z786" s="109"/>
      <c r="AA786" s="109"/>
      <c r="AB786" s="109"/>
      <c r="AC786" s="86"/>
      <c r="AD786" s="86"/>
      <c r="AE786" s="86"/>
      <c r="AF786" s="86"/>
      <c r="AG786" s="86"/>
      <c r="AH786" s="86"/>
      <c r="AI786" s="86"/>
      <c r="AJ786" s="86"/>
      <c r="AK786" s="86"/>
    </row>
    <row r="787" spans="1:37" x14ac:dyDescent="0.2">
      <c r="A787" s="86"/>
      <c r="B787" s="109"/>
      <c r="C787" s="109"/>
      <c r="D787" s="109"/>
      <c r="E787" s="109"/>
      <c r="F787" s="109"/>
      <c r="G787" s="109"/>
      <c r="H787" s="109"/>
      <c r="I787" s="109"/>
      <c r="J787" s="109"/>
      <c r="K787" s="109"/>
      <c r="L787" s="109"/>
      <c r="M787" s="109"/>
      <c r="N787" s="109"/>
      <c r="O787" s="109"/>
      <c r="P787" s="133"/>
      <c r="Q787" s="133"/>
      <c r="R787" s="109"/>
      <c r="S787" s="109"/>
      <c r="T787" s="109"/>
      <c r="U787" s="109"/>
      <c r="V787" s="109"/>
      <c r="W787" s="109"/>
      <c r="X787" s="133"/>
      <c r="Y787" s="133"/>
      <c r="Z787" s="109"/>
      <c r="AA787" s="109"/>
      <c r="AB787" s="109"/>
      <c r="AC787" s="86"/>
      <c r="AD787" s="86"/>
      <c r="AE787" s="86"/>
      <c r="AF787" s="86"/>
      <c r="AG787" s="86"/>
      <c r="AH787" s="86"/>
      <c r="AI787" s="86"/>
      <c r="AJ787" s="86"/>
      <c r="AK787" s="86"/>
    </row>
    <row r="788" spans="1:37" x14ac:dyDescent="0.2">
      <c r="A788" s="86"/>
      <c r="B788" s="109"/>
      <c r="C788" s="109"/>
      <c r="D788" s="109"/>
      <c r="E788" s="109"/>
      <c r="F788" s="109"/>
      <c r="G788" s="109"/>
      <c r="H788" s="109"/>
      <c r="I788" s="109"/>
      <c r="J788" s="109"/>
      <c r="K788" s="109"/>
      <c r="L788" s="109"/>
      <c r="M788" s="109"/>
      <c r="N788" s="109"/>
      <c r="O788" s="109"/>
      <c r="P788" s="133"/>
      <c r="Q788" s="133"/>
      <c r="R788" s="109"/>
      <c r="S788" s="109"/>
      <c r="T788" s="109"/>
      <c r="U788" s="109"/>
      <c r="V788" s="109"/>
      <c r="W788" s="109"/>
      <c r="X788" s="133"/>
      <c r="Y788" s="133"/>
      <c r="Z788" s="109"/>
      <c r="AA788" s="109"/>
      <c r="AB788" s="109"/>
      <c r="AC788" s="86"/>
      <c r="AD788" s="86"/>
      <c r="AE788" s="86"/>
      <c r="AF788" s="86"/>
      <c r="AG788" s="86"/>
      <c r="AH788" s="86"/>
      <c r="AI788" s="86"/>
      <c r="AJ788" s="86"/>
      <c r="AK788" s="86"/>
    </row>
    <row r="789" spans="1:37" x14ac:dyDescent="0.2">
      <c r="A789" s="86"/>
      <c r="B789" s="109"/>
      <c r="C789" s="109"/>
      <c r="D789" s="109"/>
      <c r="E789" s="109"/>
      <c r="F789" s="109"/>
      <c r="G789" s="109"/>
      <c r="H789" s="109"/>
      <c r="I789" s="109"/>
      <c r="J789" s="109"/>
      <c r="K789" s="109"/>
      <c r="L789" s="109"/>
      <c r="M789" s="109"/>
      <c r="N789" s="109"/>
      <c r="O789" s="109"/>
      <c r="P789" s="133"/>
      <c r="Q789" s="133"/>
      <c r="R789" s="109"/>
      <c r="S789" s="109"/>
      <c r="T789" s="109"/>
      <c r="U789" s="109"/>
      <c r="V789" s="109"/>
      <c r="W789" s="109"/>
      <c r="X789" s="133"/>
      <c r="Y789" s="133"/>
      <c r="Z789" s="109"/>
      <c r="AA789" s="109"/>
      <c r="AB789" s="109"/>
      <c r="AC789" s="86"/>
      <c r="AD789" s="86"/>
      <c r="AE789" s="86"/>
      <c r="AF789" s="86"/>
      <c r="AG789" s="86"/>
      <c r="AH789" s="86"/>
      <c r="AI789" s="86"/>
      <c r="AJ789" s="86"/>
      <c r="AK789" s="86"/>
    </row>
    <row r="790" spans="1:37" x14ac:dyDescent="0.2">
      <c r="A790" s="86"/>
      <c r="B790" s="109"/>
      <c r="C790" s="109"/>
      <c r="D790" s="109"/>
      <c r="E790" s="109"/>
      <c r="F790" s="109"/>
      <c r="G790" s="109"/>
      <c r="H790" s="109"/>
      <c r="I790" s="109"/>
      <c r="J790" s="109"/>
      <c r="K790" s="109"/>
      <c r="L790" s="109"/>
      <c r="M790" s="109"/>
      <c r="N790" s="109"/>
      <c r="O790" s="109"/>
      <c r="P790" s="133"/>
      <c r="Q790" s="133"/>
      <c r="R790" s="109"/>
      <c r="S790" s="109"/>
      <c r="T790" s="109"/>
      <c r="U790" s="109"/>
      <c r="V790" s="109"/>
      <c r="W790" s="109"/>
      <c r="X790" s="133"/>
      <c r="Y790" s="133"/>
      <c r="Z790" s="109"/>
      <c r="AA790" s="109"/>
      <c r="AB790" s="109"/>
      <c r="AC790" s="86"/>
      <c r="AD790" s="86"/>
      <c r="AE790" s="86"/>
      <c r="AF790" s="86"/>
      <c r="AG790" s="86"/>
      <c r="AH790" s="86"/>
      <c r="AI790" s="86"/>
      <c r="AJ790" s="86"/>
      <c r="AK790" s="86"/>
    </row>
    <row r="791" spans="1:37" x14ac:dyDescent="0.2">
      <c r="A791" s="86"/>
      <c r="B791" s="109"/>
      <c r="C791" s="109"/>
      <c r="D791" s="109"/>
      <c r="E791" s="109"/>
      <c r="F791" s="109"/>
      <c r="G791" s="109"/>
      <c r="H791" s="109"/>
      <c r="I791" s="109"/>
      <c r="J791" s="109"/>
      <c r="K791" s="109"/>
      <c r="L791" s="109"/>
      <c r="M791" s="109"/>
      <c r="N791" s="109"/>
      <c r="O791" s="109"/>
      <c r="P791" s="133"/>
      <c r="Q791" s="133"/>
      <c r="R791" s="109"/>
      <c r="S791" s="109"/>
      <c r="T791" s="109"/>
      <c r="U791" s="109"/>
      <c r="V791" s="109"/>
      <c r="W791" s="109"/>
      <c r="X791" s="133"/>
      <c r="Y791" s="133"/>
      <c r="Z791" s="109"/>
      <c r="AA791" s="109"/>
      <c r="AB791" s="109"/>
      <c r="AC791" s="86"/>
      <c r="AD791" s="86"/>
      <c r="AE791" s="86"/>
      <c r="AF791" s="86"/>
      <c r="AG791" s="86"/>
      <c r="AH791" s="86"/>
      <c r="AI791" s="86"/>
      <c r="AJ791" s="86"/>
      <c r="AK791" s="86"/>
    </row>
    <row r="792" spans="1:37" x14ac:dyDescent="0.2">
      <c r="A792" s="86"/>
      <c r="B792" s="109"/>
      <c r="C792" s="109"/>
      <c r="D792" s="109"/>
      <c r="E792" s="109"/>
      <c r="F792" s="109"/>
      <c r="G792" s="109"/>
      <c r="H792" s="109"/>
      <c r="I792" s="109"/>
      <c r="J792" s="109"/>
      <c r="K792" s="109"/>
      <c r="L792" s="109"/>
      <c r="M792" s="109"/>
      <c r="N792" s="109"/>
      <c r="O792" s="109"/>
      <c r="P792" s="133"/>
      <c r="Q792" s="133"/>
      <c r="R792" s="109"/>
      <c r="S792" s="109"/>
      <c r="T792" s="109"/>
      <c r="U792" s="109"/>
      <c r="V792" s="109"/>
      <c r="W792" s="109"/>
      <c r="X792" s="133"/>
      <c r="Y792" s="133"/>
      <c r="Z792" s="109"/>
      <c r="AA792" s="109"/>
      <c r="AB792" s="109"/>
      <c r="AC792" s="86"/>
      <c r="AD792" s="86"/>
      <c r="AE792" s="86"/>
      <c r="AF792" s="86"/>
      <c r="AG792" s="86"/>
      <c r="AH792" s="86"/>
      <c r="AI792" s="86"/>
      <c r="AJ792" s="86"/>
      <c r="AK792" s="86"/>
    </row>
    <row r="793" spans="1:37" x14ac:dyDescent="0.2">
      <c r="A793" s="86"/>
      <c r="B793" s="109"/>
      <c r="C793" s="109"/>
      <c r="D793" s="109"/>
      <c r="E793" s="109"/>
      <c r="F793" s="109"/>
      <c r="G793" s="109"/>
      <c r="H793" s="109"/>
      <c r="I793" s="109"/>
      <c r="J793" s="109"/>
      <c r="K793" s="109"/>
      <c r="L793" s="109"/>
      <c r="M793" s="109"/>
      <c r="N793" s="109"/>
      <c r="O793" s="109"/>
      <c r="P793" s="133"/>
      <c r="Q793" s="133"/>
      <c r="R793" s="109"/>
      <c r="S793" s="109"/>
      <c r="T793" s="109"/>
      <c r="U793" s="109"/>
      <c r="V793" s="109"/>
      <c r="W793" s="109"/>
      <c r="X793" s="133"/>
      <c r="Y793" s="133"/>
      <c r="Z793" s="109"/>
      <c r="AA793" s="109"/>
      <c r="AB793" s="109"/>
      <c r="AC793" s="86"/>
      <c r="AD793" s="86"/>
      <c r="AE793" s="86"/>
      <c r="AF793" s="86"/>
      <c r="AG793" s="86"/>
      <c r="AH793" s="86"/>
      <c r="AI793" s="86"/>
      <c r="AJ793" s="86"/>
      <c r="AK793" s="86"/>
    </row>
    <row r="794" spans="1:37" x14ac:dyDescent="0.2">
      <c r="A794" s="86"/>
      <c r="B794" s="109"/>
      <c r="C794" s="109"/>
      <c r="D794" s="109"/>
      <c r="E794" s="109"/>
      <c r="F794" s="109"/>
      <c r="G794" s="109"/>
      <c r="H794" s="109"/>
      <c r="I794" s="109"/>
      <c r="J794" s="109"/>
      <c r="K794" s="109"/>
      <c r="L794" s="109"/>
      <c r="M794" s="109"/>
      <c r="N794" s="109"/>
      <c r="O794" s="109"/>
      <c r="P794" s="133"/>
      <c r="Q794" s="133"/>
      <c r="R794" s="109"/>
      <c r="S794" s="109"/>
      <c r="T794" s="109"/>
      <c r="U794" s="109"/>
      <c r="V794" s="109"/>
      <c r="W794" s="109"/>
      <c r="X794" s="133"/>
      <c r="Y794" s="133"/>
      <c r="Z794" s="109"/>
      <c r="AA794" s="109"/>
      <c r="AB794" s="109"/>
      <c r="AC794" s="86"/>
      <c r="AD794" s="86"/>
      <c r="AE794" s="86"/>
      <c r="AF794" s="86"/>
      <c r="AG794" s="86"/>
      <c r="AH794" s="86"/>
      <c r="AI794" s="86"/>
      <c r="AJ794" s="86"/>
      <c r="AK794" s="86"/>
    </row>
    <row r="795" spans="1:37" x14ac:dyDescent="0.2">
      <c r="A795" s="86"/>
      <c r="B795" s="109"/>
      <c r="C795" s="109"/>
      <c r="D795" s="109"/>
      <c r="E795" s="109"/>
      <c r="F795" s="109"/>
      <c r="G795" s="109"/>
      <c r="H795" s="109"/>
      <c r="I795" s="109"/>
      <c r="J795" s="109"/>
      <c r="K795" s="109"/>
      <c r="L795" s="109"/>
      <c r="M795" s="109"/>
      <c r="N795" s="109"/>
      <c r="O795" s="109"/>
      <c r="P795" s="133"/>
      <c r="Q795" s="133"/>
      <c r="R795" s="109"/>
      <c r="S795" s="109"/>
      <c r="T795" s="109"/>
      <c r="U795" s="109"/>
      <c r="V795" s="109"/>
      <c r="W795" s="109"/>
      <c r="X795" s="133"/>
      <c r="Y795" s="133"/>
      <c r="Z795" s="109"/>
      <c r="AA795" s="109"/>
      <c r="AB795" s="109"/>
      <c r="AC795" s="86"/>
      <c r="AD795" s="86"/>
      <c r="AE795" s="86"/>
      <c r="AF795" s="86"/>
      <c r="AG795" s="86"/>
      <c r="AH795" s="86"/>
      <c r="AI795" s="86"/>
      <c r="AJ795" s="86"/>
      <c r="AK795" s="86"/>
    </row>
    <row r="796" spans="1:37" x14ac:dyDescent="0.2">
      <c r="A796" s="86"/>
      <c r="B796" s="109"/>
      <c r="C796" s="109"/>
      <c r="D796" s="109"/>
      <c r="E796" s="109"/>
      <c r="F796" s="109"/>
      <c r="G796" s="109"/>
      <c r="H796" s="109"/>
      <c r="I796" s="109"/>
      <c r="J796" s="109"/>
      <c r="K796" s="109"/>
      <c r="L796" s="109"/>
      <c r="M796" s="109"/>
      <c r="N796" s="109"/>
      <c r="O796" s="109"/>
      <c r="P796" s="133"/>
      <c r="Q796" s="133"/>
      <c r="R796" s="109"/>
      <c r="S796" s="109"/>
      <c r="T796" s="109"/>
      <c r="U796" s="109"/>
      <c r="V796" s="109"/>
      <c r="W796" s="109"/>
      <c r="X796" s="133"/>
      <c r="Y796" s="133"/>
      <c r="Z796" s="109"/>
      <c r="AA796" s="109"/>
      <c r="AB796" s="109"/>
      <c r="AC796" s="86"/>
      <c r="AD796" s="86"/>
      <c r="AE796" s="86"/>
      <c r="AF796" s="86"/>
      <c r="AG796" s="86"/>
      <c r="AH796" s="86"/>
      <c r="AI796" s="86"/>
      <c r="AJ796" s="86"/>
      <c r="AK796" s="86"/>
    </row>
    <row r="797" spans="1:37" x14ac:dyDescent="0.2">
      <c r="A797" s="86"/>
      <c r="B797" s="109"/>
      <c r="C797" s="109"/>
      <c r="D797" s="109"/>
      <c r="E797" s="109"/>
      <c r="F797" s="109"/>
      <c r="G797" s="109"/>
      <c r="H797" s="109"/>
      <c r="I797" s="109"/>
      <c r="J797" s="109"/>
      <c r="K797" s="109"/>
      <c r="L797" s="109"/>
      <c r="M797" s="109"/>
      <c r="N797" s="109"/>
      <c r="O797" s="109"/>
      <c r="P797" s="133"/>
      <c r="Q797" s="133"/>
      <c r="R797" s="109"/>
      <c r="S797" s="109"/>
      <c r="T797" s="109"/>
      <c r="U797" s="109"/>
      <c r="V797" s="109"/>
      <c r="W797" s="109"/>
      <c r="X797" s="133"/>
      <c r="Y797" s="133"/>
      <c r="Z797" s="109"/>
      <c r="AA797" s="109"/>
      <c r="AB797" s="109"/>
      <c r="AC797" s="86"/>
      <c r="AD797" s="86"/>
      <c r="AE797" s="86"/>
      <c r="AF797" s="86"/>
      <c r="AG797" s="86"/>
      <c r="AH797" s="86"/>
      <c r="AI797" s="86"/>
      <c r="AJ797" s="86"/>
      <c r="AK797" s="86"/>
    </row>
    <row r="798" spans="1:37" x14ac:dyDescent="0.2">
      <c r="A798" s="86"/>
      <c r="B798" s="109"/>
      <c r="C798" s="109"/>
      <c r="D798" s="109"/>
      <c r="E798" s="109"/>
      <c r="F798" s="109"/>
      <c r="G798" s="109"/>
      <c r="H798" s="109"/>
      <c r="I798" s="109"/>
      <c r="J798" s="109"/>
      <c r="K798" s="109"/>
      <c r="L798" s="109"/>
      <c r="M798" s="109"/>
      <c r="N798" s="109"/>
      <c r="O798" s="109"/>
      <c r="P798" s="133"/>
      <c r="Q798" s="133"/>
      <c r="R798" s="109"/>
      <c r="S798" s="109"/>
      <c r="T798" s="109"/>
      <c r="U798" s="109"/>
      <c r="V798" s="109"/>
      <c r="W798" s="109"/>
      <c r="X798" s="133"/>
      <c r="Y798" s="133"/>
      <c r="Z798" s="109"/>
      <c r="AA798" s="109"/>
      <c r="AB798" s="109"/>
      <c r="AC798" s="86"/>
      <c r="AD798" s="86"/>
      <c r="AE798" s="86"/>
      <c r="AF798" s="86"/>
      <c r="AG798" s="86"/>
      <c r="AH798" s="86"/>
      <c r="AI798" s="86"/>
      <c r="AJ798" s="86"/>
      <c r="AK798" s="86"/>
    </row>
    <row r="799" spans="1:37" x14ac:dyDescent="0.2">
      <c r="A799" s="86"/>
      <c r="B799" s="109"/>
      <c r="C799" s="109"/>
      <c r="D799" s="109"/>
      <c r="E799" s="109"/>
      <c r="F799" s="109"/>
      <c r="G799" s="109"/>
      <c r="H799" s="109"/>
      <c r="I799" s="109"/>
      <c r="J799" s="109"/>
      <c r="K799" s="109"/>
      <c r="L799" s="109"/>
      <c r="M799" s="109"/>
      <c r="N799" s="109"/>
      <c r="O799" s="109"/>
      <c r="P799" s="133"/>
      <c r="Q799" s="133"/>
      <c r="R799" s="109"/>
      <c r="S799" s="109"/>
      <c r="T799" s="109"/>
      <c r="U799" s="109"/>
      <c r="V799" s="109"/>
      <c r="W799" s="109"/>
      <c r="X799" s="133"/>
      <c r="Y799" s="133"/>
      <c r="Z799" s="109"/>
      <c r="AA799" s="109"/>
      <c r="AB799" s="109"/>
      <c r="AC799" s="86"/>
      <c r="AD799" s="86"/>
      <c r="AE799" s="86"/>
      <c r="AF799" s="86"/>
      <c r="AG799" s="86"/>
      <c r="AH799" s="86"/>
      <c r="AI799" s="86"/>
      <c r="AJ799" s="86"/>
      <c r="AK799" s="86"/>
    </row>
    <row r="800" spans="1:37" x14ac:dyDescent="0.2">
      <c r="A800" s="86"/>
      <c r="B800" s="109"/>
      <c r="C800" s="109"/>
      <c r="D800" s="109"/>
      <c r="E800" s="109"/>
      <c r="F800" s="109"/>
      <c r="G800" s="109"/>
      <c r="H800" s="109"/>
      <c r="I800" s="109"/>
      <c r="J800" s="109"/>
      <c r="K800" s="109"/>
      <c r="L800" s="109"/>
      <c r="M800" s="109"/>
      <c r="N800" s="109"/>
      <c r="O800" s="109"/>
      <c r="P800" s="133"/>
      <c r="Q800" s="133"/>
      <c r="R800" s="109"/>
      <c r="S800" s="109"/>
      <c r="T800" s="109"/>
      <c r="U800" s="109"/>
      <c r="V800" s="109"/>
      <c r="W800" s="109"/>
      <c r="X800" s="133"/>
      <c r="Y800" s="133"/>
      <c r="Z800" s="109"/>
      <c r="AA800" s="109"/>
      <c r="AB800" s="109"/>
      <c r="AC800" s="86"/>
      <c r="AD800" s="86"/>
      <c r="AE800" s="86"/>
      <c r="AF800" s="86"/>
      <c r="AG800" s="86"/>
      <c r="AH800" s="86"/>
      <c r="AI800" s="86"/>
      <c r="AJ800" s="86"/>
      <c r="AK800" s="86"/>
    </row>
    <row r="801" spans="1:37" x14ac:dyDescent="0.2">
      <c r="A801" s="86"/>
      <c r="B801" s="109"/>
      <c r="C801" s="109"/>
      <c r="D801" s="109"/>
      <c r="E801" s="109"/>
      <c r="F801" s="109"/>
      <c r="G801" s="109"/>
      <c r="H801" s="109"/>
      <c r="I801" s="109"/>
      <c r="J801" s="109"/>
      <c r="K801" s="109"/>
      <c r="L801" s="109"/>
      <c r="M801" s="109"/>
      <c r="N801" s="109"/>
      <c r="O801" s="109"/>
      <c r="P801" s="133"/>
      <c r="Q801" s="133"/>
      <c r="R801" s="109"/>
      <c r="S801" s="109"/>
      <c r="T801" s="109"/>
      <c r="U801" s="109"/>
      <c r="V801" s="109"/>
      <c r="W801" s="109"/>
      <c r="X801" s="133"/>
      <c r="Y801" s="133"/>
      <c r="Z801" s="109"/>
      <c r="AA801" s="109"/>
      <c r="AB801" s="109"/>
      <c r="AC801" s="86"/>
      <c r="AD801" s="86"/>
      <c r="AE801" s="86"/>
      <c r="AF801" s="86"/>
      <c r="AG801" s="86"/>
      <c r="AH801" s="86"/>
      <c r="AI801" s="86"/>
      <c r="AJ801" s="86"/>
      <c r="AK801" s="86"/>
    </row>
    <row r="802" spans="1:37" x14ac:dyDescent="0.2">
      <c r="A802" s="86"/>
      <c r="B802" s="109"/>
      <c r="C802" s="109"/>
      <c r="D802" s="109"/>
      <c r="E802" s="109"/>
      <c r="F802" s="109"/>
      <c r="G802" s="109"/>
      <c r="H802" s="109"/>
      <c r="I802" s="109"/>
      <c r="J802" s="109"/>
      <c r="K802" s="109"/>
      <c r="L802" s="109"/>
      <c r="M802" s="109"/>
      <c r="N802" s="109"/>
      <c r="O802" s="109"/>
      <c r="P802" s="133"/>
      <c r="Q802" s="133"/>
      <c r="R802" s="109"/>
      <c r="S802" s="109"/>
      <c r="T802" s="109"/>
      <c r="U802" s="109"/>
      <c r="V802" s="109"/>
      <c r="W802" s="109"/>
      <c r="X802" s="133"/>
      <c r="Y802" s="133"/>
      <c r="Z802" s="109"/>
      <c r="AA802" s="109"/>
      <c r="AB802" s="109"/>
      <c r="AC802" s="86"/>
      <c r="AD802" s="86"/>
      <c r="AE802" s="86"/>
      <c r="AF802" s="86"/>
      <c r="AG802" s="86"/>
      <c r="AH802" s="86"/>
      <c r="AI802" s="86"/>
      <c r="AJ802" s="86"/>
      <c r="AK802" s="86"/>
    </row>
    <row r="803" spans="1:37" x14ac:dyDescent="0.2">
      <c r="A803" s="86"/>
      <c r="B803" s="109"/>
      <c r="C803" s="109"/>
      <c r="D803" s="109"/>
      <c r="E803" s="109"/>
      <c r="F803" s="109"/>
      <c r="G803" s="109"/>
      <c r="H803" s="109"/>
      <c r="I803" s="109"/>
      <c r="J803" s="109"/>
      <c r="K803" s="109"/>
      <c r="L803" s="109"/>
      <c r="M803" s="109"/>
      <c r="N803" s="109"/>
      <c r="O803" s="109"/>
      <c r="P803" s="133"/>
      <c r="Q803" s="133"/>
      <c r="R803" s="109"/>
      <c r="S803" s="109"/>
      <c r="T803" s="109"/>
      <c r="U803" s="109"/>
      <c r="V803" s="109"/>
      <c r="W803" s="109"/>
      <c r="X803" s="133"/>
      <c r="Y803" s="133"/>
      <c r="Z803" s="109"/>
      <c r="AA803" s="109"/>
      <c r="AB803" s="109"/>
      <c r="AC803" s="86"/>
      <c r="AD803" s="86"/>
      <c r="AE803" s="86"/>
      <c r="AF803" s="86"/>
      <c r="AG803" s="86"/>
      <c r="AH803" s="86"/>
      <c r="AI803" s="86"/>
      <c r="AJ803" s="86"/>
      <c r="AK803" s="86"/>
    </row>
    <row r="804" spans="1:37" x14ac:dyDescent="0.2">
      <c r="A804" s="86"/>
      <c r="B804" s="109"/>
      <c r="C804" s="109"/>
      <c r="D804" s="109"/>
      <c r="E804" s="109"/>
      <c r="F804" s="109"/>
      <c r="G804" s="109"/>
      <c r="H804" s="109"/>
      <c r="I804" s="109"/>
      <c r="J804" s="109"/>
      <c r="K804" s="109"/>
      <c r="L804" s="109"/>
      <c r="M804" s="109"/>
      <c r="N804" s="109"/>
      <c r="O804" s="109"/>
      <c r="P804" s="109"/>
      <c r="Q804" s="109"/>
      <c r="R804" s="109"/>
      <c r="S804" s="109"/>
      <c r="T804" s="109"/>
      <c r="U804" s="109"/>
      <c r="V804" s="109"/>
      <c r="W804" s="109"/>
      <c r="X804" s="133"/>
      <c r="Y804" s="133"/>
      <c r="Z804" s="109"/>
      <c r="AA804" s="109"/>
      <c r="AB804" s="109"/>
      <c r="AC804" s="86"/>
      <c r="AD804" s="86"/>
      <c r="AE804" s="86"/>
      <c r="AF804" s="86"/>
      <c r="AG804" s="86"/>
      <c r="AH804" s="86"/>
      <c r="AI804" s="86"/>
      <c r="AJ804" s="86"/>
      <c r="AK804" s="86"/>
    </row>
    <row r="805" spans="1:37" x14ac:dyDescent="0.2">
      <c r="A805" s="86"/>
      <c r="B805" s="109"/>
      <c r="C805" s="109"/>
      <c r="D805" s="109"/>
      <c r="E805" s="109"/>
      <c r="F805" s="109"/>
      <c r="G805" s="109"/>
      <c r="H805" s="109"/>
      <c r="I805" s="109"/>
      <c r="J805" s="109"/>
      <c r="K805" s="109"/>
      <c r="L805" s="109"/>
      <c r="M805" s="109"/>
      <c r="N805" s="109"/>
      <c r="O805" s="109"/>
      <c r="P805" s="109"/>
      <c r="Q805" s="109"/>
      <c r="R805" s="109"/>
      <c r="S805" s="109"/>
      <c r="T805" s="109"/>
      <c r="U805" s="109"/>
      <c r="V805" s="109"/>
      <c r="W805" s="109"/>
      <c r="X805" s="133"/>
      <c r="Y805" s="133"/>
      <c r="Z805" s="109"/>
      <c r="AA805" s="109"/>
      <c r="AB805" s="109"/>
      <c r="AC805" s="86"/>
      <c r="AD805" s="86"/>
      <c r="AE805" s="86"/>
      <c r="AF805" s="86"/>
      <c r="AG805" s="86"/>
      <c r="AH805" s="86"/>
      <c r="AI805" s="86"/>
      <c r="AJ805" s="86"/>
      <c r="AK805" s="86"/>
    </row>
    <row r="806" spans="1:37" x14ac:dyDescent="0.2">
      <c r="A806" s="86"/>
      <c r="B806" s="109"/>
      <c r="C806" s="109"/>
      <c r="D806" s="109"/>
      <c r="E806" s="109"/>
      <c r="F806" s="109"/>
      <c r="G806" s="109"/>
      <c r="H806" s="109"/>
      <c r="I806" s="109"/>
      <c r="J806" s="109"/>
      <c r="K806" s="109"/>
      <c r="L806" s="109"/>
      <c r="M806" s="109"/>
      <c r="N806" s="109"/>
      <c r="O806" s="109"/>
      <c r="P806" s="109"/>
      <c r="Q806" s="109"/>
      <c r="R806" s="109"/>
      <c r="S806" s="109"/>
      <c r="T806" s="109"/>
      <c r="U806" s="109"/>
      <c r="V806" s="109"/>
      <c r="W806" s="109"/>
      <c r="X806" s="133"/>
      <c r="Y806" s="133"/>
      <c r="Z806" s="109"/>
      <c r="AA806" s="109"/>
      <c r="AB806" s="109"/>
      <c r="AC806" s="86"/>
      <c r="AD806" s="86"/>
      <c r="AE806" s="86"/>
      <c r="AF806" s="86"/>
      <c r="AG806" s="86"/>
      <c r="AH806" s="86"/>
      <c r="AI806" s="86"/>
      <c r="AJ806" s="86"/>
      <c r="AK806" s="86"/>
    </row>
    <row r="807" spans="1:37" x14ac:dyDescent="0.2">
      <c r="A807" s="86"/>
      <c r="B807" s="109"/>
      <c r="C807" s="109"/>
      <c r="D807" s="109"/>
      <c r="E807" s="109"/>
      <c r="F807" s="109"/>
      <c r="G807" s="109"/>
      <c r="H807" s="109"/>
      <c r="I807" s="109"/>
      <c r="J807" s="109"/>
      <c r="K807" s="109"/>
      <c r="L807" s="109"/>
      <c r="M807" s="109"/>
      <c r="N807" s="109"/>
      <c r="O807" s="109"/>
      <c r="P807" s="109"/>
      <c r="Q807" s="109"/>
      <c r="R807" s="109"/>
      <c r="S807" s="109"/>
      <c r="T807" s="109"/>
      <c r="U807" s="109"/>
      <c r="V807" s="109"/>
      <c r="W807" s="109"/>
      <c r="X807" s="133"/>
      <c r="Y807" s="133"/>
      <c r="Z807" s="109"/>
      <c r="AA807" s="109"/>
      <c r="AB807" s="109"/>
      <c r="AC807" s="86"/>
      <c r="AD807" s="86"/>
      <c r="AE807" s="86"/>
      <c r="AF807" s="86"/>
      <c r="AG807" s="86"/>
      <c r="AH807" s="86"/>
      <c r="AI807" s="86"/>
      <c r="AJ807" s="86"/>
      <c r="AK807" s="86"/>
    </row>
    <row r="808" spans="1:37" x14ac:dyDescent="0.2">
      <c r="A808" s="86"/>
      <c r="B808" s="109"/>
      <c r="C808" s="109"/>
      <c r="D808" s="109"/>
      <c r="E808" s="109"/>
      <c r="F808" s="109"/>
      <c r="G808" s="109"/>
      <c r="H808" s="109"/>
      <c r="I808" s="109"/>
      <c r="J808" s="109"/>
      <c r="K808" s="109"/>
      <c r="L808" s="109"/>
      <c r="M808" s="109"/>
      <c r="N808" s="109"/>
      <c r="O808" s="109"/>
      <c r="P808" s="109"/>
      <c r="Q808" s="109"/>
      <c r="R808" s="109"/>
      <c r="S808" s="109"/>
      <c r="T808" s="109"/>
      <c r="U808" s="109"/>
      <c r="V808" s="109"/>
      <c r="W808" s="109"/>
      <c r="X808" s="133"/>
      <c r="Y808" s="133"/>
      <c r="Z808" s="109"/>
      <c r="AA808" s="109"/>
      <c r="AB808" s="109"/>
      <c r="AC808" s="86"/>
      <c r="AD808" s="86"/>
      <c r="AE808" s="86"/>
      <c r="AF808" s="86"/>
      <c r="AG808" s="86"/>
      <c r="AH808" s="86"/>
      <c r="AI808" s="86"/>
      <c r="AJ808" s="86"/>
      <c r="AK808" s="86"/>
    </row>
    <row r="809" spans="1:37" x14ac:dyDescent="0.2">
      <c r="A809" s="86"/>
      <c r="B809" s="109"/>
      <c r="C809" s="109"/>
      <c r="D809" s="109"/>
      <c r="E809" s="109"/>
      <c r="F809" s="109"/>
      <c r="G809" s="109"/>
      <c r="H809" s="109"/>
      <c r="I809" s="109"/>
      <c r="J809" s="109"/>
      <c r="K809" s="109"/>
      <c r="L809" s="109"/>
      <c r="M809" s="109"/>
      <c r="N809" s="109"/>
      <c r="O809" s="109"/>
      <c r="P809" s="109"/>
      <c r="Q809" s="109"/>
      <c r="R809" s="109"/>
      <c r="S809" s="109"/>
      <c r="T809" s="109"/>
      <c r="U809" s="109"/>
      <c r="V809" s="109"/>
      <c r="W809" s="109"/>
      <c r="X809" s="133"/>
      <c r="Y809" s="133"/>
      <c r="Z809" s="109"/>
      <c r="AA809" s="109"/>
      <c r="AB809" s="109"/>
      <c r="AC809" s="86"/>
      <c r="AD809" s="86"/>
      <c r="AE809" s="86"/>
      <c r="AF809" s="86"/>
      <c r="AG809" s="86"/>
      <c r="AH809" s="86"/>
      <c r="AI809" s="86"/>
      <c r="AJ809" s="86"/>
      <c r="AK809" s="86"/>
    </row>
    <row r="810" spans="1:37" x14ac:dyDescent="0.2">
      <c r="A810" s="86"/>
      <c r="B810" s="109"/>
      <c r="C810" s="109"/>
      <c r="D810" s="109"/>
      <c r="E810" s="109"/>
      <c r="F810" s="109"/>
      <c r="G810" s="109"/>
      <c r="H810" s="109"/>
      <c r="I810" s="109"/>
      <c r="J810" s="109"/>
      <c r="K810" s="109"/>
      <c r="L810" s="109"/>
      <c r="M810" s="109"/>
      <c r="N810" s="109"/>
      <c r="O810" s="109"/>
      <c r="P810" s="109"/>
      <c r="Q810" s="109"/>
      <c r="R810" s="109"/>
      <c r="S810" s="109"/>
      <c r="T810" s="109"/>
      <c r="U810" s="109"/>
      <c r="V810" s="109"/>
      <c r="W810" s="109"/>
      <c r="X810" s="133"/>
      <c r="Y810" s="133"/>
      <c r="Z810" s="109"/>
      <c r="AA810" s="109"/>
      <c r="AB810" s="109"/>
      <c r="AC810" s="86"/>
      <c r="AD810" s="86"/>
      <c r="AE810" s="86"/>
      <c r="AF810" s="86"/>
      <c r="AG810" s="86"/>
      <c r="AH810" s="86"/>
      <c r="AI810" s="86"/>
      <c r="AJ810" s="86"/>
      <c r="AK810" s="86"/>
    </row>
    <row r="811" spans="1:37" x14ac:dyDescent="0.2">
      <c r="A811" s="86"/>
      <c r="B811" s="109"/>
      <c r="C811" s="109"/>
      <c r="D811" s="109"/>
      <c r="E811" s="109"/>
      <c r="F811" s="109"/>
      <c r="G811" s="109"/>
      <c r="H811" s="109"/>
      <c r="I811" s="109"/>
      <c r="J811" s="109"/>
      <c r="K811" s="109"/>
      <c r="L811" s="109"/>
      <c r="M811" s="109"/>
      <c r="N811" s="109"/>
      <c r="O811" s="109"/>
      <c r="P811" s="109"/>
      <c r="Q811" s="109"/>
      <c r="R811" s="109"/>
      <c r="S811" s="109"/>
      <c r="T811" s="109"/>
      <c r="U811" s="109"/>
      <c r="V811" s="109"/>
      <c r="W811" s="109"/>
      <c r="X811" s="133"/>
      <c r="Y811" s="133"/>
      <c r="Z811" s="109"/>
      <c r="AA811" s="109"/>
      <c r="AB811" s="109"/>
      <c r="AC811" s="86"/>
      <c r="AD811" s="86"/>
      <c r="AE811" s="86"/>
      <c r="AF811" s="86"/>
      <c r="AG811" s="86"/>
      <c r="AH811" s="86"/>
      <c r="AI811" s="86"/>
      <c r="AJ811" s="86"/>
      <c r="AK811" s="86"/>
    </row>
    <row r="812" spans="1:37" x14ac:dyDescent="0.2">
      <c r="A812" s="86"/>
      <c r="B812" s="109"/>
      <c r="C812" s="109"/>
      <c r="D812" s="109"/>
      <c r="E812" s="109"/>
      <c r="F812" s="109"/>
      <c r="G812" s="109"/>
      <c r="H812" s="109"/>
      <c r="I812" s="109"/>
      <c r="J812" s="109"/>
      <c r="K812" s="109"/>
      <c r="L812" s="109"/>
      <c r="M812" s="109"/>
      <c r="N812" s="109"/>
      <c r="O812" s="109"/>
      <c r="P812" s="109"/>
      <c r="Q812" s="109"/>
      <c r="R812" s="109"/>
      <c r="S812" s="109"/>
      <c r="T812" s="109"/>
      <c r="U812" s="109"/>
      <c r="V812" s="109"/>
      <c r="W812" s="109"/>
      <c r="X812" s="133"/>
      <c r="Y812" s="133"/>
      <c r="Z812" s="109"/>
      <c r="AA812" s="109"/>
      <c r="AB812" s="109"/>
      <c r="AC812" s="86"/>
      <c r="AD812" s="86"/>
      <c r="AE812" s="86"/>
      <c r="AF812" s="86"/>
      <c r="AG812" s="86"/>
      <c r="AH812" s="86"/>
      <c r="AI812" s="86"/>
      <c r="AJ812" s="86"/>
      <c r="AK812" s="86"/>
    </row>
    <row r="813" spans="1:37" x14ac:dyDescent="0.2">
      <c r="A813" s="86"/>
      <c r="B813" s="109"/>
      <c r="C813" s="109"/>
      <c r="D813" s="109"/>
      <c r="E813" s="109"/>
      <c r="F813" s="109"/>
      <c r="G813" s="109"/>
      <c r="H813" s="109"/>
      <c r="I813" s="109"/>
      <c r="J813" s="109"/>
      <c r="K813" s="109"/>
      <c r="L813" s="109"/>
      <c r="M813" s="109"/>
      <c r="N813" s="109"/>
      <c r="O813" s="109"/>
      <c r="P813" s="109"/>
      <c r="Q813" s="109"/>
      <c r="R813" s="109"/>
      <c r="S813" s="109"/>
      <c r="T813" s="109"/>
      <c r="U813" s="109"/>
      <c r="V813" s="109"/>
      <c r="W813" s="109"/>
      <c r="X813" s="133"/>
      <c r="Y813" s="133"/>
      <c r="Z813" s="109"/>
      <c r="AA813" s="109"/>
      <c r="AB813" s="109"/>
      <c r="AC813" s="86"/>
      <c r="AD813" s="86"/>
      <c r="AE813" s="86"/>
      <c r="AF813" s="86"/>
      <c r="AG813" s="86"/>
      <c r="AH813" s="86"/>
      <c r="AI813" s="86"/>
      <c r="AJ813" s="86"/>
      <c r="AK813" s="86"/>
    </row>
    <row r="814" spans="1:37" x14ac:dyDescent="0.2">
      <c r="A814" s="86"/>
      <c r="B814" s="109"/>
      <c r="C814" s="109"/>
      <c r="D814" s="109"/>
      <c r="E814" s="109"/>
      <c r="F814" s="109"/>
      <c r="G814" s="109"/>
      <c r="H814" s="109"/>
      <c r="I814" s="109"/>
      <c r="J814" s="109"/>
      <c r="K814" s="109"/>
      <c r="L814" s="109"/>
      <c r="M814" s="109"/>
      <c r="N814" s="109"/>
      <c r="O814" s="109"/>
      <c r="P814" s="109"/>
      <c r="Q814" s="109"/>
      <c r="R814" s="109"/>
      <c r="S814" s="109"/>
      <c r="T814" s="109"/>
      <c r="U814" s="109"/>
      <c r="V814" s="109"/>
      <c r="W814" s="109"/>
      <c r="X814" s="133"/>
      <c r="Y814" s="133"/>
      <c r="Z814" s="109"/>
      <c r="AA814" s="109"/>
      <c r="AB814" s="109"/>
      <c r="AC814" s="86"/>
      <c r="AD814" s="86"/>
      <c r="AE814" s="86"/>
      <c r="AF814" s="86"/>
      <c r="AG814" s="86"/>
      <c r="AH814" s="86"/>
      <c r="AI814" s="86"/>
      <c r="AJ814" s="86"/>
      <c r="AK814" s="86"/>
    </row>
    <row r="815" spans="1:37" x14ac:dyDescent="0.2">
      <c r="A815" s="86"/>
      <c r="B815" s="109"/>
      <c r="C815" s="109"/>
      <c r="D815" s="109"/>
      <c r="E815" s="109"/>
      <c r="F815" s="109"/>
      <c r="G815" s="109"/>
      <c r="H815" s="109"/>
      <c r="I815" s="109"/>
      <c r="J815" s="109"/>
      <c r="K815" s="109"/>
      <c r="L815" s="109"/>
      <c r="M815" s="109"/>
      <c r="N815" s="109"/>
      <c r="O815" s="109"/>
      <c r="P815" s="109"/>
      <c r="Q815" s="109"/>
      <c r="R815" s="109"/>
      <c r="S815" s="109"/>
      <c r="T815" s="109"/>
      <c r="U815" s="109"/>
      <c r="V815" s="109"/>
      <c r="W815" s="109"/>
      <c r="X815" s="133"/>
      <c r="Y815" s="133"/>
      <c r="Z815" s="109"/>
      <c r="AA815" s="109"/>
      <c r="AB815" s="109"/>
      <c r="AC815" s="86"/>
      <c r="AD815" s="86"/>
      <c r="AE815" s="86"/>
      <c r="AF815" s="86"/>
      <c r="AG815" s="86"/>
      <c r="AH815" s="86"/>
      <c r="AI815" s="86"/>
      <c r="AJ815" s="86"/>
      <c r="AK815" s="86"/>
    </row>
    <row r="816" spans="1:37" x14ac:dyDescent="0.2">
      <c r="A816" s="86"/>
      <c r="B816" s="109"/>
      <c r="C816" s="109"/>
      <c r="D816" s="109"/>
      <c r="E816" s="109"/>
      <c r="F816" s="109"/>
      <c r="G816" s="109"/>
      <c r="H816" s="109"/>
      <c r="I816" s="109"/>
      <c r="J816" s="109"/>
      <c r="K816" s="109"/>
      <c r="L816" s="109"/>
      <c r="M816" s="109"/>
      <c r="N816" s="109"/>
      <c r="O816" s="109"/>
      <c r="P816" s="109"/>
      <c r="Q816" s="109"/>
      <c r="R816" s="109"/>
      <c r="S816" s="109"/>
      <c r="T816" s="109"/>
      <c r="U816" s="109"/>
      <c r="V816" s="109"/>
      <c r="W816" s="109"/>
      <c r="X816" s="133"/>
      <c r="Y816" s="133"/>
      <c r="Z816" s="109"/>
      <c r="AA816" s="109"/>
      <c r="AB816" s="109"/>
      <c r="AC816" s="86"/>
      <c r="AD816" s="86"/>
      <c r="AE816" s="86"/>
      <c r="AF816" s="86"/>
      <c r="AG816" s="86"/>
      <c r="AH816" s="86"/>
      <c r="AI816" s="86"/>
      <c r="AJ816" s="86"/>
      <c r="AK816" s="86"/>
    </row>
    <row r="817" spans="1:37" x14ac:dyDescent="0.2">
      <c r="A817" s="86"/>
      <c r="B817" s="109"/>
      <c r="C817" s="109"/>
      <c r="D817" s="109"/>
      <c r="E817" s="109"/>
      <c r="F817" s="109"/>
      <c r="G817" s="109"/>
      <c r="H817" s="109"/>
      <c r="I817" s="109"/>
      <c r="J817" s="109"/>
      <c r="K817" s="109"/>
      <c r="L817" s="109"/>
      <c r="M817" s="109"/>
      <c r="N817" s="109"/>
      <c r="O817" s="109"/>
      <c r="P817" s="109"/>
      <c r="Q817" s="109"/>
      <c r="R817" s="109"/>
      <c r="S817" s="109"/>
      <c r="T817" s="109"/>
      <c r="U817" s="109"/>
      <c r="V817" s="109"/>
      <c r="W817" s="109"/>
      <c r="X817" s="133"/>
      <c r="Y817" s="133"/>
      <c r="Z817" s="109"/>
      <c r="AA817" s="109"/>
      <c r="AB817" s="109"/>
      <c r="AC817" s="86"/>
      <c r="AD817" s="86"/>
      <c r="AE817" s="86"/>
      <c r="AF817" s="86"/>
      <c r="AG817" s="86"/>
      <c r="AH817" s="86"/>
      <c r="AI817" s="86"/>
      <c r="AJ817" s="86"/>
      <c r="AK817" s="86"/>
    </row>
    <row r="818" spans="1:37" x14ac:dyDescent="0.2">
      <c r="A818" s="86"/>
      <c r="B818" s="109"/>
      <c r="C818" s="109"/>
      <c r="D818" s="109"/>
      <c r="E818" s="109"/>
      <c r="F818" s="109"/>
      <c r="G818" s="109"/>
      <c r="H818" s="109"/>
      <c r="I818" s="109"/>
      <c r="J818" s="109"/>
      <c r="K818" s="109"/>
      <c r="L818" s="109"/>
      <c r="M818" s="109"/>
      <c r="N818" s="109"/>
      <c r="O818" s="109"/>
      <c r="P818" s="109"/>
      <c r="Q818" s="109"/>
      <c r="R818" s="109"/>
      <c r="S818" s="109"/>
      <c r="T818" s="109"/>
      <c r="U818" s="109"/>
      <c r="V818" s="109"/>
      <c r="W818" s="109"/>
      <c r="X818" s="133"/>
      <c r="Y818" s="133"/>
      <c r="Z818" s="109"/>
      <c r="AA818" s="109"/>
      <c r="AB818" s="109"/>
      <c r="AC818" s="86"/>
      <c r="AD818" s="86"/>
      <c r="AE818" s="86"/>
      <c r="AF818" s="86"/>
      <c r="AG818" s="86"/>
      <c r="AH818" s="86"/>
      <c r="AI818" s="86"/>
      <c r="AJ818" s="86"/>
      <c r="AK818" s="86"/>
    </row>
    <row r="819" spans="1:37" x14ac:dyDescent="0.2">
      <c r="A819" s="86"/>
      <c r="B819" s="109"/>
      <c r="C819" s="109"/>
      <c r="D819" s="109"/>
      <c r="E819" s="109"/>
      <c r="F819" s="109"/>
      <c r="G819" s="109"/>
      <c r="H819" s="109"/>
      <c r="I819" s="109"/>
      <c r="J819" s="109"/>
      <c r="K819" s="109"/>
      <c r="L819" s="109"/>
      <c r="M819" s="109"/>
      <c r="N819" s="109"/>
      <c r="O819" s="109"/>
      <c r="P819" s="109"/>
      <c r="Q819" s="109"/>
      <c r="R819" s="109"/>
      <c r="S819" s="109"/>
      <c r="T819" s="109"/>
      <c r="U819" s="109"/>
      <c r="V819" s="109"/>
      <c r="W819" s="109"/>
      <c r="X819" s="133"/>
      <c r="Y819" s="133"/>
      <c r="Z819" s="109"/>
      <c r="AA819" s="109"/>
      <c r="AB819" s="109"/>
      <c r="AC819" s="86"/>
      <c r="AD819" s="86"/>
      <c r="AE819" s="86"/>
      <c r="AF819" s="86"/>
      <c r="AG819" s="86"/>
      <c r="AH819" s="86"/>
      <c r="AI819" s="86"/>
      <c r="AJ819" s="86"/>
      <c r="AK819" s="86"/>
    </row>
    <row r="820" spans="1:37" x14ac:dyDescent="0.2">
      <c r="A820" s="86"/>
      <c r="B820" s="109"/>
      <c r="C820" s="109"/>
      <c r="D820" s="109"/>
      <c r="E820" s="109"/>
      <c r="F820" s="109"/>
      <c r="G820" s="109"/>
      <c r="H820" s="109"/>
      <c r="I820" s="109"/>
      <c r="J820" s="109"/>
      <c r="K820" s="109"/>
      <c r="L820" s="109"/>
      <c r="M820" s="109"/>
      <c r="N820" s="109"/>
      <c r="O820" s="109"/>
      <c r="P820" s="109"/>
      <c r="Q820" s="109"/>
      <c r="R820" s="109"/>
      <c r="S820" s="109"/>
      <c r="T820" s="109"/>
      <c r="U820" s="109"/>
      <c r="V820" s="109"/>
      <c r="W820" s="109"/>
      <c r="X820" s="133"/>
      <c r="Y820" s="133"/>
      <c r="Z820" s="109"/>
      <c r="AA820" s="109"/>
      <c r="AB820" s="109"/>
      <c r="AC820" s="86"/>
      <c r="AD820" s="86"/>
      <c r="AE820" s="86"/>
      <c r="AF820" s="86"/>
      <c r="AG820" s="86"/>
      <c r="AH820" s="86"/>
      <c r="AI820" s="86"/>
      <c r="AJ820" s="86"/>
      <c r="AK820" s="86"/>
    </row>
    <row r="821" spans="1:37" x14ac:dyDescent="0.2">
      <c r="A821" s="86"/>
      <c r="B821" s="109"/>
      <c r="C821" s="109"/>
      <c r="D821" s="109"/>
      <c r="E821" s="109"/>
      <c r="F821" s="109"/>
      <c r="G821" s="109"/>
      <c r="H821" s="109"/>
      <c r="I821" s="109"/>
      <c r="J821" s="109"/>
      <c r="K821" s="109"/>
      <c r="L821" s="109"/>
      <c r="M821" s="109"/>
      <c r="N821" s="109"/>
      <c r="O821" s="109"/>
      <c r="P821" s="109"/>
      <c r="Q821" s="109"/>
      <c r="R821" s="109"/>
      <c r="S821" s="109"/>
      <c r="T821" s="109"/>
      <c r="U821" s="109"/>
      <c r="V821" s="109"/>
      <c r="W821" s="109"/>
      <c r="X821" s="133"/>
      <c r="Y821" s="133"/>
      <c r="Z821" s="109"/>
      <c r="AA821" s="109"/>
      <c r="AB821" s="109"/>
      <c r="AC821" s="86"/>
      <c r="AD821" s="86"/>
      <c r="AE821" s="86"/>
      <c r="AF821" s="86"/>
      <c r="AG821" s="86"/>
      <c r="AH821" s="86"/>
      <c r="AI821" s="86"/>
      <c r="AJ821" s="86"/>
      <c r="AK821" s="86"/>
    </row>
    <row r="822" spans="1:37" x14ac:dyDescent="0.2">
      <c r="A822" s="86"/>
      <c r="B822" s="109"/>
      <c r="C822" s="109"/>
      <c r="D822" s="109"/>
      <c r="E822" s="109"/>
      <c r="F822" s="109"/>
      <c r="G822" s="109"/>
      <c r="H822" s="109"/>
      <c r="I822" s="109"/>
      <c r="J822" s="109"/>
      <c r="K822" s="109"/>
      <c r="L822" s="109"/>
      <c r="M822" s="109"/>
      <c r="N822" s="109"/>
      <c r="O822" s="109"/>
      <c r="P822" s="109"/>
      <c r="Q822" s="109"/>
      <c r="R822" s="109"/>
      <c r="S822" s="109"/>
      <c r="T822" s="109"/>
      <c r="U822" s="109"/>
      <c r="V822" s="109"/>
      <c r="W822" s="109"/>
      <c r="X822" s="133"/>
      <c r="Y822" s="133"/>
      <c r="Z822" s="109"/>
      <c r="AA822" s="109"/>
      <c r="AB822" s="109"/>
      <c r="AC822" s="86"/>
      <c r="AD822" s="86"/>
      <c r="AE822" s="86"/>
      <c r="AF822" s="86"/>
      <c r="AG822" s="86"/>
      <c r="AH822" s="86"/>
      <c r="AI822" s="86"/>
      <c r="AJ822" s="86"/>
      <c r="AK822" s="86"/>
    </row>
    <row r="823" spans="1:37" x14ac:dyDescent="0.2">
      <c r="A823" s="86"/>
      <c r="B823" s="109"/>
      <c r="C823" s="109"/>
      <c r="D823" s="109"/>
      <c r="E823" s="109"/>
      <c r="F823" s="109"/>
      <c r="G823" s="109"/>
      <c r="H823" s="109"/>
      <c r="I823" s="109"/>
      <c r="J823" s="109"/>
      <c r="K823" s="109"/>
      <c r="L823" s="109"/>
      <c r="M823" s="109"/>
      <c r="N823" s="109"/>
      <c r="O823" s="109"/>
      <c r="P823" s="109"/>
      <c r="Q823" s="109"/>
      <c r="R823" s="109"/>
      <c r="S823" s="109"/>
      <c r="T823" s="109"/>
      <c r="U823" s="109"/>
      <c r="V823" s="109"/>
      <c r="W823" s="109"/>
      <c r="X823" s="133"/>
      <c r="Y823" s="133"/>
      <c r="Z823" s="109"/>
      <c r="AA823" s="109"/>
      <c r="AB823" s="109"/>
      <c r="AC823" s="86"/>
      <c r="AD823" s="86"/>
      <c r="AE823" s="86"/>
      <c r="AF823" s="86"/>
      <c r="AG823" s="86"/>
      <c r="AH823" s="86"/>
      <c r="AI823" s="86"/>
      <c r="AJ823" s="86"/>
      <c r="AK823" s="86"/>
    </row>
    <row r="824" spans="1:37" x14ac:dyDescent="0.2">
      <c r="A824" s="86"/>
      <c r="B824" s="109"/>
      <c r="C824" s="109"/>
      <c r="D824" s="109"/>
      <c r="E824" s="109"/>
      <c r="F824" s="109"/>
      <c r="G824" s="109"/>
      <c r="H824" s="109"/>
      <c r="I824" s="109"/>
      <c r="J824" s="109"/>
      <c r="K824" s="109"/>
      <c r="L824" s="109"/>
      <c r="M824" s="109"/>
      <c r="N824" s="109"/>
      <c r="O824" s="109"/>
      <c r="P824" s="109"/>
      <c r="Q824" s="109"/>
      <c r="R824" s="109"/>
      <c r="S824" s="109"/>
      <c r="T824" s="109"/>
      <c r="U824" s="109"/>
      <c r="V824" s="109"/>
      <c r="W824" s="109"/>
      <c r="X824" s="133"/>
      <c r="Y824" s="133"/>
      <c r="Z824" s="109"/>
      <c r="AA824" s="109"/>
      <c r="AB824" s="109"/>
      <c r="AC824" s="86"/>
      <c r="AD824" s="86"/>
      <c r="AE824" s="86"/>
      <c r="AF824" s="86"/>
      <c r="AG824" s="86"/>
      <c r="AH824" s="86"/>
      <c r="AI824" s="86"/>
      <c r="AJ824" s="86"/>
      <c r="AK824" s="86"/>
    </row>
    <row r="825" spans="1:37" x14ac:dyDescent="0.2">
      <c r="A825" s="86"/>
      <c r="B825" s="109"/>
      <c r="C825" s="109"/>
      <c r="D825" s="109"/>
      <c r="E825" s="109"/>
      <c r="F825" s="109"/>
      <c r="G825" s="109"/>
      <c r="H825" s="109"/>
      <c r="I825" s="109"/>
      <c r="J825" s="109"/>
      <c r="K825" s="109"/>
      <c r="L825" s="109"/>
      <c r="M825" s="109"/>
      <c r="N825" s="109"/>
      <c r="O825" s="109"/>
      <c r="P825" s="109"/>
      <c r="Q825" s="109"/>
      <c r="R825" s="109"/>
      <c r="S825" s="109"/>
      <c r="T825" s="109"/>
      <c r="U825" s="109"/>
      <c r="V825" s="109"/>
      <c r="W825" s="109"/>
      <c r="X825" s="133"/>
      <c r="Y825" s="133"/>
      <c r="Z825" s="109"/>
      <c r="AA825" s="109"/>
      <c r="AB825" s="109"/>
      <c r="AC825" s="86"/>
      <c r="AD825" s="86"/>
      <c r="AE825" s="86"/>
      <c r="AF825" s="86"/>
      <c r="AG825" s="86"/>
      <c r="AH825" s="86"/>
      <c r="AI825" s="86"/>
      <c r="AJ825" s="86"/>
      <c r="AK825" s="86"/>
    </row>
    <row r="826" spans="1:37" x14ac:dyDescent="0.2">
      <c r="A826" s="86"/>
      <c r="B826" s="109"/>
      <c r="C826" s="109"/>
      <c r="D826" s="109"/>
      <c r="E826" s="109"/>
      <c r="F826" s="109"/>
      <c r="G826" s="109"/>
      <c r="H826" s="109"/>
      <c r="I826" s="109"/>
      <c r="J826" s="109"/>
      <c r="K826" s="109"/>
      <c r="L826" s="109"/>
      <c r="M826" s="109"/>
      <c r="N826" s="109"/>
      <c r="O826" s="109"/>
      <c r="P826" s="109"/>
      <c r="Q826" s="109"/>
      <c r="R826" s="109"/>
      <c r="S826" s="109"/>
      <c r="T826" s="109"/>
      <c r="U826" s="109"/>
      <c r="V826" s="109"/>
      <c r="W826" s="109"/>
      <c r="X826" s="133"/>
      <c r="Y826" s="133"/>
      <c r="Z826" s="109"/>
      <c r="AA826" s="109"/>
      <c r="AB826" s="109"/>
      <c r="AC826" s="86"/>
      <c r="AD826" s="86"/>
      <c r="AE826" s="86"/>
      <c r="AF826" s="86"/>
      <c r="AG826" s="86"/>
      <c r="AH826" s="86"/>
      <c r="AI826" s="86"/>
      <c r="AJ826" s="86"/>
      <c r="AK826" s="86"/>
    </row>
    <row r="827" spans="1:37" x14ac:dyDescent="0.2">
      <c r="A827" s="86"/>
      <c r="B827" s="109"/>
      <c r="C827" s="109"/>
      <c r="D827" s="109"/>
      <c r="E827" s="109"/>
      <c r="F827" s="109"/>
      <c r="G827" s="109"/>
      <c r="H827" s="109"/>
      <c r="I827" s="109"/>
      <c r="J827" s="109"/>
      <c r="K827" s="109"/>
      <c r="L827" s="109"/>
      <c r="M827" s="109"/>
      <c r="N827" s="109"/>
      <c r="O827" s="109"/>
      <c r="P827" s="109"/>
      <c r="Q827" s="109"/>
      <c r="R827" s="109"/>
      <c r="S827" s="109"/>
      <c r="T827" s="109"/>
      <c r="U827" s="109"/>
      <c r="V827" s="109"/>
      <c r="W827" s="109"/>
      <c r="X827" s="133"/>
      <c r="Y827" s="133"/>
      <c r="Z827" s="109"/>
      <c r="AA827" s="109"/>
      <c r="AB827" s="109"/>
      <c r="AC827" s="86"/>
      <c r="AD827" s="86"/>
      <c r="AE827" s="86"/>
      <c r="AF827" s="86"/>
      <c r="AG827" s="86"/>
      <c r="AH827" s="86"/>
      <c r="AI827" s="86"/>
      <c r="AJ827" s="86"/>
      <c r="AK827" s="86"/>
    </row>
    <row r="828" spans="1:37" x14ac:dyDescent="0.2">
      <c r="A828" s="86"/>
      <c r="B828" s="109"/>
      <c r="C828" s="109"/>
      <c r="D828" s="109"/>
      <c r="E828" s="109"/>
      <c r="F828" s="109"/>
      <c r="G828" s="109"/>
      <c r="H828" s="109"/>
      <c r="I828" s="109"/>
      <c r="J828" s="109"/>
      <c r="K828" s="109"/>
      <c r="L828" s="109"/>
      <c r="M828" s="109"/>
      <c r="N828" s="109"/>
      <c r="O828" s="109"/>
      <c r="P828" s="109"/>
      <c r="Q828" s="109"/>
      <c r="R828" s="109"/>
      <c r="S828" s="109"/>
      <c r="T828" s="109"/>
      <c r="U828" s="109"/>
      <c r="V828" s="109"/>
      <c r="W828" s="109"/>
      <c r="X828" s="133"/>
      <c r="Y828" s="133"/>
      <c r="Z828" s="109"/>
      <c r="AA828" s="109"/>
      <c r="AB828" s="109"/>
      <c r="AC828" s="86"/>
      <c r="AD828" s="86"/>
      <c r="AE828" s="86"/>
      <c r="AF828" s="86"/>
      <c r="AG828" s="86"/>
      <c r="AH828" s="86"/>
      <c r="AI828" s="86"/>
      <c r="AJ828" s="86"/>
      <c r="AK828" s="86"/>
    </row>
    <row r="829" spans="1:37" x14ac:dyDescent="0.2">
      <c r="A829" s="86"/>
      <c r="B829" s="109"/>
      <c r="C829" s="109"/>
      <c r="D829" s="109"/>
      <c r="E829" s="109"/>
      <c r="F829" s="109"/>
      <c r="G829" s="109"/>
      <c r="H829" s="109"/>
      <c r="I829" s="109"/>
      <c r="J829" s="109"/>
      <c r="K829" s="109"/>
      <c r="L829" s="109"/>
      <c r="M829" s="109"/>
      <c r="N829" s="109"/>
      <c r="O829" s="109"/>
      <c r="P829" s="109"/>
      <c r="Q829" s="109"/>
      <c r="R829" s="109"/>
      <c r="S829" s="109"/>
      <c r="T829" s="109"/>
      <c r="U829" s="109"/>
      <c r="V829" s="109"/>
      <c r="W829" s="109"/>
      <c r="X829" s="133"/>
      <c r="Y829" s="133"/>
      <c r="Z829" s="109"/>
      <c r="AA829" s="109"/>
      <c r="AB829" s="109"/>
      <c r="AC829" s="86"/>
      <c r="AD829" s="86"/>
      <c r="AE829" s="86"/>
      <c r="AF829" s="86"/>
      <c r="AG829" s="86"/>
      <c r="AH829" s="86"/>
      <c r="AI829" s="86"/>
      <c r="AJ829" s="86"/>
      <c r="AK829" s="86"/>
    </row>
    <row r="830" spans="1:37" x14ac:dyDescent="0.2">
      <c r="A830" s="86"/>
      <c r="B830" s="109"/>
      <c r="C830" s="109"/>
      <c r="D830" s="109"/>
      <c r="E830" s="109"/>
      <c r="F830" s="109"/>
      <c r="G830" s="109"/>
      <c r="H830" s="109"/>
      <c r="I830" s="109"/>
      <c r="J830" s="109"/>
      <c r="K830" s="109"/>
      <c r="L830" s="109"/>
      <c r="M830" s="109"/>
      <c r="N830" s="109"/>
      <c r="O830" s="109"/>
      <c r="P830" s="109"/>
      <c r="Q830" s="109"/>
      <c r="R830" s="109"/>
      <c r="S830" s="109"/>
      <c r="T830" s="109"/>
      <c r="U830" s="109"/>
      <c r="V830" s="109"/>
      <c r="W830" s="109"/>
      <c r="X830" s="133"/>
      <c r="Y830" s="133"/>
      <c r="Z830" s="109"/>
      <c r="AA830" s="109"/>
      <c r="AB830" s="109"/>
      <c r="AC830" s="86"/>
      <c r="AD830" s="86"/>
      <c r="AE830" s="86"/>
      <c r="AF830" s="86"/>
      <c r="AG830" s="86"/>
      <c r="AH830" s="86"/>
      <c r="AI830" s="86"/>
      <c r="AJ830" s="86"/>
      <c r="AK830" s="86"/>
    </row>
    <row r="831" spans="1:37" x14ac:dyDescent="0.2">
      <c r="A831" s="86"/>
      <c r="B831" s="109"/>
      <c r="C831" s="109"/>
      <c r="D831" s="109"/>
      <c r="E831" s="109"/>
      <c r="F831" s="109"/>
      <c r="G831" s="109"/>
      <c r="H831" s="109"/>
      <c r="I831" s="109"/>
      <c r="J831" s="109"/>
      <c r="K831" s="109"/>
      <c r="L831" s="109"/>
      <c r="M831" s="109"/>
      <c r="N831" s="109"/>
      <c r="O831" s="109"/>
      <c r="P831" s="109"/>
      <c r="Q831" s="109"/>
      <c r="R831" s="109"/>
      <c r="S831" s="109"/>
      <c r="T831" s="109"/>
      <c r="U831" s="109"/>
      <c r="V831" s="109"/>
      <c r="W831" s="109"/>
      <c r="X831" s="133"/>
      <c r="Y831" s="133"/>
      <c r="Z831" s="109"/>
      <c r="AA831" s="109"/>
      <c r="AB831" s="109"/>
      <c r="AC831" s="86"/>
      <c r="AD831" s="86"/>
      <c r="AE831" s="86"/>
      <c r="AF831" s="86"/>
      <c r="AG831" s="86"/>
      <c r="AH831" s="86"/>
      <c r="AI831" s="86"/>
      <c r="AJ831" s="86"/>
      <c r="AK831" s="86"/>
    </row>
    <row r="832" spans="1:37" x14ac:dyDescent="0.2">
      <c r="A832" s="86"/>
      <c r="B832" s="109"/>
      <c r="C832" s="109"/>
      <c r="D832" s="109"/>
      <c r="E832" s="109"/>
      <c r="F832" s="109"/>
      <c r="G832" s="109"/>
      <c r="H832" s="109"/>
      <c r="I832" s="109"/>
      <c r="J832" s="109"/>
      <c r="K832" s="109"/>
      <c r="L832" s="109"/>
      <c r="M832" s="109"/>
      <c r="N832" s="109"/>
      <c r="O832" s="109"/>
      <c r="P832" s="109"/>
      <c r="Q832" s="109"/>
      <c r="R832" s="109"/>
      <c r="S832" s="109"/>
      <c r="T832" s="109"/>
      <c r="U832" s="109"/>
      <c r="V832" s="109"/>
      <c r="W832" s="109"/>
      <c r="X832" s="133"/>
      <c r="Y832" s="133"/>
      <c r="Z832" s="109"/>
      <c r="AA832" s="109"/>
      <c r="AB832" s="109"/>
      <c r="AC832" s="86"/>
      <c r="AD832" s="86"/>
      <c r="AE832" s="86"/>
      <c r="AF832" s="86"/>
      <c r="AG832" s="86"/>
      <c r="AH832" s="86"/>
      <c r="AI832" s="86"/>
      <c r="AJ832" s="86"/>
      <c r="AK832" s="86"/>
    </row>
    <row r="833" spans="1:37" x14ac:dyDescent="0.2">
      <c r="A833" s="86"/>
      <c r="B833" s="109"/>
      <c r="C833" s="109"/>
      <c r="D833" s="109"/>
      <c r="E833" s="109"/>
      <c r="F833" s="109"/>
      <c r="G833" s="109"/>
      <c r="H833" s="109"/>
      <c r="I833" s="109"/>
      <c r="J833" s="109"/>
      <c r="K833" s="109"/>
      <c r="L833" s="109"/>
      <c r="M833" s="109"/>
      <c r="N833" s="109"/>
      <c r="O833" s="109"/>
      <c r="P833" s="109"/>
      <c r="Q833" s="109"/>
      <c r="R833" s="109"/>
      <c r="S833" s="109"/>
      <c r="T833" s="109"/>
      <c r="U833" s="109"/>
      <c r="V833" s="109"/>
      <c r="W833" s="109"/>
      <c r="X833" s="133"/>
      <c r="Y833" s="133"/>
      <c r="Z833" s="109"/>
      <c r="AA833" s="109"/>
      <c r="AB833" s="109"/>
      <c r="AC833" s="86"/>
      <c r="AD833" s="86"/>
      <c r="AE833" s="86"/>
      <c r="AF833" s="86"/>
      <c r="AG833" s="86"/>
      <c r="AH833" s="86"/>
      <c r="AI833" s="86"/>
      <c r="AJ833" s="86"/>
      <c r="AK833" s="86"/>
    </row>
    <row r="834" spans="1:37" x14ac:dyDescent="0.2">
      <c r="A834" s="86"/>
      <c r="B834" s="109"/>
      <c r="C834" s="109"/>
      <c r="D834" s="109"/>
      <c r="E834" s="109"/>
      <c r="F834" s="109"/>
      <c r="G834" s="109"/>
      <c r="H834" s="109"/>
      <c r="I834" s="109"/>
      <c r="J834" s="109"/>
      <c r="K834" s="109"/>
      <c r="L834" s="109"/>
      <c r="M834" s="109"/>
      <c r="N834" s="109"/>
      <c r="O834" s="109"/>
      <c r="P834" s="109"/>
      <c r="Q834" s="109"/>
      <c r="R834" s="109"/>
      <c r="S834" s="109"/>
      <c r="T834" s="109"/>
      <c r="U834" s="109"/>
      <c r="V834" s="109"/>
      <c r="W834" s="109"/>
      <c r="X834" s="133"/>
      <c r="Y834" s="133"/>
      <c r="Z834" s="109"/>
      <c r="AA834" s="109"/>
      <c r="AB834" s="109"/>
      <c r="AC834" s="86"/>
      <c r="AD834" s="86"/>
      <c r="AE834" s="86"/>
      <c r="AF834" s="86"/>
      <c r="AG834" s="86"/>
      <c r="AH834" s="86"/>
      <c r="AI834" s="86"/>
      <c r="AJ834" s="86"/>
      <c r="AK834" s="86"/>
    </row>
    <row r="835" spans="1:37" x14ac:dyDescent="0.2">
      <c r="A835" s="86"/>
      <c r="B835" s="109"/>
      <c r="C835" s="109"/>
      <c r="D835" s="109"/>
      <c r="E835" s="109"/>
      <c r="F835" s="109"/>
      <c r="G835" s="109"/>
      <c r="H835" s="109"/>
      <c r="I835" s="109"/>
      <c r="J835" s="109"/>
      <c r="K835" s="109"/>
      <c r="L835" s="109"/>
      <c r="M835" s="109"/>
      <c r="N835" s="109"/>
      <c r="O835" s="109"/>
      <c r="P835" s="109"/>
      <c r="Q835" s="109"/>
      <c r="R835" s="109"/>
      <c r="S835" s="109"/>
      <c r="T835" s="109"/>
      <c r="U835" s="109"/>
      <c r="V835" s="109"/>
      <c r="W835" s="109"/>
      <c r="X835" s="133"/>
      <c r="Y835" s="133"/>
      <c r="Z835" s="109"/>
      <c r="AA835" s="109"/>
      <c r="AB835" s="109"/>
      <c r="AC835" s="86"/>
      <c r="AD835" s="86"/>
      <c r="AE835" s="86"/>
      <c r="AF835" s="86"/>
      <c r="AG835" s="86"/>
      <c r="AH835" s="86"/>
      <c r="AI835" s="86"/>
      <c r="AJ835" s="86"/>
      <c r="AK835" s="86"/>
    </row>
    <row r="836" spans="1:37" x14ac:dyDescent="0.2">
      <c r="A836" s="86"/>
      <c r="B836" s="109"/>
      <c r="C836" s="109"/>
      <c r="D836" s="109"/>
      <c r="E836" s="109"/>
      <c r="F836" s="109"/>
      <c r="G836" s="109"/>
      <c r="H836" s="109"/>
      <c r="I836" s="109"/>
      <c r="J836" s="109"/>
      <c r="K836" s="109"/>
      <c r="L836" s="109"/>
      <c r="M836" s="109"/>
      <c r="N836" s="109"/>
      <c r="O836" s="109"/>
      <c r="P836" s="109"/>
      <c r="Q836" s="109"/>
      <c r="R836" s="109"/>
      <c r="S836" s="109"/>
      <c r="T836" s="109"/>
      <c r="U836" s="109"/>
      <c r="V836" s="109"/>
      <c r="W836" s="109"/>
      <c r="X836" s="133"/>
      <c r="Y836" s="133"/>
      <c r="Z836" s="109"/>
      <c r="AA836" s="109"/>
      <c r="AB836" s="109"/>
      <c r="AC836" s="86"/>
      <c r="AD836" s="86"/>
      <c r="AE836" s="86"/>
      <c r="AF836" s="86"/>
      <c r="AG836" s="86"/>
      <c r="AH836" s="86"/>
      <c r="AI836" s="86"/>
      <c r="AJ836" s="86"/>
      <c r="AK836" s="86"/>
    </row>
    <row r="837" spans="1:37" x14ac:dyDescent="0.2">
      <c r="A837" s="86"/>
      <c r="B837" s="109"/>
      <c r="C837" s="109"/>
      <c r="D837" s="109"/>
      <c r="E837" s="109"/>
      <c r="F837" s="109"/>
      <c r="G837" s="109"/>
      <c r="H837" s="109"/>
      <c r="I837" s="109"/>
      <c r="J837" s="109"/>
      <c r="K837" s="109"/>
      <c r="L837" s="109"/>
      <c r="M837" s="109"/>
      <c r="N837" s="109"/>
      <c r="O837" s="109"/>
      <c r="P837" s="109"/>
      <c r="Q837" s="109"/>
      <c r="R837" s="109"/>
      <c r="S837" s="109"/>
      <c r="T837" s="109"/>
      <c r="U837" s="109"/>
      <c r="V837" s="109"/>
      <c r="W837" s="109"/>
      <c r="X837" s="133"/>
      <c r="Y837" s="133"/>
      <c r="Z837" s="109"/>
      <c r="AA837" s="109"/>
      <c r="AB837" s="109"/>
      <c r="AC837" s="86"/>
      <c r="AD837" s="86"/>
      <c r="AE837" s="86"/>
      <c r="AF837" s="86"/>
      <c r="AG837" s="86"/>
      <c r="AH837" s="86"/>
      <c r="AI837" s="86"/>
      <c r="AJ837" s="86"/>
      <c r="AK837" s="86"/>
    </row>
    <row r="838" spans="1:37" x14ac:dyDescent="0.2">
      <c r="A838" s="86"/>
      <c r="B838" s="109"/>
      <c r="C838" s="109"/>
      <c r="D838" s="109"/>
      <c r="E838" s="109"/>
      <c r="F838" s="109"/>
      <c r="G838" s="109"/>
      <c r="H838" s="109"/>
      <c r="I838" s="109"/>
      <c r="J838" s="109"/>
      <c r="K838" s="109"/>
      <c r="L838" s="109"/>
      <c r="M838" s="109"/>
      <c r="N838" s="109"/>
      <c r="O838" s="109"/>
      <c r="P838" s="109"/>
      <c r="Q838" s="109"/>
      <c r="R838" s="109"/>
      <c r="S838" s="109"/>
      <c r="T838" s="109"/>
      <c r="U838" s="109"/>
      <c r="V838" s="109"/>
      <c r="W838" s="109"/>
      <c r="X838" s="133"/>
      <c r="Y838" s="133"/>
      <c r="Z838" s="109"/>
      <c r="AA838" s="109"/>
      <c r="AB838" s="109"/>
      <c r="AC838" s="86"/>
      <c r="AD838" s="86"/>
      <c r="AE838" s="86"/>
      <c r="AF838" s="86"/>
      <c r="AG838" s="86"/>
      <c r="AH838" s="86"/>
      <c r="AI838" s="86"/>
      <c r="AJ838" s="86"/>
      <c r="AK838" s="86"/>
    </row>
    <row r="839" spans="1:37" x14ac:dyDescent="0.2">
      <c r="A839" s="86"/>
      <c r="B839" s="109"/>
      <c r="C839" s="109"/>
      <c r="D839" s="109"/>
      <c r="E839" s="109"/>
      <c r="F839" s="109"/>
      <c r="G839" s="109"/>
      <c r="H839" s="109"/>
      <c r="I839" s="109"/>
      <c r="J839" s="109"/>
      <c r="K839" s="109"/>
      <c r="L839" s="109"/>
      <c r="M839" s="109"/>
      <c r="N839" s="109"/>
      <c r="O839" s="109"/>
      <c r="P839" s="109"/>
      <c r="Q839" s="109"/>
      <c r="R839" s="109"/>
      <c r="S839" s="109"/>
      <c r="T839" s="109"/>
      <c r="U839" s="109"/>
      <c r="V839" s="109"/>
      <c r="W839" s="109"/>
      <c r="X839" s="133"/>
      <c r="Y839" s="133"/>
      <c r="Z839" s="109"/>
      <c r="AA839" s="109"/>
      <c r="AB839" s="109"/>
      <c r="AC839" s="86"/>
      <c r="AD839" s="86"/>
      <c r="AE839" s="86"/>
      <c r="AF839" s="86"/>
      <c r="AG839" s="86"/>
      <c r="AH839" s="86"/>
      <c r="AI839" s="86"/>
      <c r="AJ839" s="86"/>
      <c r="AK839" s="86"/>
    </row>
    <row r="840" spans="1:37" x14ac:dyDescent="0.2">
      <c r="A840" s="86"/>
      <c r="B840" s="109"/>
      <c r="C840" s="109"/>
      <c r="D840" s="109"/>
      <c r="E840" s="109"/>
      <c r="F840" s="109"/>
      <c r="G840" s="109"/>
      <c r="H840" s="109"/>
      <c r="I840" s="109"/>
      <c r="J840" s="109"/>
      <c r="K840" s="109"/>
      <c r="L840" s="109"/>
      <c r="M840" s="109"/>
      <c r="N840" s="109"/>
      <c r="O840" s="109"/>
      <c r="P840" s="109"/>
      <c r="Q840" s="109"/>
      <c r="R840" s="109"/>
      <c r="S840" s="109"/>
      <c r="T840" s="109"/>
      <c r="U840" s="109"/>
      <c r="V840" s="109"/>
      <c r="W840" s="109"/>
      <c r="X840" s="133"/>
      <c r="Y840" s="133"/>
      <c r="Z840" s="109"/>
      <c r="AA840" s="109"/>
      <c r="AB840" s="109"/>
      <c r="AC840" s="86"/>
      <c r="AD840" s="86"/>
      <c r="AE840" s="86"/>
      <c r="AF840" s="86"/>
      <c r="AG840" s="86"/>
      <c r="AH840" s="86"/>
      <c r="AI840" s="86"/>
      <c r="AJ840" s="86"/>
      <c r="AK840" s="86"/>
    </row>
    <row r="841" spans="1:37" x14ac:dyDescent="0.2">
      <c r="A841" s="86"/>
      <c r="B841" s="109"/>
      <c r="C841" s="109"/>
      <c r="D841" s="109"/>
      <c r="E841" s="109"/>
      <c r="F841" s="109"/>
      <c r="G841" s="109"/>
      <c r="H841" s="109"/>
      <c r="I841" s="109"/>
      <c r="J841" s="109"/>
      <c r="K841" s="109"/>
      <c r="L841" s="109"/>
      <c r="M841" s="109"/>
      <c r="N841" s="109"/>
      <c r="O841" s="109"/>
      <c r="P841" s="109"/>
      <c r="Q841" s="109"/>
      <c r="R841" s="109"/>
      <c r="S841" s="109"/>
      <c r="T841" s="109"/>
      <c r="U841" s="109"/>
      <c r="V841" s="109"/>
      <c r="W841" s="109"/>
      <c r="X841" s="133"/>
      <c r="Y841" s="133"/>
      <c r="Z841" s="109"/>
      <c r="AA841" s="109"/>
      <c r="AB841" s="109"/>
      <c r="AC841" s="86"/>
      <c r="AD841" s="86"/>
      <c r="AE841" s="86"/>
      <c r="AF841" s="86"/>
      <c r="AG841" s="86"/>
      <c r="AH841" s="86"/>
      <c r="AI841" s="86"/>
      <c r="AJ841" s="86"/>
      <c r="AK841" s="86"/>
    </row>
    <row r="842" spans="1:37" x14ac:dyDescent="0.2">
      <c r="A842" s="86"/>
      <c r="B842" s="109"/>
      <c r="C842" s="109"/>
      <c r="D842" s="109"/>
      <c r="E842" s="109"/>
      <c r="F842" s="109"/>
      <c r="G842" s="109"/>
      <c r="H842" s="109"/>
      <c r="I842" s="109"/>
      <c r="J842" s="109"/>
      <c r="K842" s="109"/>
      <c r="L842" s="109"/>
      <c r="M842" s="109"/>
      <c r="N842" s="109"/>
      <c r="O842" s="109"/>
      <c r="P842" s="109"/>
      <c r="Q842" s="109"/>
      <c r="R842" s="109"/>
      <c r="S842" s="109"/>
      <c r="T842" s="109"/>
      <c r="U842" s="109"/>
      <c r="V842" s="109"/>
      <c r="W842" s="109"/>
      <c r="X842" s="133"/>
      <c r="Y842" s="133"/>
      <c r="Z842" s="109"/>
      <c r="AA842" s="109"/>
      <c r="AB842" s="109"/>
      <c r="AC842" s="86"/>
      <c r="AD842" s="86"/>
      <c r="AE842" s="86"/>
      <c r="AF842" s="86"/>
      <c r="AG842" s="86"/>
      <c r="AH842" s="86"/>
      <c r="AI842" s="86"/>
      <c r="AJ842" s="86"/>
      <c r="AK842" s="86"/>
    </row>
    <row r="843" spans="1:37" x14ac:dyDescent="0.2">
      <c r="A843" s="86"/>
      <c r="B843" s="109"/>
      <c r="C843" s="109"/>
      <c r="D843" s="109"/>
      <c r="E843" s="109"/>
      <c r="F843" s="109"/>
      <c r="G843" s="109"/>
      <c r="H843" s="109"/>
      <c r="I843" s="109"/>
      <c r="J843" s="109"/>
      <c r="K843" s="109"/>
      <c r="L843" s="109"/>
      <c r="M843" s="109"/>
      <c r="N843" s="109"/>
      <c r="O843" s="109"/>
      <c r="P843" s="109"/>
      <c r="Q843" s="109"/>
      <c r="R843" s="109"/>
      <c r="S843" s="109"/>
      <c r="T843" s="109"/>
      <c r="U843" s="109"/>
      <c r="V843" s="109"/>
      <c r="W843" s="109"/>
      <c r="X843" s="133"/>
      <c r="Y843" s="133"/>
      <c r="Z843" s="109"/>
      <c r="AA843" s="109"/>
      <c r="AB843" s="109"/>
      <c r="AC843" s="86"/>
      <c r="AD843" s="86"/>
      <c r="AE843" s="86"/>
      <c r="AF843" s="86"/>
      <c r="AG843" s="86"/>
      <c r="AH843" s="86"/>
      <c r="AI843" s="86"/>
      <c r="AJ843" s="86"/>
      <c r="AK843" s="86"/>
    </row>
    <row r="844" spans="1:37" x14ac:dyDescent="0.2">
      <c r="A844" s="86"/>
      <c r="B844" s="109"/>
      <c r="C844" s="109"/>
      <c r="D844" s="109"/>
      <c r="E844" s="109"/>
      <c r="F844" s="109"/>
      <c r="G844" s="109"/>
      <c r="H844" s="109"/>
      <c r="I844" s="109"/>
      <c r="J844" s="109"/>
      <c r="K844" s="109"/>
      <c r="L844" s="109"/>
      <c r="M844" s="109"/>
      <c r="N844" s="109"/>
      <c r="O844" s="109"/>
      <c r="P844" s="109"/>
      <c r="Q844" s="109"/>
      <c r="R844" s="109"/>
      <c r="S844" s="109"/>
      <c r="T844" s="109"/>
      <c r="U844" s="109"/>
      <c r="V844" s="109"/>
      <c r="W844" s="109"/>
      <c r="X844" s="133"/>
      <c r="Y844" s="133"/>
      <c r="Z844" s="109"/>
      <c r="AA844" s="109"/>
      <c r="AB844" s="109"/>
      <c r="AC844" s="86"/>
      <c r="AD844" s="86"/>
      <c r="AE844" s="86"/>
      <c r="AF844" s="86"/>
      <c r="AG844" s="86"/>
      <c r="AH844" s="86"/>
      <c r="AI844" s="86"/>
      <c r="AJ844" s="86"/>
      <c r="AK844" s="86"/>
    </row>
    <row r="845" spans="1:37" x14ac:dyDescent="0.2">
      <c r="A845" s="86"/>
      <c r="B845" s="109"/>
      <c r="C845" s="109"/>
      <c r="D845" s="109"/>
      <c r="E845" s="109"/>
      <c r="F845" s="109"/>
      <c r="G845" s="109"/>
      <c r="H845" s="109"/>
      <c r="I845" s="109"/>
      <c r="J845" s="109"/>
      <c r="K845" s="109"/>
      <c r="L845" s="109"/>
      <c r="M845" s="109"/>
      <c r="N845" s="109"/>
      <c r="O845" s="109"/>
      <c r="P845" s="109"/>
      <c r="Q845" s="109"/>
      <c r="R845" s="109"/>
      <c r="S845" s="109"/>
      <c r="T845" s="109"/>
      <c r="U845" s="109"/>
      <c r="V845" s="109"/>
      <c r="W845" s="109"/>
      <c r="X845" s="133"/>
      <c r="Y845" s="133"/>
      <c r="Z845" s="109"/>
      <c r="AA845" s="109"/>
      <c r="AB845" s="109"/>
      <c r="AC845" s="86"/>
      <c r="AD845" s="86"/>
      <c r="AE845" s="86"/>
      <c r="AF845" s="86"/>
      <c r="AG845" s="86"/>
      <c r="AH845" s="86"/>
      <c r="AI845" s="86"/>
      <c r="AJ845" s="86"/>
      <c r="AK845" s="86"/>
    </row>
    <row r="846" spans="1:37" x14ac:dyDescent="0.2">
      <c r="A846" s="86"/>
      <c r="B846" s="109"/>
      <c r="C846" s="109"/>
      <c r="D846" s="109"/>
      <c r="E846" s="109"/>
      <c r="F846" s="109"/>
      <c r="G846" s="109"/>
      <c r="H846" s="109"/>
      <c r="I846" s="109"/>
      <c r="J846" s="109"/>
      <c r="K846" s="109"/>
      <c r="L846" s="109"/>
      <c r="M846" s="109"/>
      <c r="N846" s="109"/>
      <c r="O846" s="109"/>
      <c r="P846" s="109"/>
      <c r="Q846" s="109"/>
      <c r="R846" s="109"/>
      <c r="S846" s="109"/>
      <c r="T846" s="109"/>
      <c r="U846" s="109"/>
      <c r="V846" s="109"/>
      <c r="W846" s="109"/>
      <c r="X846" s="133"/>
      <c r="Y846" s="133"/>
      <c r="Z846" s="109"/>
      <c r="AA846" s="109"/>
      <c r="AB846" s="109"/>
      <c r="AC846" s="86"/>
      <c r="AD846" s="86"/>
      <c r="AE846" s="86"/>
      <c r="AF846" s="86"/>
      <c r="AG846" s="86"/>
      <c r="AH846" s="86"/>
      <c r="AI846" s="86"/>
      <c r="AJ846" s="86"/>
      <c r="AK846" s="86"/>
    </row>
    <row r="847" spans="1:37" x14ac:dyDescent="0.2">
      <c r="A847" s="86"/>
      <c r="B847" s="109"/>
      <c r="C847" s="109"/>
      <c r="D847" s="109"/>
      <c r="E847" s="109"/>
      <c r="F847" s="109"/>
      <c r="G847" s="109"/>
      <c r="H847" s="109"/>
      <c r="I847" s="109"/>
      <c r="J847" s="109"/>
      <c r="K847" s="109"/>
      <c r="L847" s="109"/>
      <c r="M847" s="109"/>
      <c r="N847" s="109"/>
      <c r="O847" s="109"/>
      <c r="P847" s="109"/>
      <c r="Q847" s="109"/>
      <c r="R847" s="109"/>
      <c r="S847" s="109"/>
      <c r="T847" s="109"/>
      <c r="U847" s="109"/>
      <c r="V847" s="109"/>
      <c r="W847" s="109"/>
      <c r="X847" s="133"/>
      <c r="Y847" s="133"/>
      <c r="Z847" s="109"/>
      <c r="AA847" s="109"/>
      <c r="AB847" s="109"/>
      <c r="AC847" s="86"/>
      <c r="AD847" s="86"/>
      <c r="AE847" s="86"/>
      <c r="AF847" s="86"/>
      <c r="AG847" s="86"/>
      <c r="AH847" s="86"/>
      <c r="AI847" s="86"/>
      <c r="AJ847" s="86"/>
      <c r="AK847" s="86"/>
    </row>
    <row r="848" spans="1:37" x14ac:dyDescent="0.2">
      <c r="A848" s="86"/>
      <c r="B848" s="109"/>
      <c r="C848" s="109"/>
      <c r="D848" s="109"/>
      <c r="E848" s="109"/>
      <c r="F848" s="109"/>
      <c r="G848" s="109"/>
      <c r="H848" s="109"/>
      <c r="I848" s="109"/>
      <c r="J848" s="109"/>
      <c r="K848" s="109"/>
      <c r="L848" s="109"/>
      <c r="M848" s="109"/>
      <c r="N848" s="109"/>
      <c r="O848" s="109"/>
      <c r="P848" s="109"/>
      <c r="Q848" s="109"/>
      <c r="R848" s="109"/>
      <c r="S848" s="109"/>
      <c r="T848" s="109"/>
      <c r="U848" s="109"/>
      <c r="V848" s="109"/>
      <c r="W848" s="109"/>
      <c r="X848" s="133"/>
      <c r="Y848" s="133"/>
      <c r="Z848" s="109"/>
      <c r="AA848" s="109"/>
      <c r="AB848" s="109"/>
      <c r="AC848" s="86"/>
      <c r="AD848" s="86"/>
      <c r="AE848" s="86"/>
      <c r="AF848" s="86"/>
      <c r="AG848" s="86"/>
      <c r="AH848" s="86"/>
      <c r="AI848" s="86"/>
      <c r="AJ848" s="86"/>
      <c r="AK848" s="86"/>
    </row>
    <row r="849" spans="1:37" x14ac:dyDescent="0.2">
      <c r="A849" s="86"/>
      <c r="B849" s="109"/>
      <c r="C849" s="109"/>
      <c r="D849" s="109"/>
      <c r="E849" s="109"/>
      <c r="F849" s="109"/>
      <c r="G849" s="109"/>
      <c r="H849" s="109"/>
      <c r="I849" s="109"/>
      <c r="J849" s="109"/>
      <c r="K849" s="109"/>
      <c r="L849" s="109"/>
      <c r="M849" s="109"/>
      <c r="N849" s="109"/>
      <c r="O849" s="109"/>
      <c r="P849" s="109"/>
      <c r="Q849" s="109"/>
      <c r="R849" s="109"/>
      <c r="S849" s="109"/>
      <c r="T849" s="109"/>
      <c r="U849" s="109"/>
      <c r="V849" s="109"/>
      <c r="W849" s="109"/>
      <c r="X849" s="133"/>
      <c r="Y849" s="133"/>
      <c r="Z849" s="109"/>
      <c r="AA849" s="109"/>
      <c r="AB849" s="109"/>
      <c r="AC849" s="86"/>
      <c r="AD849" s="86"/>
      <c r="AE849" s="86"/>
      <c r="AF849" s="86"/>
      <c r="AG849" s="86"/>
      <c r="AH849" s="86"/>
      <c r="AI849" s="86"/>
      <c r="AJ849" s="86"/>
      <c r="AK849" s="86"/>
    </row>
    <row r="850" spans="1:37" x14ac:dyDescent="0.2">
      <c r="A850" s="86"/>
      <c r="B850" s="109"/>
      <c r="C850" s="109"/>
      <c r="D850" s="109"/>
      <c r="E850" s="109"/>
      <c r="F850" s="109"/>
      <c r="G850" s="109"/>
      <c r="H850" s="109"/>
      <c r="I850" s="109"/>
      <c r="J850" s="109"/>
      <c r="K850" s="109"/>
      <c r="L850" s="109"/>
      <c r="M850" s="109"/>
      <c r="N850" s="109"/>
      <c r="O850" s="109"/>
      <c r="P850" s="109"/>
      <c r="Q850" s="109"/>
      <c r="R850" s="109"/>
      <c r="S850" s="109"/>
      <c r="T850" s="109"/>
      <c r="U850" s="109"/>
      <c r="V850" s="109"/>
      <c r="W850" s="109"/>
      <c r="X850" s="133"/>
      <c r="Y850" s="133"/>
      <c r="Z850" s="109"/>
      <c r="AA850" s="109"/>
      <c r="AB850" s="109"/>
      <c r="AC850" s="86"/>
      <c r="AD850" s="86"/>
      <c r="AE850" s="86"/>
      <c r="AF850" s="86"/>
      <c r="AG850" s="86"/>
      <c r="AH850" s="86"/>
      <c r="AI850" s="86"/>
      <c r="AJ850" s="86"/>
      <c r="AK850" s="86"/>
    </row>
    <row r="851" spans="1:37" x14ac:dyDescent="0.2">
      <c r="A851" s="86"/>
      <c r="B851" s="109"/>
      <c r="C851" s="109"/>
      <c r="D851" s="109"/>
      <c r="E851" s="109"/>
      <c r="F851" s="109"/>
      <c r="G851" s="109"/>
      <c r="H851" s="109"/>
      <c r="I851" s="109"/>
      <c r="J851" s="109"/>
      <c r="K851" s="109"/>
      <c r="L851" s="109"/>
      <c r="M851" s="109"/>
      <c r="N851" s="109"/>
      <c r="O851" s="109"/>
      <c r="P851" s="109"/>
      <c r="Q851" s="109"/>
      <c r="R851" s="109"/>
      <c r="S851" s="109"/>
      <c r="T851" s="109"/>
      <c r="U851" s="109"/>
      <c r="V851" s="109"/>
      <c r="W851" s="109"/>
      <c r="X851" s="133"/>
      <c r="Y851" s="133"/>
      <c r="Z851" s="109"/>
      <c r="AA851" s="109"/>
      <c r="AB851" s="109"/>
      <c r="AC851" s="86"/>
      <c r="AD851" s="86"/>
      <c r="AE851" s="86"/>
      <c r="AF851" s="86"/>
      <c r="AG851" s="86"/>
      <c r="AH851" s="86"/>
      <c r="AI851" s="86"/>
      <c r="AJ851" s="86"/>
      <c r="AK851" s="86"/>
    </row>
    <row r="852" spans="1:37" x14ac:dyDescent="0.2">
      <c r="A852" s="86"/>
      <c r="B852" s="109"/>
      <c r="C852" s="109"/>
      <c r="D852" s="109"/>
      <c r="E852" s="109"/>
      <c r="F852" s="109"/>
      <c r="G852" s="109"/>
      <c r="H852" s="109"/>
      <c r="I852" s="109"/>
      <c r="J852" s="109"/>
      <c r="K852" s="109"/>
      <c r="L852" s="109"/>
      <c r="M852" s="109"/>
      <c r="N852" s="109"/>
      <c r="O852" s="109"/>
      <c r="P852" s="109"/>
      <c r="Q852" s="109"/>
      <c r="R852" s="109"/>
      <c r="S852" s="109"/>
      <c r="T852" s="109"/>
      <c r="U852" s="109"/>
      <c r="V852" s="109"/>
      <c r="W852" s="109"/>
      <c r="X852" s="133"/>
      <c r="Y852" s="133"/>
      <c r="Z852" s="109"/>
      <c r="AA852" s="109"/>
      <c r="AB852" s="109"/>
      <c r="AC852" s="86"/>
      <c r="AD852" s="86"/>
      <c r="AE852" s="86"/>
      <c r="AF852" s="86"/>
      <c r="AG852" s="86"/>
      <c r="AH852" s="86"/>
      <c r="AI852" s="86"/>
      <c r="AJ852" s="86"/>
      <c r="AK852" s="86"/>
    </row>
    <row r="853" spans="1:37" x14ac:dyDescent="0.2">
      <c r="A853" s="86"/>
      <c r="B853" s="109"/>
      <c r="C853" s="109"/>
      <c r="D853" s="109"/>
      <c r="E853" s="109"/>
      <c r="F853" s="109"/>
      <c r="G853" s="109"/>
      <c r="H853" s="109"/>
      <c r="I853" s="109"/>
      <c r="J853" s="109"/>
      <c r="K853" s="109"/>
      <c r="L853" s="109"/>
      <c r="M853" s="109"/>
      <c r="N853" s="109"/>
      <c r="O853" s="109"/>
      <c r="P853" s="109"/>
      <c r="Q853" s="109"/>
      <c r="R853" s="109"/>
      <c r="S853" s="109"/>
      <c r="T853" s="109"/>
      <c r="U853" s="109"/>
      <c r="V853" s="109"/>
      <c r="W853" s="109"/>
      <c r="X853" s="133"/>
      <c r="Y853" s="133"/>
      <c r="Z853" s="109"/>
      <c r="AA853" s="109"/>
      <c r="AB853" s="109"/>
      <c r="AC853" s="86"/>
      <c r="AD853" s="86"/>
      <c r="AE853" s="86"/>
      <c r="AF853" s="86"/>
      <c r="AG853" s="86"/>
      <c r="AH853" s="86"/>
      <c r="AI853" s="86"/>
      <c r="AJ853" s="86"/>
      <c r="AK853" s="86"/>
    </row>
    <row r="854" spans="1:37" x14ac:dyDescent="0.2">
      <c r="A854" s="86"/>
      <c r="B854" s="109"/>
      <c r="C854" s="109"/>
      <c r="D854" s="109"/>
      <c r="E854" s="109"/>
      <c r="F854" s="109"/>
      <c r="G854" s="109"/>
      <c r="H854" s="109"/>
      <c r="I854" s="109"/>
      <c r="J854" s="109"/>
      <c r="K854" s="109"/>
      <c r="L854" s="109"/>
      <c r="M854" s="109"/>
      <c r="N854" s="109"/>
      <c r="O854" s="109"/>
      <c r="P854" s="109"/>
      <c r="Q854" s="109"/>
      <c r="R854" s="109"/>
      <c r="S854" s="109"/>
      <c r="T854" s="109"/>
      <c r="U854" s="109"/>
      <c r="V854" s="109"/>
      <c r="W854" s="109"/>
      <c r="X854" s="133"/>
      <c r="Y854" s="133"/>
      <c r="Z854" s="109"/>
      <c r="AA854" s="109"/>
      <c r="AB854" s="109"/>
      <c r="AC854" s="86"/>
      <c r="AD854" s="86"/>
      <c r="AE854" s="86"/>
      <c r="AF854" s="86"/>
      <c r="AG854" s="86"/>
      <c r="AH854" s="86"/>
      <c r="AI854" s="86"/>
      <c r="AJ854" s="86"/>
      <c r="AK854" s="86"/>
    </row>
    <row r="855" spans="1:37" x14ac:dyDescent="0.2">
      <c r="A855" s="86"/>
      <c r="B855" s="109"/>
      <c r="C855" s="109"/>
      <c r="D855" s="109"/>
      <c r="E855" s="109"/>
      <c r="F855" s="109"/>
      <c r="G855" s="109"/>
      <c r="H855" s="109"/>
      <c r="I855" s="109"/>
      <c r="J855" s="109"/>
      <c r="K855" s="109"/>
      <c r="L855" s="109"/>
      <c r="M855" s="109"/>
      <c r="N855" s="109"/>
      <c r="O855" s="109"/>
      <c r="P855" s="109"/>
      <c r="Q855" s="109"/>
      <c r="R855" s="109"/>
      <c r="S855" s="109"/>
      <c r="T855" s="109"/>
      <c r="U855" s="109"/>
      <c r="V855" s="109"/>
      <c r="W855" s="109"/>
      <c r="X855" s="133"/>
      <c r="Y855" s="133"/>
      <c r="Z855" s="109"/>
      <c r="AA855" s="109"/>
      <c r="AB855" s="109"/>
      <c r="AC855" s="86"/>
      <c r="AD855" s="86"/>
      <c r="AE855" s="86"/>
      <c r="AF855" s="86"/>
      <c r="AG855" s="86"/>
      <c r="AH855" s="86"/>
      <c r="AI855" s="86"/>
      <c r="AJ855" s="86"/>
      <c r="AK855" s="86"/>
    </row>
    <row r="856" spans="1:37" x14ac:dyDescent="0.2">
      <c r="A856" s="86"/>
      <c r="B856" s="109"/>
      <c r="C856" s="109"/>
      <c r="D856" s="109"/>
      <c r="E856" s="109"/>
      <c r="F856" s="109"/>
      <c r="G856" s="109"/>
      <c r="H856" s="109"/>
      <c r="I856" s="109"/>
      <c r="J856" s="109"/>
      <c r="K856" s="109"/>
      <c r="L856" s="109"/>
      <c r="M856" s="109"/>
      <c r="N856" s="109"/>
      <c r="O856" s="109"/>
      <c r="P856" s="109"/>
      <c r="Q856" s="109"/>
      <c r="R856" s="109"/>
      <c r="S856" s="109"/>
      <c r="T856" s="109"/>
      <c r="U856" s="109"/>
      <c r="V856" s="109"/>
      <c r="W856" s="109"/>
      <c r="X856" s="133"/>
      <c r="Y856" s="133"/>
      <c r="Z856" s="109"/>
      <c r="AA856" s="109"/>
      <c r="AB856" s="109"/>
      <c r="AC856" s="86"/>
      <c r="AD856" s="86"/>
      <c r="AE856" s="86"/>
      <c r="AF856" s="86"/>
      <c r="AG856" s="86"/>
      <c r="AH856" s="86"/>
      <c r="AI856" s="86"/>
      <c r="AJ856" s="86"/>
      <c r="AK856" s="86"/>
    </row>
    <row r="857" spans="1:37" x14ac:dyDescent="0.2">
      <c r="A857" s="86"/>
      <c r="B857" s="109"/>
      <c r="C857" s="109"/>
      <c r="D857" s="109"/>
      <c r="E857" s="109"/>
      <c r="F857" s="109"/>
      <c r="G857" s="109"/>
      <c r="H857" s="109"/>
      <c r="I857" s="109"/>
      <c r="J857" s="109"/>
      <c r="K857" s="109"/>
      <c r="L857" s="109"/>
      <c r="M857" s="109"/>
      <c r="N857" s="109"/>
      <c r="O857" s="109"/>
      <c r="P857" s="109"/>
      <c r="Q857" s="109"/>
      <c r="R857" s="109"/>
      <c r="S857" s="109"/>
      <c r="T857" s="109"/>
      <c r="U857" s="109"/>
      <c r="V857" s="109"/>
      <c r="W857" s="109"/>
      <c r="X857" s="133"/>
      <c r="Y857" s="133"/>
      <c r="Z857" s="109"/>
      <c r="AA857" s="109"/>
      <c r="AB857" s="109"/>
      <c r="AC857" s="86"/>
      <c r="AD857" s="86"/>
      <c r="AE857" s="86"/>
      <c r="AF857" s="86"/>
      <c r="AG857" s="86"/>
      <c r="AH857" s="86"/>
      <c r="AI857" s="86"/>
      <c r="AJ857" s="86"/>
      <c r="AK857" s="86"/>
    </row>
    <row r="858" spans="1:37" x14ac:dyDescent="0.2">
      <c r="A858" s="86"/>
      <c r="B858" s="109"/>
      <c r="C858" s="109"/>
      <c r="D858" s="109"/>
      <c r="E858" s="109"/>
      <c r="F858" s="109"/>
      <c r="G858" s="109"/>
      <c r="H858" s="109"/>
      <c r="I858" s="109"/>
      <c r="J858" s="109"/>
      <c r="K858" s="109"/>
      <c r="L858" s="109"/>
      <c r="M858" s="109"/>
      <c r="N858" s="109"/>
      <c r="O858" s="109"/>
      <c r="P858" s="109"/>
      <c r="Q858" s="109"/>
      <c r="R858" s="109"/>
      <c r="S858" s="109"/>
      <c r="T858" s="109"/>
      <c r="U858" s="109"/>
      <c r="V858" s="109"/>
      <c r="W858" s="109"/>
      <c r="X858" s="133"/>
      <c r="Y858" s="133"/>
      <c r="Z858" s="109"/>
      <c r="AA858" s="109"/>
      <c r="AB858" s="109"/>
      <c r="AC858" s="86"/>
      <c r="AD858" s="86"/>
      <c r="AE858" s="86"/>
      <c r="AF858" s="86"/>
      <c r="AG858" s="86"/>
      <c r="AH858" s="86"/>
      <c r="AI858" s="86"/>
      <c r="AJ858" s="86"/>
      <c r="AK858" s="86"/>
    </row>
    <row r="859" spans="1:37" x14ac:dyDescent="0.2">
      <c r="A859" s="86"/>
      <c r="B859" s="109"/>
      <c r="C859" s="109"/>
      <c r="D859" s="109"/>
      <c r="E859" s="109"/>
      <c r="F859" s="109"/>
      <c r="G859" s="109"/>
      <c r="H859" s="109"/>
      <c r="I859" s="109"/>
      <c r="J859" s="109"/>
      <c r="K859" s="109"/>
      <c r="L859" s="109"/>
      <c r="M859" s="109"/>
      <c r="N859" s="109"/>
      <c r="O859" s="109"/>
      <c r="P859" s="109"/>
      <c r="Q859" s="109"/>
      <c r="R859" s="109"/>
      <c r="S859" s="109"/>
      <c r="T859" s="109"/>
      <c r="U859" s="109"/>
      <c r="V859" s="109"/>
      <c r="W859" s="109"/>
      <c r="X859" s="133"/>
      <c r="Y859" s="133"/>
      <c r="Z859" s="109"/>
      <c r="AA859" s="109"/>
      <c r="AB859" s="109"/>
      <c r="AC859" s="86"/>
      <c r="AD859" s="86"/>
      <c r="AE859" s="86"/>
      <c r="AF859" s="86"/>
      <c r="AG859" s="86"/>
      <c r="AH859" s="86"/>
      <c r="AI859" s="86"/>
      <c r="AJ859" s="86"/>
      <c r="AK859" s="86"/>
    </row>
    <row r="860" spans="1:37" x14ac:dyDescent="0.2">
      <c r="A860" s="86"/>
      <c r="B860" s="109"/>
      <c r="C860" s="109"/>
      <c r="D860" s="109"/>
      <c r="E860" s="109"/>
      <c r="F860" s="109"/>
      <c r="G860" s="109"/>
      <c r="H860" s="109"/>
      <c r="I860" s="109"/>
      <c r="J860" s="109"/>
      <c r="K860" s="109"/>
      <c r="L860" s="109"/>
      <c r="M860" s="109"/>
      <c r="N860" s="109"/>
      <c r="O860" s="109"/>
      <c r="P860" s="109"/>
      <c r="Q860" s="109"/>
      <c r="R860" s="109"/>
      <c r="S860" s="109"/>
      <c r="T860" s="109"/>
      <c r="U860" s="109"/>
      <c r="V860" s="109"/>
      <c r="W860" s="109"/>
      <c r="X860" s="133"/>
      <c r="Y860" s="133"/>
      <c r="Z860" s="109"/>
      <c r="AA860" s="109"/>
      <c r="AB860" s="109"/>
      <c r="AC860" s="86"/>
      <c r="AD860" s="86"/>
      <c r="AE860" s="86"/>
      <c r="AF860" s="86"/>
      <c r="AG860" s="86"/>
      <c r="AH860" s="86"/>
      <c r="AI860" s="86"/>
      <c r="AJ860" s="86"/>
      <c r="AK860" s="86"/>
    </row>
    <row r="861" spans="1:37" x14ac:dyDescent="0.2">
      <c r="A861" s="86"/>
      <c r="B861" s="109"/>
      <c r="C861" s="109"/>
      <c r="D861" s="109"/>
      <c r="E861" s="109"/>
      <c r="F861" s="109"/>
      <c r="G861" s="109"/>
      <c r="H861" s="109"/>
      <c r="I861" s="109"/>
      <c r="J861" s="109"/>
      <c r="K861" s="109"/>
      <c r="L861" s="109"/>
      <c r="M861" s="109"/>
      <c r="N861" s="109"/>
      <c r="O861" s="109"/>
      <c r="P861" s="109"/>
      <c r="Q861" s="109"/>
      <c r="R861" s="109"/>
      <c r="S861" s="109"/>
      <c r="T861" s="109"/>
      <c r="U861" s="109"/>
      <c r="V861" s="109"/>
      <c r="W861" s="109"/>
      <c r="X861" s="133"/>
      <c r="Y861" s="133"/>
      <c r="Z861" s="109"/>
      <c r="AA861" s="109"/>
      <c r="AB861" s="109"/>
      <c r="AC861" s="86"/>
      <c r="AD861" s="86"/>
      <c r="AE861" s="86"/>
      <c r="AF861" s="86"/>
      <c r="AG861" s="86"/>
      <c r="AH861" s="86"/>
      <c r="AI861" s="86"/>
      <c r="AJ861" s="86"/>
      <c r="AK861" s="86"/>
    </row>
    <row r="862" spans="1:37" x14ac:dyDescent="0.2">
      <c r="A862" s="86"/>
      <c r="B862" s="109"/>
      <c r="C862" s="109"/>
      <c r="D862" s="109"/>
      <c r="E862" s="109"/>
      <c r="F862" s="109"/>
      <c r="G862" s="109"/>
      <c r="H862" s="109"/>
      <c r="I862" s="109"/>
      <c r="J862" s="109"/>
      <c r="K862" s="109"/>
      <c r="L862" s="109"/>
      <c r="M862" s="109"/>
      <c r="N862" s="109"/>
      <c r="O862" s="109"/>
      <c r="P862" s="109"/>
      <c r="Q862" s="109"/>
      <c r="R862" s="109"/>
      <c r="S862" s="109"/>
      <c r="T862" s="109"/>
      <c r="U862" s="109"/>
      <c r="V862" s="109"/>
      <c r="W862" s="109"/>
      <c r="X862" s="133"/>
      <c r="Y862" s="133"/>
      <c r="Z862" s="109"/>
      <c r="AA862" s="109"/>
      <c r="AB862" s="109"/>
      <c r="AC862" s="86"/>
      <c r="AD862" s="86"/>
      <c r="AE862" s="86"/>
      <c r="AF862" s="86"/>
      <c r="AG862" s="86"/>
      <c r="AH862" s="86"/>
      <c r="AI862" s="86"/>
      <c r="AJ862" s="86"/>
      <c r="AK862" s="86"/>
    </row>
    <row r="863" spans="1:37" x14ac:dyDescent="0.2">
      <c r="A863" s="86"/>
      <c r="B863" s="109"/>
      <c r="C863" s="109"/>
      <c r="D863" s="109"/>
      <c r="E863" s="109"/>
      <c r="F863" s="109"/>
      <c r="G863" s="109"/>
      <c r="H863" s="109"/>
      <c r="I863" s="109"/>
      <c r="J863" s="109"/>
      <c r="K863" s="109"/>
      <c r="L863" s="109"/>
      <c r="M863" s="109"/>
      <c r="N863" s="109"/>
      <c r="O863" s="109"/>
      <c r="P863" s="109"/>
      <c r="Q863" s="109"/>
      <c r="R863" s="109"/>
      <c r="S863" s="109"/>
      <c r="T863" s="109"/>
      <c r="U863" s="109"/>
      <c r="V863" s="109"/>
      <c r="W863" s="109"/>
      <c r="X863" s="133"/>
      <c r="Y863" s="133"/>
      <c r="Z863" s="109"/>
      <c r="AA863" s="109"/>
      <c r="AB863" s="109"/>
      <c r="AC863" s="86"/>
      <c r="AD863" s="86"/>
      <c r="AE863" s="86"/>
      <c r="AF863" s="86"/>
      <c r="AG863" s="86"/>
      <c r="AH863" s="86"/>
      <c r="AI863" s="86"/>
      <c r="AJ863" s="86"/>
      <c r="AK863" s="86"/>
    </row>
    <row r="864" spans="1:37" x14ac:dyDescent="0.2">
      <c r="A864" s="86"/>
      <c r="B864" s="109"/>
      <c r="C864" s="109"/>
      <c r="D864" s="109"/>
      <c r="E864" s="109"/>
      <c r="F864" s="109"/>
      <c r="G864" s="109"/>
      <c r="H864" s="109"/>
      <c r="I864" s="109"/>
      <c r="J864" s="109"/>
      <c r="K864" s="109"/>
      <c r="L864" s="109"/>
      <c r="M864" s="109"/>
      <c r="N864" s="109"/>
      <c r="O864" s="109"/>
      <c r="P864" s="109"/>
      <c r="Q864" s="109"/>
      <c r="R864" s="109"/>
      <c r="S864" s="109"/>
      <c r="T864" s="109"/>
      <c r="U864" s="109"/>
      <c r="V864" s="109"/>
      <c r="W864" s="109"/>
      <c r="X864" s="133"/>
      <c r="Y864" s="133"/>
      <c r="Z864" s="109"/>
      <c r="AA864" s="109"/>
      <c r="AB864" s="109"/>
      <c r="AC864" s="86"/>
      <c r="AD864" s="86"/>
      <c r="AE864" s="86"/>
      <c r="AF864" s="86"/>
      <c r="AG864" s="86"/>
      <c r="AH864" s="86"/>
      <c r="AI864" s="86"/>
      <c r="AJ864" s="86"/>
      <c r="AK864" s="86"/>
    </row>
    <row r="865" spans="1:37" x14ac:dyDescent="0.2">
      <c r="A865" s="86"/>
      <c r="B865" s="109"/>
      <c r="C865" s="109"/>
      <c r="D865" s="109"/>
      <c r="E865" s="109"/>
      <c r="F865" s="109"/>
      <c r="G865" s="109"/>
      <c r="H865" s="109"/>
      <c r="I865" s="109"/>
      <c r="J865" s="109"/>
      <c r="K865" s="109"/>
      <c r="L865" s="109"/>
      <c r="M865" s="109"/>
      <c r="N865" s="109"/>
      <c r="O865" s="109"/>
      <c r="P865" s="109"/>
      <c r="Q865" s="109"/>
      <c r="R865" s="109"/>
      <c r="S865" s="109"/>
      <c r="T865" s="109"/>
      <c r="U865" s="109"/>
      <c r="V865" s="109"/>
      <c r="W865" s="109"/>
      <c r="X865" s="133"/>
      <c r="Y865" s="133"/>
      <c r="Z865" s="109"/>
      <c r="AA865" s="109"/>
      <c r="AB865" s="109"/>
      <c r="AC865" s="86"/>
      <c r="AD865" s="86"/>
      <c r="AE865" s="86"/>
      <c r="AF865" s="86"/>
      <c r="AG865" s="86"/>
      <c r="AH865" s="86"/>
      <c r="AI865" s="86"/>
      <c r="AJ865" s="86"/>
      <c r="AK865" s="86"/>
    </row>
    <row r="866" spans="1:37" x14ac:dyDescent="0.2">
      <c r="A866" s="86"/>
      <c r="B866" s="109"/>
      <c r="C866" s="109"/>
      <c r="D866" s="109"/>
      <c r="E866" s="109"/>
      <c r="F866" s="109"/>
      <c r="G866" s="109"/>
      <c r="H866" s="109"/>
      <c r="I866" s="109"/>
      <c r="J866" s="109"/>
      <c r="K866" s="109"/>
      <c r="L866" s="109"/>
      <c r="M866" s="109"/>
      <c r="N866" s="109"/>
      <c r="O866" s="109"/>
      <c r="P866" s="109"/>
      <c r="Q866" s="109"/>
      <c r="R866" s="109"/>
      <c r="S866" s="109"/>
      <c r="T866" s="109"/>
      <c r="U866" s="109"/>
      <c r="V866" s="109"/>
      <c r="W866" s="109"/>
      <c r="X866" s="133"/>
      <c r="Y866" s="133"/>
      <c r="Z866" s="109"/>
      <c r="AA866" s="109"/>
      <c r="AB866" s="109"/>
      <c r="AC866" s="86"/>
      <c r="AD866" s="86"/>
      <c r="AE866" s="86"/>
      <c r="AF866" s="86"/>
      <c r="AG866" s="86"/>
      <c r="AH866" s="86"/>
      <c r="AI866" s="86"/>
      <c r="AJ866" s="86"/>
      <c r="AK866" s="86"/>
    </row>
    <row r="867" spans="1:37" x14ac:dyDescent="0.2">
      <c r="A867" s="86"/>
      <c r="B867" s="109"/>
      <c r="C867" s="109"/>
      <c r="D867" s="109"/>
      <c r="E867" s="109"/>
      <c r="F867" s="109"/>
      <c r="G867" s="109"/>
      <c r="H867" s="109"/>
      <c r="I867" s="109"/>
      <c r="J867" s="109"/>
      <c r="K867" s="109"/>
      <c r="L867" s="109"/>
      <c r="M867" s="109"/>
      <c r="N867" s="109"/>
      <c r="O867" s="109"/>
      <c r="P867" s="109"/>
      <c r="Q867" s="109"/>
      <c r="R867" s="109"/>
      <c r="S867" s="109"/>
      <c r="T867" s="109"/>
      <c r="U867" s="109"/>
      <c r="V867" s="109"/>
      <c r="W867" s="109"/>
      <c r="X867" s="133"/>
      <c r="Y867" s="133"/>
      <c r="Z867" s="109"/>
      <c r="AA867" s="109"/>
      <c r="AB867" s="109"/>
      <c r="AC867" s="86"/>
      <c r="AD867" s="86"/>
      <c r="AE867" s="86"/>
      <c r="AF867" s="86"/>
      <c r="AG867" s="86"/>
      <c r="AH867" s="86"/>
      <c r="AI867" s="86"/>
      <c r="AJ867" s="86"/>
      <c r="AK867" s="86"/>
    </row>
    <row r="868" spans="1:37" x14ac:dyDescent="0.2">
      <c r="A868" s="86"/>
      <c r="B868" s="109"/>
      <c r="C868" s="109"/>
      <c r="D868" s="109"/>
      <c r="E868" s="109"/>
      <c r="F868" s="109"/>
      <c r="G868" s="109"/>
      <c r="H868" s="109"/>
      <c r="I868" s="109"/>
      <c r="J868" s="109"/>
      <c r="K868" s="109"/>
      <c r="L868" s="109"/>
      <c r="M868" s="109"/>
      <c r="N868" s="109"/>
      <c r="O868" s="109"/>
      <c r="P868" s="109"/>
      <c r="Q868" s="109"/>
      <c r="R868" s="109"/>
      <c r="S868" s="109"/>
      <c r="T868" s="109"/>
      <c r="U868" s="109"/>
      <c r="V868" s="109"/>
      <c r="W868" s="109"/>
      <c r="X868" s="133"/>
      <c r="Y868" s="133"/>
      <c r="Z868" s="109"/>
      <c r="AA868" s="109"/>
      <c r="AB868" s="109"/>
      <c r="AC868" s="86"/>
      <c r="AD868" s="86"/>
      <c r="AE868" s="86"/>
      <c r="AF868" s="86"/>
      <c r="AG868" s="86"/>
      <c r="AH868" s="86"/>
      <c r="AI868" s="86"/>
      <c r="AJ868" s="86"/>
      <c r="AK868" s="86"/>
    </row>
    <row r="869" spans="1:37" x14ac:dyDescent="0.2">
      <c r="A869" s="86"/>
      <c r="B869" s="109"/>
      <c r="C869" s="109"/>
      <c r="D869" s="109"/>
      <c r="E869" s="109"/>
      <c r="F869" s="109"/>
      <c r="G869" s="109"/>
      <c r="H869" s="109"/>
      <c r="I869" s="109"/>
      <c r="J869" s="109"/>
      <c r="K869" s="109"/>
      <c r="L869" s="109"/>
      <c r="M869" s="109"/>
      <c r="N869" s="109"/>
      <c r="O869" s="109"/>
      <c r="P869" s="109"/>
      <c r="Q869" s="109"/>
      <c r="R869" s="109"/>
      <c r="S869" s="109"/>
      <c r="T869" s="109"/>
      <c r="U869" s="109"/>
      <c r="V869" s="109"/>
      <c r="W869" s="109"/>
      <c r="X869" s="133"/>
      <c r="Y869" s="133"/>
      <c r="Z869" s="109"/>
      <c r="AA869" s="109"/>
      <c r="AB869" s="109"/>
      <c r="AC869" s="86"/>
      <c r="AD869" s="86"/>
      <c r="AE869" s="86"/>
      <c r="AF869" s="86"/>
      <c r="AG869" s="86"/>
      <c r="AH869" s="86"/>
      <c r="AI869" s="86"/>
      <c r="AJ869" s="86"/>
      <c r="AK869" s="86"/>
    </row>
    <row r="870" spans="1:37" x14ac:dyDescent="0.2">
      <c r="A870" s="86"/>
      <c r="B870" s="109"/>
      <c r="C870" s="109"/>
      <c r="D870" s="109"/>
      <c r="E870" s="109"/>
      <c r="F870" s="109"/>
      <c r="G870" s="109"/>
      <c r="H870" s="109"/>
      <c r="I870" s="109"/>
      <c r="J870" s="109"/>
      <c r="K870" s="109"/>
      <c r="L870" s="109"/>
      <c r="M870" s="109"/>
      <c r="N870" s="109"/>
      <c r="O870" s="109"/>
      <c r="P870" s="109"/>
      <c r="Q870" s="109"/>
      <c r="R870" s="109"/>
      <c r="S870" s="109"/>
      <c r="T870" s="109"/>
      <c r="U870" s="109"/>
      <c r="V870" s="109"/>
      <c r="W870" s="109"/>
      <c r="X870" s="133"/>
      <c r="Y870" s="133"/>
      <c r="Z870" s="109"/>
      <c r="AA870" s="109"/>
      <c r="AB870" s="109"/>
      <c r="AC870" s="86"/>
      <c r="AD870" s="86"/>
      <c r="AE870" s="86"/>
      <c r="AF870" s="86"/>
      <c r="AG870" s="86"/>
      <c r="AH870" s="86"/>
      <c r="AI870" s="86"/>
      <c r="AJ870" s="86"/>
      <c r="AK870" s="86"/>
    </row>
    <row r="871" spans="1:37" x14ac:dyDescent="0.2">
      <c r="A871" s="86"/>
      <c r="B871" s="109"/>
      <c r="C871" s="109"/>
      <c r="D871" s="109"/>
      <c r="E871" s="109"/>
      <c r="F871" s="109"/>
      <c r="G871" s="109"/>
      <c r="H871" s="109"/>
      <c r="I871" s="109"/>
      <c r="J871" s="109"/>
      <c r="K871" s="109"/>
      <c r="L871" s="109"/>
      <c r="M871" s="109"/>
      <c r="N871" s="109"/>
      <c r="O871" s="109"/>
      <c r="P871" s="109"/>
      <c r="Q871" s="109"/>
      <c r="R871" s="109"/>
      <c r="S871" s="109"/>
      <c r="T871" s="109"/>
      <c r="U871" s="109"/>
      <c r="V871" s="109"/>
      <c r="W871" s="109"/>
      <c r="X871" s="133"/>
      <c r="Y871" s="133"/>
      <c r="Z871" s="109"/>
      <c r="AA871" s="109"/>
      <c r="AB871" s="109"/>
      <c r="AC871" s="86"/>
      <c r="AD871" s="86"/>
      <c r="AE871" s="86"/>
      <c r="AF871" s="86"/>
      <c r="AG871" s="86"/>
      <c r="AH871" s="86"/>
      <c r="AI871" s="86"/>
      <c r="AJ871" s="86"/>
      <c r="AK871" s="86"/>
    </row>
    <row r="872" spans="1:37" x14ac:dyDescent="0.2">
      <c r="A872" s="86"/>
      <c r="B872" s="109"/>
      <c r="C872" s="109"/>
      <c r="D872" s="109"/>
      <c r="E872" s="109"/>
      <c r="F872" s="109"/>
      <c r="G872" s="109"/>
      <c r="H872" s="109"/>
      <c r="I872" s="109"/>
      <c r="J872" s="109"/>
      <c r="K872" s="109"/>
      <c r="L872" s="109"/>
      <c r="M872" s="109"/>
      <c r="N872" s="109"/>
      <c r="O872" s="109"/>
      <c r="P872" s="109"/>
      <c r="Q872" s="109"/>
      <c r="R872" s="109"/>
      <c r="S872" s="109"/>
      <c r="T872" s="109"/>
      <c r="U872" s="109"/>
      <c r="V872" s="109"/>
      <c r="W872" s="109"/>
      <c r="X872" s="133"/>
      <c r="Y872" s="133"/>
      <c r="Z872" s="109"/>
      <c r="AA872" s="109"/>
      <c r="AB872" s="109"/>
      <c r="AC872" s="86"/>
      <c r="AD872" s="86"/>
      <c r="AE872" s="86"/>
      <c r="AF872" s="86"/>
      <c r="AG872" s="86"/>
      <c r="AH872" s="86"/>
      <c r="AI872" s="86"/>
      <c r="AJ872" s="86"/>
      <c r="AK872" s="86"/>
    </row>
    <row r="873" spans="1:37" x14ac:dyDescent="0.2">
      <c r="A873" s="86"/>
      <c r="B873" s="109"/>
      <c r="C873" s="109"/>
      <c r="D873" s="109"/>
      <c r="E873" s="109"/>
      <c r="F873" s="109"/>
      <c r="G873" s="109"/>
      <c r="H873" s="109"/>
      <c r="I873" s="109"/>
      <c r="J873" s="109"/>
      <c r="K873" s="109"/>
      <c r="L873" s="109"/>
      <c r="M873" s="109"/>
      <c r="N873" s="109"/>
      <c r="O873" s="109"/>
      <c r="P873" s="109"/>
      <c r="Q873" s="109"/>
      <c r="R873" s="109"/>
      <c r="S873" s="109"/>
      <c r="T873" s="109"/>
      <c r="U873" s="109"/>
      <c r="V873" s="109"/>
      <c r="W873" s="109"/>
      <c r="X873" s="133"/>
      <c r="Y873" s="133"/>
      <c r="Z873" s="109"/>
      <c r="AA873" s="109"/>
      <c r="AB873" s="109"/>
      <c r="AC873" s="86"/>
      <c r="AD873" s="86"/>
      <c r="AE873" s="86"/>
      <c r="AF873" s="86"/>
      <c r="AG873" s="86"/>
      <c r="AH873" s="86"/>
      <c r="AI873" s="86"/>
      <c r="AJ873" s="86"/>
      <c r="AK873" s="86"/>
    </row>
    <row r="874" spans="1:37" x14ac:dyDescent="0.2">
      <c r="A874" s="86"/>
      <c r="B874" s="109"/>
      <c r="C874" s="109"/>
      <c r="D874" s="109"/>
      <c r="E874" s="109"/>
      <c r="F874" s="109"/>
      <c r="G874" s="109"/>
      <c r="H874" s="109"/>
      <c r="I874" s="109"/>
      <c r="J874" s="109"/>
      <c r="K874" s="109"/>
      <c r="L874" s="109"/>
      <c r="M874" s="109"/>
      <c r="N874" s="109"/>
      <c r="O874" s="109"/>
      <c r="P874" s="109"/>
      <c r="Q874" s="109"/>
      <c r="R874" s="109"/>
      <c r="S874" s="109"/>
      <c r="T874" s="109"/>
      <c r="U874" s="109"/>
      <c r="V874" s="109"/>
      <c r="W874" s="109"/>
      <c r="X874" s="133"/>
      <c r="Y874" s="133"/>
      <c r="Z874" s="109"/>
      <c r="AA874" s="109"/>
      <c r="AB874" s="109"/>
      <c r="AC874" s="86"/>
      <c r="AD874" s="86"/>
      <c r="AE874" s="86"/>
      <c r="AF874" s="86"/>
      <c r="AG874" s="86"/>
      <c r="AH874" s="86"/>
      <c r="AI874" s="86"/>
      <c r="AJ874" s="86"/>
      <c r="AK874" s="86"/>
    </row>
    <row r="875" spans="1:37" x14ac:dyDescent="0.2">
      <c r="A875" s="86"/>
      <c r="B875" s="109"/>
      <c r="C875" s="109"/>
      <c r="D875" s="109"/>
      <c r="E875" s="109"/>
      <c r="F875" s="109"/>
      <c r="G875" s="109"/>
      <c r="H875" s="109"/>
      <c r="I875" s="109"/>
      <c r="J875" s="109"/>
      <c r="K875" s="109"/>
      <c r="L875" s="109"/>
      <c r="M875" s="109"/>
      <c r="N875" s="109"/>
      <c r="O875" s="109"/>
      <c r="P875" s="109"/>
      <c r="Q875" s="109"/>
      <c r="R875" s="109"/>
      <c r="S875" s="109"/>
      <c r="T875" s="109"/>
      <c r="U875" s="109"/>
      <c r="V875" s="109"/>
      <c r="W875" s="109"/>
      <c r="X875" s="133"/>
      <c r="Y875" s="133"/>
      <c r="Z875" s="109"/>
      <c r="AA875" s="109"/>
      <c r="AB875" s="109"/>
      <c r="AC875" s="86"/>
      <c r="AD875" s="86"/>
      <c r="AE875" s="86"/>
      <c r="AF875" s="86"/>
      <c r="AG875" s="86"/>
      <c r="AH875" s="86"/>
      <c r="AI875" s="86"/>
      <c r="AJ875" s="86"/>
      <c r="AK875" s="86"/>
    </row>
    <row r="876" spans="1:37" x14ac:dyDescent="0.2">
      <c r="A876" s="86"/>
      <c r="B876" s="109"/>
      <c r="C876" s="109"/>
      <c r="D876" s="109"/>
      <c r="E876" s="109"/>
      <c r="F876" s="109"/>
      <c r="G876" s="109"/>
      <c r="H876" s="109"/>
      <c r="I876" s="109"/>
      <c r="J876" s="109"/>
      <c r="K876" s="109"/>
      <c r="L876" s="109"/>
      <c r="M876" s="109"/>
      <c r="N876" s="109"/>
      <c r="O876" s="109"/>
      <c r="P876" s="109"/>
      <c r="Q876" s="109"/>
      <c r="R876" s="109"/>
      <c r="S876" s="109"/>
      <c r="T876" s="109"/>
      <c r="U876" s="109"/>
      <c r="V876" s="109"/>
      <c r="W876" s="109"/>
      <c r="X876" s="133"/>
      <c r="Y876" s="133"/>
      <c r="Z876" s="109"/>
      <c r="AA876" s="109"/>
      <c r="AB876" s="109"/>
      <c r="AC876" s="86"/>
      <c r="AD876" s="86"/>
      <c r="AE876" s="86"/>
      <c r="AF876" s="86"/>
      <c r="AG876" s="86"/>
      <c r="AH876" s="86"/>
      <c r="AI876" s="86"/>
      <c r="AJ876" s="86"/>
      <c r="AK876" s="86"/>
    </row>
    <row r="877" spans="1:37" x14ac:dyDescent="0.2">
      <c r="A877" s="86"/>
      <c r="B877" s="109"/>
      <c r="C877" s="109"/>
      <c r="D877" s="109"/>
      <c r="E877" s="109"/>
      <c r="F877" s="109"/>
      <c r="G877" s="109"/>
      <c r="H877" s="109"/>
      <c r="I877" s="109"/>
      <c r="J877" s="109"/>
      <c r="K877" s="109"/>
      <c r="L877" s="109"/>
      <c r="M877" s="109"/>
      <c r="N877" s="109"/>
      <c r="O877" s="109"/>
      <c r="P877" s="109"/>
      <c r="Q877" s="109"/>
      <c r="R877" s="109"/>
      <c r="S877" s="109"/>
      <c r="T877" s="109"/>
      <c r="U877" s="109"/>
      <c r="V877" s="109"/>
      <c r="W877" s="109"/>
      <c r="X877" s="133"/>
      <c r="Y877" s="133"/>
      <c r="Z877" s="109"/>
      <c r="AA877" s="109"/>
      <c r="AB877" s="109"/>
      <c r="AC877" s="86"/>
      <c r="AD877" s="86"/>
      <c r="AE877" s="86"/>
      <c r="AF877" s="86"/>
      <c r="AG877" s="86"/>
      <c r="AH877" s="86"/>
      <c r="AI877" s="86"/>
      <c r="AJ877" s="86"/>
      <c r="AK877" s="86"/>
    </row>
    <row r="878" spans="1:37" x14ac:dyDescent="0.2">
      <c r="A878" s="86"/>
      <c r="B878" s="109"/>
      <c r="C878" s="109"/>
      <c r="D878" s="109"/>
      <c r="E878" s="109"/>
      <c r="F878" s="109"/>
      <c r="G878" s="109"/>
      <c r="H878" s="109"/>
      <c r="I878" s="109"/>
      <c r="J878" s="109"/>
      <c r="K878" s="109"/>
      <c r="L878" s="109"/>
      <c r="M878" s="109"/>
      <c r="N878" s="109"/>
      <c r="O878" s="109"/>
      <c r="P878" s="109"/>
      <c r="Q878" s="109"/>
      <c r="R878" s="109"/>
      <c r="S878" s="109"/>
      <c r="T878" s="109"/>
      <c r="U878" s="109"/>
      <c r="V878" s="109"/>
      <c r="W878" s="109"/>
      <c r="X878" s="133"/>
      <c r="Y878" s="133"/>
      <c r="Z878" s="109"/>
      <c r="AA878" s="109"/>
      <c r="AB878" s="109"/>
      <c r="AC878" s="86"/>
      <c r="AD878" s="86"/>
      <c r="AE878" s="86"/>
      <c r="AF878" s="86"/>
      <c r="AG878" s="86"/>
      <c r="AH878" s="86"/>
      <c r="AI878" s="86"/>
      <c r="AJ878" s="86"/>
      <c r="AK878" s="86"/>
    </row>
    <row r="879" spans="1:37" x14ac:dyDescent="0.2">
      <c r="A879" s="86"/>
      <c r="B879" s="109"/>
      <c r="C879" s="109"/>
      <c r="D879" s="109"/>
      <c r="E879" s="109"/>
      <c r="F879" s="109"/>
      <c r="G879" s="109"/>
      <c r="H879" s="109"/>
      <c r="I879" s="109"/>
      <c r="J879" s="109"/>
      <c r="K879" s="109"/>
      <c r="L879" s="109"/>
      <c r="M879" s="109"/>
      <c r="N879" s="109"/>
      <c r="O879" s="109"/>
      <c r="P879" s="109"/>
      <c r="Q879" s="109"/>
      <c r="R879" s="109"/>
      <c r="S879" s="109"/>
      <c r="T879" s="109"/>
      <c r="U879" s="109"/>
      <c r="V879" s="109"/>
      <c r="W879" s="109"/>
      <c r="X879" s="133"/>
      <c r="Y879" s="133"/>
      <c r="Z879" s="109"/>
      <c r="AA879" s="109"/>
      <c r="AB879" s="109"/>
      <c r="AC879" s="86"/>
      <c r="AD879" s="86"/>
      <c r="AE879" s="86"/>
      <c r="AF879" s="86"/>
      <c r="AG879" s="86"/>
      <c r="AH879" s="86"/>
      <c r="AI879" s="86"/>
      <c r="AJ879" s="86"/>
      <c r="AK879" s="86"/>
    </row>
    <row r="880" spans="1:37" x14ac:dyDescent="0.2">
      <c r="A880" s="86"/>
      <c r="B880" s="109"/>
      <c r="C880" s="109"/>
      <c r="D880" s="109"/>
      <c r="E880" s="109"/>
      <c r="F880" s="109"/>
      <c r="G880" s="109"/>
      <c r="H880" s="109"/>
      <c r="I880" s="109"/>
      <c r="J880" s="109"/>
      <c r="K880" s="109"/>
      <c r="L880" s="109"/>
      <c r="M880" s="109"/>
      <c r="N880" s="109"/>
      <c r="O880" s="109"/>
      <c r="P880" s="109"/>
      <c r="Q880" s="109"/>
      <c r="R880" s="109"/>
      <c r="S880" s="109"/>
      <c r="T880" s="109"/>
      <c r="U880" s="109"/>
      <c r="V880" s="109"/>
      <c r="W880" s="109"/>
      <c r="X880" s="133"/>
      <c r="Y880" s="133"/>
      <c r="Z880" s="109"/>
      <c r="AA880" s="109"/>
      <c r="AB880" s="109"/>
      <c r="AC880" s="86"/>
      <c r="AD880" s="86"/>
      <c r="AE880" s="86"/>
      <c r="AF880" s="86"/>
      <c r="AG880" s="86"/>
      <c r="AH880" s="86"/>
      <c r="AI880" s="86"/>
      <c r="AJ880" s="86"/>
      <c r="AK880" s="86"/>
    </row>
    <row r="881" spans="1:37" x14ac:dyDescent="0.2">
      <c r="A881" s="86"/>
      <c r="B881" s="109"/>
      <c r="C881" s="109"/>
      <c r="D881" s="109"/>
      <c r="E881" s="109"/>
      <c r="F881" s="109"/>
      <c r="G881" s="109"/>
      <c r="H881" s="109"/>
      <c r="I881" s="109"/>
      <c r="J881" s="109"/>
      <c r="K881" s="109"/>
      <c r="L881" s="109"/>
      <c r="M881" s="109"/>
      <c r="N881" s="109"/>
      <c r="O881" s="109"/>
      <c r="P881" s="109"/>
      <c r="Q881" s="109"/>
      <c r="R881" s="109"/>
      <c r="S881" s="109"/>
      <c r="T881" s="109"/>
      <c r="U881" s="109"/>
      <c r="V881" s="109"/>
      <c r="W881" s="109"/>
      <c r="X881" s="133"/>
      <c r="Y881" s="133"/>
      <c r="Z881" s="109"/>
      <c r="AA881" s="109"/>
      <c r="AB881" s="109"/>
      <c r="AC881" s="86"/>
      <c r="AD881" s="86"/>
      <c r="AE881" s="86"/>
      <c r="AF881" s="86"/>
      <c r="AG881" s="86"/>
      <c r="AH881" s="86"/>
      <c r="AI881" s="86"/>
      <c r="AJ881" s="86"/>
      <c r="AK881" s="86"/>
    </row>
    <row r="882" spans="1:37" x14ac:dyDescent="0.2">
      <c r="A882" s="86"/>
      <c r="B882" s="109"/>
      <c r="C882" s="109"/>
      <c r="D882" s="109"/>
      <c r="E882" s="109"/>
      <c r="F882" s="109"/>
      <c r="G882" s="109"/>
      <c r="H882" s="109"/>
      <c r="I882" s="109"/>
      <c r="J882" s="109"/>
      <c r="K882" s="109"/>
      <c r="L882" s="109"/>
      <c r="M882" s="109"/>
      <c r="N882" s="109"/>
      <c r="O882" s="109"/>
      <c r="P882" s="109"/>
      <c r="Q882" s="109"/>
      <c r="R882" s="109"/>
      <c r="S882" s="109"/>
      <c r="T882" s="109"/>
      <c r="U882" s="109"/>
      <c r="V882" s="109"/>
      <c r="W882" s="109"/>
      <c r="X882" s="133"/>
      <c r="Y882" s="133"/>
      <c r="Z882" s="109"/>
      <c r="AA882" s="109"/>
      <c r="AB882" s="109"/>
      <c r="AC882" s="86"/>
      <c r="AD882" s="86"/>
      <c r="AE882" s="86"/>
      <c r="AF882" s="86"/>
      <c r="AG882" s="86"/>
      <c r="AH882" s="86"/>
      <c r="AI882" s="86"/>
      <c r="AJ882" s="86"/>
      <c r="AK882" s="86"/>
    </row>
    <row r="883" spans="1:37" x14ac:dyDescent="0.2">
      <c r="A883" s="86"/>
      <c r="B883" s="109"/>
      <c r="C883" s="109"/>
      <c r="D883" s="109"/>
      <c r="E883" s="109"/>
      <c r="F883" s="109"/>
      <c r="G883" s="109"/>
      <c r="H883" s="109"/>
      <c r="I883" s="109"/>
      <c r="J883" s="109"/>
      <c r="K883" s="109"/>
      <c r="L883" s="109"/>
      <c r="M883" s="109"/>
      <c r="N883" s="109"/>
      <c r="O883" s="109"/>
      <c r="P883" s="109"/>
      <c r="Q883" s="109"/>
      <c r="R883" s="109"/>
      <c r="S883" s="109"/>
      <c r="T883" s="109"/>
      <c r="U883" s="109"/>
      <c r="V883" s="109"/>
      <c r="W883" s="109"/>
      <c r="X883" s="133"/>
      <c r="Y883" s="133"/>
      <c r="Z883" s="109"/>
      <c r="AA883" s="109"/>
      <c r="AB883" s="109"/>
      <c r="AC883" s="86"/>
      <c r="AD883" s="86"/>
      <c r="AE883" s="86"/>
      <c r="AF883" s="86"/>
      <c r="AG883" s="86"/>
      <c r="AH883" s="86"/>
      <c r="AI883" s="86"/>
      <c r="AJ883" s="86"/>
      <c r="AK883" s="86"/>
    </row>
    <row r="884" spans="1:37" x14ac:dyDescent="0.2">
      <c r="A884" s="86"/>
      <c r="B884" s="109"/>
      <c r="C884" s="109"/>
      <c r="D884" s="109"/>
      <c r="E884" s="109"/>
      <c r="F884" s="109"/>
      <c r="G884" s="109"/>
      <c r="H884" s="109"/>
      <c r="I884" s="109"/>
      <c r="J884" s="109"/>
      <c r="K884" s="109"/>
      <c r="L884" s="109"/>
      <c r="M884" s="109"/>
      <c r="N884" s="109"/>
      <c r="O884" s="109"/>
      <c r="P884" s="109"/>
      <c r="Q884" s="109"/>
      <c r="R884" s="109"/>
      <c r="S884" s="109"/>
      <c r="T884" s="109"/>
      <c r="U884" s="109"/>
      <c r="V884" s="109"/>
      <c r="W884" s="109"/>
      <c r="X884" s="133"/>
      <c r="Y884" s="133"/>
      <c r="Z884" s="109"/>
      <c r="AA884" s="109"/>
      <c r="AB884" s="109"/>
      <c r="AC884" s="86"/>
      <c r="AD884" s="86"/>
      <c r="AE884" s="86"/>
      <c r="AF884" s="86"/>
      <c r="AG884" s="86"/>
      <c r="AH884" s="86"/>
      <c r="AI884" s="86"/>
      <c r="AJ884" s="86"/>
      <c r="AK884" s="86"/>
    </row>
    <row r="885" spans="1:37" x14ac:dyDescent="0.2">
      <c r="A885" s="86"/>
      <c r="B885" s="109"/>
      <c r="C885" s="109"/>
      <c r="D885" s="109"/>
      <c r="E885" s="109"/>
      <c r="F885" s="109"/>
      <c r="G885" s="109"/>
      <c r="H885" s="109"/>
      <c r="I885" s="109"/>
      <c r="J885" s="109"/>
      <c r="K885" s="109"/>
      <c r="L885" s="109"/>
      <c r="M885" s="109"/>
      <c r="N885" s="109"/>
      <c r="O885" s="109"/>
      <c r="P885" s="109"/>
      <c r="Q885" s="109"/>
      <c r="R885" s="109"/>
      <c r="S885" s="109"/>
      <c r="T885" s="109"/>
      <c r="U885" s="109"/>
      <c r="V885" s="109"/>
      <c r="W885" s="109"/>
      <c r="X885" s="133"/>
      <c r="Y885" s="133"/>
      <c r="Z885" s="109"/>
      <c r="AA885" s="109"/>
      <c r="AB885" s="109"/>
      <c r="AC885" s="86"/>
      <c r="AD885" s="86"/>
      <c r="AE885" s="86"/>
      <c r="AF885" s="86"/>
      <c r="AG885" s="86"/>
      <c r="AH885" s="86"/>
      <c r="AI885" s="86"/>
      <c r="AJ885" s="86"/>
      <c r="AK885" s="86"/>
    </row>
    <row r="886" spans="1:37" x14ac:dyDescent="0.2">
      <c r="A886" s="86"/>
      <c r="B886" s="109"/>
      <c r="C886" s="109"/>
      <c r="D886" s="109"/>
      <c r="E886" s="109"/>
      <c r="F886" s="109"/>
      <c r="G886" s="109"/>
      <c r="H886" s="109"/>
      <c r="I886" s="109"/>
      <c r="J886" s="109"/>
      <c r="K886" s="109"/>
      <c r="L886" s="109"/>
      <c r="M886" s="109"/>
      <c r="N886" s="109"/>
      <c r="O886" s="109"/>
      <c r="P886" s="109"/>
      <c r="Q886" s="109"/>
      <c r="R886" s="109"/>
      <c r="S886" s="109"/>
      <c r="T886" s="109"/>
      <c r="U886" s="109"/>
      <c r="V886" s="109"/>
      <c r="W886" s="109"/>
      <c r="X886" s="133"/>
      <c r="Y886" s="133"/>
      <c r="Z886" s="109"/>
      <c r="AA886" s="109"/>
      <c r="AB886" s="109"/>
      <c r="AC886" s="86"/>
      <c r="AD886" s="86"/>
      <c r="AE886" s="86"/>
      <c r="AF886" s="86"/>
      <c r="AG886" s="86"/>
      <c r="AH886" s="86"/>
      <c r="AI886" s="86"/>
      <c r="AJ886" s="86"/>
      <c r="AK886" s="86"/>
    </row>
    <row r="887" spans="1:37" x14ac:dyDescent="0.2">
      <c r="A887" s="86"/>
      <c r="B887" s="109"/>
      <c r="C887" s="109"/>
      <c r="D887" s="109"/>
      <c r="E887" s="109"/>
      <c r="F887" s="109"/>
      <c r="G887" s="109"/>
      <c r="H887" s="109"/>
      <c r="I887" s="109"/>
      <c r="J887" s="109"/>
      <c r="K887" s="109"/>
      <c r="L887" s="109"/>
      <c r="M887" s="109"/>
      <c r="N887" s="109"/>
      <c r="O887" s="109"/>
      <c r="P887" s="109"/>
      <c r="Q887" s="109"/>
      <c r="R887" s="109"/>
      <c r="S887" s="109"/>
      <c r="T887" s="109"/>
      <c r="U887" s="109"/>
      <c r="V887" s="109"/>
      <c r="W887" s="109"/>
      <c r="X887" s="133"/>
      <c r="Y887" s="133"/>
      <c r="Z887" s="109"/>
      <c r="AA887" s="109"/>
      <c r="AB887" s="109"/>
      <c r="AC887" s="86"/>
      <c r="AD887" s="86"/>
      <c r="AE887" s="86"/>
      <c r="AF887" s="86"/>
      <c r="AG887" s="86"/>
      <c r="AH887" s="86"/>
      <c r="AI887" s="86"/>
      <c r="AJ887" s="86"/>
      <c r="AK887" s="86"/>
    </row>
    <row r="888" spans="1:37" x14ac:dyDescent="0.2">
      <c r="A888" s="86"/>
      <c r="B888" s="109"/>
      <c r="C888" s="109"/>
      <c r="D888" s="109"/>
      <c r="E888" s="109"/>
      <c r="F888" s="109"/>
      <c r="G888" s="109"/>
      <c r="H888" s="109"/>
      <c r="I888" s="109"/>
      <c r="J888" s="109"/>
      <c r="K888" s="109"/>
      <c r="L888" s="109"/>
      <c r="M888" s="109"/>
      <c r="N888" s="109"/>
      <c r="O888" s="109"/>
      <c r="P888" s="109"/>
      <c r="Q888" s="109"/>
      <c r="R888" s="109"/>
      <c r="S888" s="109"/>
      <c r="T888" s="109"/>
      <c r="U888" s="109"/>
      <c r="V888" s="109"/>
      <c r="W888" s="109"/>
      <c r="X888" s="133"/>
      <c r="Y888" s="133"/>
      <c r="Z888" s="109"/>
      <c r="AA888" s="109"/>
      <c r="AB888" s="109"/>
      <c r="AC888" s="86"/>
      <c r="AD888" s="86"/>
      <c r="AE888" s="86"/>
      <c r="AF888" s="86"/>
      <c r="AG888" s="86"/>
      <c r="AH888" s="86"/>
      <c r="AI888" s="86"/>
      <c r="AJ888" s="86"/>
      <c r="AK888" s="86"/>
    </row>
    <row r="889" spans="1:37" x14ac:dyDescent="0.2">
      <c r="A889" s="86"/>
      <c r="B889" s="109"/>
      <c r="C889" s="109"/>
      <c r="D889" s="109"/>
      <c r="E889" s="109"/>
      <c r="F889" s="109"/>
      <c r="G889" s="109"/>
      <c r="H889" s="109"/>
      <c r="I889" s="109"/>
      <c r="J889" s="109"/>
      <c r="K889" s="109"/>
      <c r="L889" s="109"/>
      <c r="M889" s="109"/>
      <c r="N889" s="109"/>
      <c r="O889" s="109"/>
      <c r="P889" s="109"/>
      <c r="Q889" s="109"/>
      <c r="R889" s="109"/>
      <c r="S889" s="109"/>
      <c r="T889" s="109"/>
      <c r="U889" s="109"/>
      <c r="V889" s="109"/>
      <c r="W889" s="109"/>
      <c r="X889" s="133"/>
      <c r="Y889" s="133"/>
      <c r="Z889" s="109"/>
      <c r="AA889" s="109"/>
      <c r="AB889" s="109"/>
      <c r="AC889" s="86"/>
      <c r="AD889" s="86"/>
      <c r="AE889" s="86"/>
      <c r="AF889" s="86"/>
      <c r="AG889" s="86"/>
      <c r="AH889" s="86"/>
      <c r="AI889" s="86"/>
      <c r="AJ889" s="86"/>
      <c r="AK889" s="86"/>
    </row>
    <row r="890" spans="1:37" x14ac:dyDescent="0.2">
      <c r="A890" s="86"/>
      <c r="B890" s="109"/>
      <c r="C890" s="109"/>
      <c r="D890" s="109"/>
      <c r="E890" s="109"/>
      <c r="F890" s="109"/>
      <c r="G890" s="109"/>
      <c r="H890" s="109"/>
      <c r="I890" s="109"/>
      <c r="J890" s="109"/>
      <c r="K890" s="109"/>
      <c r="L890" s="109"/>
      <c r="M890" s="109"/>
      <c r="N890" s="109"/>
      <c r="O890" s="109"/>
      <c r="P890" s="109"/>
      <c r="Q890" s="109"/>
      <c r="R890" s="109"/>
      <c r="S890" s="109"/>
      <c r="T890" s="109"/>
      <c r="U890" s="109"/>
      <c r="V890" s="109"/>
      <c r="W890" s="109"/>
      <c r="X890" s="133"/>
      <c r="Y890" s="133"/>
      <c r="Z890" s="109"/>
      <c r="AA890" s="109"/>
      <c r="AB890" s="109"/>
      <c r="AC890" s="86"/>
      <c r="AD890" s="86"/>
      <c r="AE890" s="86"/>
      <c r="AF890" s="86"/>
      <c r="AG890" s="86"/>
      <c r="AH890" s="86"/>
      <c r="AI890" s="86"/>
      <c r="AJ890" s="86"/>
      <c r="AK890" s="86"/>
    </row>
    <row r="891" spans="1:37" x14ac:dyDescent="0.2">
      <c r="A891" s="86"/>
      <c r="B891" s="109"/>
      <c r="C891" s="109"/>
      <c r="D891" s="109"/>
      <c r="E891" s="109"/>
      <c r="F891" s="109"/>
      <c r="G891" s="109"/>
      <c r="H891" s="109"/>
      <c r="I891" s="109"/>
      <c r="J891" s="109"/>
      <c r="K891" s="109"/>
      <c r="L891" s="109"/>
      <c r="M891" s="109"/>
      <c r="N891" s="109"/>
      <c r="O891" s="109"/>
      <c r="P891" s="109"/>
      <c r="Q891" s="109"/>
      <c r="R891" s="109"/>
      <c r="S891" s="109"/>
      <c r="T891" s="109"/>
      <c r="U891" s="109"/>
      <c r="V891" s="109"/>
      <c r="W891" s="109"/>
      <c r="X891" s="133"/>
      <c r="Y891" s="133"/>
      <c r="Z891" s="109"/>
      <c r="AA891" s="109"/>
      <c r="AB891" s="109"/>
      <c r="AC891" s="86"/>
      <c r="AD891" s="86"/>
      <c r="AE891" s="86"/>
      <c r="AF891" s="86"/>
      <c r="AG891" s="86"/>
      <c r="AH891" s="86"/>
      <c r="AI891" s="86"/>
      <c r="AJ891" s="86"/>
      <c r="AK891" s="86"/>
    </row>
    <row r="892" spans="1:37" x14ac:dyDescent="0.2">
      <c r="A892" s="86"/>
      <c r="B892" s="109"/>
      <c r="C892" s="109"/>
      <c r="D892" s="109"/>
      <c r="E892" s="109"/>
      <c r="F892" s="109"/>
      <c r="G892" s="109"/>
      <c r="H892" s="109"/>
      <c r="I892" s="109"/>
      <c r="J892" s="109"/>
      <c r="K892" s="109"/>
      <c r="L892" s="109"/>
      <c r="M892" s="109"/>
      <c r="N892" s="109"/>
      <c r="O892" s="109"/>
      <c r="P892" s="109"/>
      <c r="Q892" s="109"/>
      <c r="R892" s="109"/>
      <c r="S892" s="109"/>
      <c r="T892" s="109"/>
      <c r="U892" s="109"/>
      <c r="V892" s="109"/>
      <c r="W892" s="109"/>
      <c r="X892" s="133"/>
      <c r="Y892" s="133"/>
      <c r="Z892" s="109"/>
      <c r="AA892" s="109"/>
      <c r="AB892" s="109"/>
      <c r="AC892" s="86"/>
      <c r="AD892" s="86"/>
      <c r="AE892" s="86"/>
      <c r="AF892" s="86"/>
      <c r="AG892" s="86"/>
      <c r="AH892" s="86"/>
      <c r="AI892" s="86"/>
      <c r="AJ892" s="86"/>
      <c r="AK892" s="86"/>
    </row>
    <row r="893" spans="1:37" x14ac:dyDescent="0.2">
      <c r="A893" s="86"/>
      <c r="B893" s="109"/>
      <c r="C893" s="109"/>
      <c r="D893" s="109"/>
      <c r="E893" s="109"/>
      <c r="F893" s="109"/>
      <c r="G893" s="109"/>
      <c r="H893" s="109"/>
      <c r="I893" s="109"/>
      <c r="J893" s="109"/>
      <c r="K893" s="109"/>
      <c r="L893" s="109"/>
      <c r="M893" s="109"/>
      <c r="N893" s="109"/>
      <c r="O893" s="109"/>
      <c r="P893" s="109"/>
      <c r="Q893" s="109"/>
      <c r="R893" s="109"/>
      <c r="S893" s="109"/>
      <c r="T893" s="109"/>
      <c r="U893" s="109"/>
      <c r="V893" s="109"/>
      <c r="W893" s="109"/>
      <c r="X893" s="133"/>
      <c r="Y893" s="133"/>
      <c r="Z893" s="109"/>
      <c r="AA893" s="109"/>
      <c r="AB893" s="109"/>
      <c r="AC893" s="86"/>
      <c r="AD893" s="86"/>
      <c r="AE893" s="86"/>
      <c r="AF893" s="86"/>
      <c r="AG893" s="86"/>
      <c r="AH893" s="86"/>
      <c r="AI893" s="86"/>
      <c r="AJ893" s="86"/>
      <c r="AK893" s="86"/>
    </row>
    <row r="894" spans="1:37" x14ac:dyDescent="0.2">
      <c r="A894" s="86"/>
      <c r="B894" s="109"/>
      <c r="C894" s="109"/>
      <c r="D894" s="109"/>
      <c r="E894" s="109"/>
      <c r="F894" s="109"/>
      <c r="G894" s="109"/>
      <c r="H894" s="109"/>
      <c r="I894" s="109"/>
      <c r="J894" s="109"/>
      <c r="K894" s="109"/>
      <c r="L894" s="109"/>
      <c r="M894" s="109"/>
      <c r="N894" s="109"/>
      <c r="O894" s="109"/>
      <c r="P894" s="109"/>
      <c r="Q894" s="109"/>
      <c r="R894" s="109"/>
      <c r="S894" s="109"/>
      <c r="T894" s="109"/>
      <c r="U894" s="109"/>
      <c r="V894" s="109"/>
      <c r="W894" s="109"/>
      <c r="X894" s="133"/>
      <c r="Y894" s="133"/>
      <c r="Z894" s="109"/>
      <c r="AA894" s="109"/>
      <c r="AB894" s="109"/>
      <c r="AC894" s="86"/>
      <c r="AD894" s="86"/>
      <c r="AE894" s="86"/>
      <c r="AF894" s="86"/>
      <c r="AG894" s="86"/>
      <c r="AH894" s="86"/>
      <c r="AI894" s="86"/>
      <c r="AJ894" s="86"/>
      <c r="AK894" s="86"/>
    </row>
    <row r="895" spans="1:37" x14ac:dyDescent="0.2">
      <c r="A895" s="86"/>
      <c r="B895" s="109"/>
      <c r="C895" s="109"/>
      <c r="D895" s="109"/>
      <c r="E895" s="109"/>
      <c r="F895" s="109"/>
      <c r="G895" s="109"/>
      <c r="H895" s="109"/>
      <c r="I895" s="109"/>
      <c r="J895" s="109"/>
      <c r="K895" s="109"/>
      <c r="L895" s="109"/>
      <c r="M895" s="109"/>
      <c r="N895" s="109"/>
      <c r="O895" s="109"/>
      <c r="P895" s="109"/>
      <c r="Q895" s="109"/>
      <c r="R895" s="109"/>
      <c r="S895" s="109"/>
      <c r="T895" s="109"/>
      <c r="U895" s="109"/>
      <c r="V895" s="109"/>
      <c r="W895" s="109"/>
      <c r="X895" s="133"/>
      <c r="Y895" s="133"/>
      <c r="Z895" s="109"/>
      <c r="AA895" s="109"/>
      <c r="AB895" s="109"/>
      <c r="AC895" s="86"/>
      <c r="AD895" s="86"/>
      <c r="AE895" s="86"/>
      <c r="AF895" s="86"/>
      <c r="AG895" s="86"/>
      <c r="AH895" s="86"/>
      <c r="AI895" s="86"/>
      <c r="AJ895" s="86"/>
      <c r="AK895" s="86"/>
    </row>
    <row r="896" spans="1:37" x14ac:dyDescent="0.2">
      <c r="A896" s="86"/>
      <c r="B896" s="109"/>
      <c r="C896" s="109"/>
      <c r="D896" s="109"/>
      <c r="E896" s="109"/>
      <c r="F896" s="109"/>
      <c r="G896" s="109"/>
      <c r="H896" s="109"/>
      <c r="I896" s="109"/>
      <c r="J896" s="109"/>
      <c r="K896" s="109"/>
      <c r="L896" s="109"/>
      <c r="M896" s="109"/>
      <c r="N896" s="109"/>
      <c r="O896" s="109"/>
      <c r="P896" s="109"/>
      <c r="Q896" s="109"/>
      <c r="R896" s="109"/>
      <c r="S896" s="109"/>
      <c r="T896" s="109"/>
      <c r="U896" s="109"/>
      <c r="V896" s="109"/>
      <c r="W896" s="109"/>
      <c r="X896" s="133"/>
      <c r="Y896" s="133"/>
      <c r="Z896" s="109"/>
      <c r="AA896" s="109"/>
      <c r="AB896" s="109"/>
      <c r="AC896" s="86"/>
      <c r="AD896" s="86"/>
      <c r="AE896" s="86"/>
      <c r="AF896" s="86"/>
      <c r="AG896" s="86"/>
      <c r="AH896" s="86"/>
      <c r="AI896" s="86"/>
      <c r="AJ896" s="86"/>
      <c r="AK896" s="86"/>
    </row>
    <row r="897" spans="1:37" x14ac:dyDescent="0.2">
      <c r="A897" s="86"/>
      <c r="B897" s="109"/>
      <c r="C897" s="109"/>
      <c r="D897" s="109"/>
      <c r="E897" s="109"/>
      <c r="F897" s="109"/>
      <c r="G897" s="109"/>
      <c r="H897" s="109"/>
      <c r="I897" s="109"/>
      <c r="J897" s="109"/>
      <c r="K897" s="109"/>
      <c r="L897" s="109"/>
      <c r="M897" s="109"/>
      <c r="N897" s="109"/>
      <c r="O897" s="109"/>
      <c r="P897" s="109"/>
      <c r="Q897" s="109"/>
      <c r="R897" s="109"/>
      <c r="S897" s="109"/>
      <c r="T897" s="109"/>
      <c r="U897" s="109"/>
      <c r="V897" s="109"/>
      <c r="W897" s="109"/>
      <c r="X897" s="133"/>
      <c r="Y897" s="133"/>
      <c r="Z897" s="109"/>
      <c r="AA897" s="109"/>
      <c r="AB897" s="109"/>
      <c r="AC897" s="86"/>
      <c r="AD897" s="86"/>
      <c r="AE897" s="86"/>
      <c r="AF897" s="86"/>
      <c r="AG897" s="86"/>
      <c r="AH897" s="86"/>
      <c r="AI897" s="86"/>
      <c r="AJ897" s="86"/>
      <c r="AK897" s="86"/>
    </row>
    <row r="898" spans="1:37" x14ac:dyDescent="0.2">
      <c r="A898" s="86"/>
      <c r="B898" s="109"/>
      <c r="C898" s="109"/>
      <c r="D898" s="109"/>
      <c r="E898" s="109"/>
      <c r="F898" s="109"/>
      <c r="G898" s="109"/>
      <c r="H898" s="109"/>
      <c r="I898" s="109"/>
      <c r="J898" s="109"/>
      <c r="K898" s="109"/>
      <c r="L898" s="109"/>
      <c r="M898" s="109"/>
      <c r="N898" s="109"/>
      <c r="O898" s="109"/>
      <c r="P898" s="109"/>
      <c r="Q898" s="109"/>
      <c r="R898" s="109"/>
      <c r="S898" s="109"/>
      <c r="T898" s="109"/>
      <c r="U898" s="109"/>
      <c r="V898" s="109"/>
      <c r="W898" s="109"/>
      <c r="X898" s="133"/>
      <c r="Y898" s="133"/>
      <c r="Z898" s="109"/>
      <c r="AA898" s="109"/>
      <c r="AB898" s="109"/>
      <c r="AC898" s="86"/>
      <c r="AD898" s="86"/>
      <c r="AE898" s="86"/>
      <c r="AF898" s="86"/>
      <c r="AG898" s="86"/>
      <c r="AH898" s="86"/>
      <c r="AI898" s="86"/>
      <c r="AJ898" s="86"/>
      <c r="AK898" s="86"/>
    </row>
    <row r="899" spans="1:37" x14ac:dyDescent="0.2">
      <c r="A899" s="86"/>
      <c r="B899" s="109"/>
      <c r="C899" s="109"/>
      <c r="D899" s="109"/>
      <c r="E899" s="109"/>
      <c r="F899" s="109"/>
      <c r="G899" s="109"/>
      <c r="H899" s="109"/>
      <c r="I899" s="109"/>
      <c r="J899" s="109"/>
      <c r="K899" s="109"/>
      <c r="L899" s="109"/>
      <c r="M899" s="109"/>
      <c r="N899" s="109"/>
      <c r="O899" s="109"/>
      <c r="P899" s="109"/>
      <c r="Q899" s="109"/>
      <c r="R899" s="109"/>
      <c r="S899" s="109"/>
      <c r="T899" s="109"/>
      <c r="U899" s="109"/>
      <c r="V899" s="109"/>
      <c r="W899" s="109"/>
      <c r="X899" s="133"/>
      <c r="Y899" s="133"/>
      <c r="Z899" s="109"/>
      <c r="AA899" s="109"/>
      <c r="AB899" s="109"/>
      <c r="AC899" s="86"/>
      <c r="AD899" s="86"/>
      <c r="AE899" s="86"/>
      <c r="AF899" s="86"/>
      <c r="AG899" s="86"/>
      <c r="AH899" s="86"/>
      <c r="AI899" s="86"/>
      <c r="AJ899" s="86"/>
      <c r="AK899" s="86"/>
    </row>
    <row r="900" spans="1:37" x14ac:dyDescent="0.2">
      <c r="A900" s="86"/>
      <c r="B900" s="109"/>
      <c r="C900" s="109"/>
      <c r="D900" s="109"/>
      <c r="E900" s="109"/>
      <c r="F900" s="109"/>
      <c r="G900" s="109"/>
      <c r="H900" s="109"/>
      <c r="I900" s="109"/>
      <c r="J900" s="109"/>
      <c r="K900" s="109"/>
      <c r="L900" s="109"/>
      <c r="M900" s="109"/>
      <c r="N900" s="109"/>
      <c r="O900" s="109"/>
      <c r="P900" s="109"/>
      <c r="Q900" s="109"/>
      <c r="R900" s="109"/>
      <c r="S900" s="109"/>
      <c r="T900" s="109"/>
      <c r="U900" s="109"/>
      <c r="V900" s="109"/>
      <c r="W900" s="109"/>
      <c r="X900" s="133"/>
      <c r="Y900" s="133"/>
      <c r="Z900" s="109"/>
      <c r="AA900" s="109"/>
      <c r="AB900" s="109"/>
      <c r="AC900" s="86"/>
      <c r="AD900" s="86"/>
      <c r="AE900" s="86"/>
      <c r="AF900" s="86"/>
      <c r="AG900" s="86"/>
      <c r="AH900" s="86"/>
      <c r="AI900" s="86"/>
      <c r="AJ900" s="86"/>
      <c r="AK900" s="86"/>
    </row>
    <row r="901" spans="1:37" x14ac:dyDescent="0.2">
      <c r="A901" s="86"/>
      <c r="B901" s="109"/>
      <c r="C901" s="109"/>
      <c r="D901" s="109"/>
      <c r="E901" s="109"/>
      <c r="F901" s="109"/>
      <c r="G901" s="109"/>
      <c r="H901" s="109"/>
      <c r="I901" s="109"/>
      <c r="J901" s="109"/>
      <c r="K901" s="109"/>
      <c r="L901" s="109"/>
      <c r="M901" s="109"/>
      <c r="N901" s="109"/>
      <c r="O901" s="109"/>
      <c r="P901" s="109"/>
      <c r="Q901" s="109"/>
      <c r="R901" s="109"/>
      <c r="S901" s="109"/>
      <c r="T901" s="109"/>
      <c r="U901" s="109"/>
      <c r="V901" s="109"/>
      <c r="W901" s="109"/>
      <c r="X901" s="133"/>
      <c r="Y901" s="133"/>
      <c r="Z901" s="109"/>
      <c r="AA901" s="109"/>
      <c r="AB901" s="109"/>
      <c r="AC901" s="86"/>
      <c r="AD901" s="86"/>
      <c r="AE901" s="86"/>
      <c r="AF901" s="86"/>
      <c r="AG901" s="86"/>
      <c r="AH901" s="86"/>
      <c r="AI901" s="86"/>
      <c r="AJ901" s="86"/>
      <c r="AK901" s="86"/>
    </row>
    <row r="902" spans="1:37" x14ac:dyDescent="0.2">
      <c r="A902" s="86"/>
      <c r="B902" s="109"/>
      <c r="C902" s="109"/>
      <c r="D902" s="109"/>
      <c r="E902" s="109"/>
      <c r="F902" s="109"/>
      <c r="G902" s="109"/>
      <c r="H902" s="109"/>
      <c r="I902" s="109"/>
      <c r="J902" s="109"/>
      <c r="K902" s="109"/>
      <c r="L902" s="109"/>
      <c r="M902" s="109"/>
      <c r="N902" s="109"/>
      <c r="O902" s="109"/>
      <c r="P902" s="109"/>
      <c r="Q902" s="109"/>
      <c r="R902" s="109"/>
      <c r="S902" s="109"/>
      <c r="T902" s="109"/>
      <c r="U902" s="109"/>
      <c r="V902" s="109"/>
      <c r="W902" s="109"/>
      <c r="X902" s="133"/>
      <c r="Y902" s="133"/>
      <c r="Z902" s="109"/>
      <c r="AA902" s="109"/>
      <c r="AB902" s="109"/>
      <c r="AC902" s="86"/>
      <c r="AD902" s="86"/>
      <c r="AE902" s="86"/>
      <c r="AF902" s="86"/>
      <c r="AG902" s="86"/>
      <c r="AH902" s="86"/>
      <c r="AI902" s="86"/>
      <c r="AJ902" s="86"/>
      <c r="AK902" s="86"/>
    </row>
    <row r="903" spans="1:37" x14ac:dyDescent="0.2">
      <c r="A903" s="86"/>
      <c r="B903" s="109"/>
      <c r="C903" s="109"/>
      <c r="D903" s="109"/>
      <c r="E903" s="109"/>
      <c r="F903" s="109"/>
      <c r="G903" s="109"/>
      <c r="H903" s="109"/>
      <c r="I903" s="109"/>
      <c r="J903" s="109"/>
      <c r="K903" s="109"/>
      <c r="L903" s="109"/>
      <c r="M903" s="109"/>
      <c r="N903" s="109"/>
      <c r="O903" s="109"/>
      <c r="P903" s="109"/>
      <c r="Q903" s="109"/>
      <c r="R903" s="109"/>
      <c r="S903" s="109"/>
      <c r="T903" s="109"/>
      <c r="U903" s="109"/>
      <c r="V903" s="109"/>
      <c r="W903" s="109"/>
      <c r="X903" s="133"/>
      <c r="Y903" s="133"/>
      <c r="Z903" s="109"/>
      <c r="AA903" s="109"/>
      <c r="AB903" s="109"/>
      <c r="AC903" s="86"/>
      <c r="AD903" s="86"/>
      <c r="AE903" s="86"/>
      <c r="AF903" s="86"/>
      <c r="AG903" s="86"/>
      <c r="AH903" s="86"/>
      <c r="AI903" s="86"/>
      <c r="AJ903" s="86"/>
      <c r="AK903" s="86"/>
    </row>
    <row r="904" spans="1:37" x14ac:dyDescent="0.2">
      <c r="A904" s="86"/>
      <c r="B904" s="109"/>
      <c r="C904" s="109"/>
      <c r="D904" s="109"/>
      <c r="E904" s="109"/>
      <c r="F904" s="109"/>
      <c r="G904" s="109"/>
      <c r="H904" s="109"/>
      <c r="I904" s="109"/>
      <c r="J904" s="109"/>
      <c r="K904" s="109"/>
      <c r="L904" s="109"/>
      <c r="M904" s="109"/>
      <c r="N904" s="109"/>
      <c r="O904" s="109"/>
      <c r="P904" s="109"/>
      <c r="Q904" s="109"/>
      <c r="R904" s="109"/>
      <c r="S904" s="109"/>
      <c r="T904" s="109"/>
      <c r="U904" s="109"/>
      <c r="V904" s="109"/>
      <c r="W904" s="109"/>
      <c r="X904" s="133"/>
      <c r="Y904" s="133"/>
      <c r="Z904" s="109"/>
      <c r="AA904" s="109"/>
      <c r="AB904" s="109"/>
      <c r="AC904" s="86"/>
      <c r="AD904" s="86"/>
      <c r="AE904" s="86"/>
      <c r="AF904" s="86"/>
      <c r="AG904" s="86"/>
      <c r="AH904" s="86"/>
      <c r="AI904" s="86"/>
      <c r="AJ904" s="86"/>
      <c r="AK904" s="86"/>
    </row>
    <row r="905" spans="1:37" x14ac:dyDescent="0.2">
      <c r="A905" s="86"/>
      <c r="B905" s="109"/>
      <c r="C905" s="109"/>
      <c r="D905" s="109"/>
      <c r="E905" s="109"/>
      <c r="F905" s="109"/>
      <c r="G905" s="109"/>
      <c r="H905" s="109"/>
      <c r="I905" s="109"/>
      <c r="J905" s="109"/>
      <c r="K905" s="109"/>
      <c r="L905" s="109"/>
      <c r="M905" s="109"/>
      <c r="N905" s="109"/>
      <c r="O905" s="109"/>
      <c r="P905" s="109"/>
      <c r="Q905" s="109"/>
      <c r="R905" s="109"/>
      <c r="S905" s="109"/>
      <c r="T905" s="109"/>
      <c r="U905" s="109"/>
      <c r="V905" s="109"/>
      <c r="W905" s="109"/>
      <c r="X905" s="133"/>
      <c r="Y905" s="133"/>
      <c r="Z905" s="109"/>
      <c r="AA905" s="109"/>
      <c r="AB905" s="109"/>
      <c r="AC905" s="86"/>
      <c r="AD905" s="86"/>
      <c r="AE905" s="86"/>
      <c r="AF905" s="86"/>
      <c r="AG905" s="86"/>
      <c r="AH905" s="86"/>
      <c r="AI905" s="86"/>
      <c r="AJ905" s="86"/>
      <c r="AK905" s="86"/>
    </row>
    <row r="906" spans="1:37" x14ac:dyDescent="0.2">
      <c r="A906" s="86"/>
      <c r="B906" s="109"/>
      <c r="C906" s="109"/>
      <c r="D906" s="109"/>
      <c r="E906" s="109"/>
      <c r="F906" s="109"/>
      <c r="G906" s="109"/>
      <c r="H906" s="109"/>
      <c r="I906" s="109"/>
      <c r="J906" s="109"/>
      <c r="K906" s="109"/>
      <c r="L906" s="109"/>
      <c r="M906" s="109"/>
      <c r="N906" s="109"/>
      <c r="O906" s="109"/>
      <c r="P906" s="109"/>
      <c r="Q906" s="109"/>
      <c r="R906" s="109"/>
      <c r="S906" s="109"/>
      <c r="T906" s="109"/>
      <c r="U906" s="109"/>
      <c r="V906" s="109"/>
      <c r="W906" s="109"/>
      <c r="X906" s="133"/>
      <c r="Y906" s="133"/>
      <c r="Z906" s="109"/>
      <c r="AA906" s="109"/>
      <c r="AB906" s="109"/>
      <c r="AC906" s="86"/>
      <c r="AD906" s="86"/>
      <c r="AE906" s="86"/>
      <c r="AF906" s="86"/>
      <c r="AG906" s="86"/>
      <c r="AH906" s="86"/>
      <c r="AI906" s="86"/>
      <c r="AJ906" s="86"/>
      <c r="AK906" s="86"/>
    </row>
    <row r="907" spans="1:37" x14ac:dyDescent="0.2">
      <c r="A907" s="86"/>
      <c r="B907" s="109"/>
      <c r="C907" s="109"/>
      <c r="D907" s="109"/>
      <c r="E907" s="109"/>
      <c r="F907" s="109"/>
      <c r="G907" s="109"/>
      <c r="H907" s="109"/>
      <c r="I907" s="109"/>
      <c r="J907" s="109"/>
      <c r="K907" s="109"/>
      <c r="L907" s="109"/>
      <c r="M907" s="109"/>
      <c r="N907" s="109"/>
      <c r="O907" s="109"/>
      <c r="P907" s="109"/>
      <c r="Q907" s="109"/>
      <c r="R907" s="109"/>
      <c r="S907" s="109"/>
      <c r="T907" s="109"/>
      <c r="U907" s="109"/>
      <c r="V907" s="109"/>
      <c r="W907" s="109"/>
      <c r="X907" s="133"/>
      <c r="Y907" s="133"/>
      <c r="Z907" s="109"/>
      <c r="AA907" s="109"/>
      <c r="AB907" s="109"/>
      <c r="AC907" s="86"/>
      <c r="AD907" s="86"/>
      <c r="AE907" s="86"/>
      <c r="AF907" s="86"/>
      <c r="AG907" s="86"/>
      <c r="AH907" s="86"/>
      <c r="AI907" s="86"/>
      <c r="AJ907" s="86"/>
      <c r="AK907" s="86"/>
    </row>
    <row r="908" spans="1:37" x14ac:dyDescent="0.2">
      <c r="A908" s="86"/>
      <c r="B908" s="109"/>
      <c r="C908" s="109"/>
      <c r="D908" s="109"/>
      <c r="E908" s="109"/>
      <c r="F908" s="109"/>
      <c r="G908" s="109"/>
      <c r="H908" s="109"/>
      <c r="I908" s="109"/>
      <c r="J908" s="109"/>
      <c r="K908" s="109"/>
      <c r="L908" s="109"/>
      <c r="M908" s="109"/>
      <c r="N908" s="109"/>
      <c r="O908" s="109"/>
      <c r="P908" s="109"/>
      <c r="Q908" s="109"/>
      <c r="R908" s="109"/>
      <c r="S908" s="109"/>
      <c r="T908" s="109"/>
      <c r="U908" s="109"/>
      <c r="V908" s="109"/>
      <c r="W908" s="109"/>
      <c r="X908" s="133"/>
      <c r="Y908" s="133"/>
      <c r="Z908" s="109"/>
      <c r="AA908" s="109"/>
      <c r="AB908" s="109"/>
      <c r="AC908" s="86"/>
      <c r="AD908" s="86"/>
      <c r="AE908" s="86"/>
      <c r="AF908" s="86"/>
      <c r="AG908" s="86"/>
      <c r="AH908" s="86"/>
      <c r="AI908" s="86"/>
      <c r="AJ908" s="86"/>
      <c r="AK908" s="86"/>
    </row>
    <row r="909" spans="1:37" x14ac:dyDescent="0.2">
      <c r="A909" s="86"/>
      <c r="B909" s="109"/>
      <c r="C909" s="109"/>
      <c r="D909" s="109"/>
      <c r="E909" s="109"/>
      <c r="F909" s="109"/>
      <c r="G909" s="109"/>
      <c r="H909" s="109"/>
      <c r="I909" s="109"/>
      <c r="J909" s="109"/>
      <c r="K909" s="109"/>
      <c r="L909" s="109"/>
      <c r="M909" s="109"/>
      <c r="N909" s="109"/>
      <c r="O909" s="109"/>
      <c r="P909" s="109"/>
      <c r="Q909" s="109"/>
      <c r="R909" s="109"/>
      <c r="S909" s="109"/>
      <c r="T909" s="109"/>
      <c r="U909" s="109"/>
      <c r="V909" s="109"/>
      <c r="W909" s="109"/>
      <c r="X909" s="133"/>
      <c r="Y909" s="133"/>
      <c r="Z909" s="109"/>
      <c r="AA909" s="109"/>
      <c r="AB909" s="109"/>
      <c r="AC909" s="86"/>
      <c r="AD909" s="86"/>
      <c r="AE909" s="86"/>
      <c r="AF909" s="86"/>
      <c r="AG909" s="86"/>
      <c r="AH909" s="86"/>
      <c r="AI909" s="86"/>
      <c r="AJ909" s="86"/>
      <c r="AK909" s="86"/>
    </row>
    <row r="910" spans="1:37" x14ac:dyDescent="0.2">
      <c r="A910" s="86"/>
      <c r="B910" s="109"/>
      <c r="C910" s="109"/>
      <c r="D910" s="109"/>
      <c r="E910" s="109"/>
      <c r="F910" s="109"/>
      <c r="G910" s="109"/>
      <c r="H910" s="109"/>
      <c r="I910" s="109"/>
      <c r="J910" s="109"/>
      <c r="K910" s="109"/>
      <c r="L910" s="109"/>
      <c r="M910" s="109"/>
      <c r="N910" s="109"/>
      <c r="O910" s="109"/>
      <c r="P910" s="109"/>
      <c r="Q910" s="109"/>
      <c r="R910" s="109"/>
      <c r="S910" s="109"/>
      <c r="T910" s="109"/>
      <c r="U910" s="109"/>
      <c r="V910" s="109"/>
      <c r="W910" s="109"/>
      <c r="X910" s="133"/>
      <c r="Y910" s="133"/>
      <c r="Z910" s="109"/>
      <c r="AA910" s="109"/>
      <c r="AB910" s="109"/>
      <c r="AC910" s="86"/>
      <c r="AD910" s="86"/>
      <c r="AE910" s="86"/>
      <c r="AF910" s="86"/>
      <c r="AG910" s="86"/>
      <c r="AH910" s="86"/>
      <c r="AI910" s="86"/>
      <c r="AJ910" s="86"/>
      <c r="AK910" s="86"/>
    </row>
    <row r="911" spans="1:37" x14ac:dyDescent="0.2">
      <c r="A911" s="86"/>
      <c r="B911" s="109"/>
      <c r="C911" s="109"/>
      <c r="D911" s="109"/>
      <c r="E911" s="109"/>
      <c r="F911" s="109"/>
      <c r="G911" s="109"/>
      <c r="H911" s="109"/>
      <c r="I911" s="109"/>
      <c r="J911" s="109"/>
      <c r="K911" s="109"/>
      <c r="L911" s="109"/>
      <c r="M911" s="109"/>
      <c r="N911" s="109"/>
      <c r="O911" s="109"/>
      <c r="P911" s="109"/>
      <c r="Q911" s="109"/>
      <c r="R911" s="109"/>
      <c r="S911" s="109"/>
      <c r="T911" s="109"/>
      <c r="U911" s="109"/>
      <c r="V911" s="109"/>
      <c r="W911" s="109"/>
      <c r="X911" s="133"/>
      <c r="Y911" s="133"/>
      <c r="Z911" s="109"/>
      <c r="AA911" s="109"/>
      <c r="AB911" s="109"/>
      <c r="AC911" s="86"/>
      <c r="AD911" s="86"/>
      <c r="AE911" s="86"/>
      <c r="AF911" s="86"/>
      <c r="AG911" s="86"/>
      <c r="AH911" s="86"/>
      <c r="AI911" s="86"/>
      <c r="AJ911" s="86"/>
      <c r="AK911" s="86"/>
    </row>
    <row r="912" spans="1:37" x14ac:dyDescent="0.2">
      <c r="A912" s="86"/>
      <c r="B912" s="109"/>
      <c r="C912" s="109"/>
      <c r="D912" s="109"/>
      <c r="E912" s="109"/>
      <c r="F912" s="109"/>
      <c r="G912" s="109"/>
      <c r="H912" s="109"/>
      <c r="I912" s="109"/>
      <c r="J912" s="109"/>
      <c r="K912" s="109"/>
      <c r="L912" s="109"/>
      <c r="M912" s="109"/>
      <c r="N912" s="109"/>
      <c r="O912" s="109"/>
      <c r="P912" s="109"/>
      <c r="Q912" s="109"/>
      <c r="R912" s="109"/>
      <c r="S912" s="109"/>
      <c r="T912" s="109"/>
      <c r="U912" s="109"/>
      <c r="V912" s="109"/>
      <c r="W912" s="109"/>
      <c r="X912" s="133"/>
      <c r="Y912" s="133"/>
      <c r="Z912" s="109"/>
      <c r="AA912" s="109"/>
      <c r="AB912" s="109"/>
      <c r="AC912" s="86"/>
      <c r="AD912" s="86"/>
      <c r="AE912" s="86"/>
      <c r="AF912" s="86"/>
      <c r="AG912" s="86"/>
      <c r="AH912" s="86"/>
      <c r="AI912" s="86"/>
      <c r="AJ912" s="86"/>
      <c r="AK912" s="86"/>
    </row>
    <row r="913" spans="1:37" x14ac:dyDescent="0.2">
      <c r="A913" s="86"/>
      <c r="B913" s="109"/>
      <c r="C913" s="109"/>
      <c r="D913" s="109"/>
      <c r="E913" s="109"/>
      <c r="F913" s="109"/>
      <c r="G913" s="109"/>
      <c r="H913" s="109"/>
      <c r="I913" s="109"/>
      <c r="J913" s="109"/>
      <c r="K913" s="109"/>
      <c r="L913" s="109"/>
      <c r="M913" s="109"/>
      <c r="N913" s="109"/>
      <c r="O913" s="109"/>
      <c r="P913" s="109"/>
      <c r="Q913" s="109"/>
      <c r="R913" s="109"/>
      <c r="S913" s="109"/>
      <c r="T913" s="109"/>
      <c r="U913" s="109"/>
      <c r="V913" s="109"/>
      <c r="W913" s="109"/>
      <c r="X913" s="133"/>
      <c r="Y913" s="133"/>
      <c r="Z913" s="109"/>
      <c r="AA913" s="109"/>
      <c r="AB913" s="109"/>
      <c r="AC913" s="86"/>
      <c r="AD913" s="86"/>
      <c r="AE913" s="86"/>
      <c r="AF913" s="86"/>
      <c r="AG913" s="86"/>
      <c r="AH913" s="86"/>
      <c r="AI913" s="86"/>
      <c r="AJ913" s="86"/>
      <c r="AK913" s="86"/>
    </row>
    <row r="914" spans="1:37" x14ac:dyDescent="0.2">
      <c r="A914" s="86"/>
      <c r="B914" s="109"/>
      <c r="C914" s="109"/>
      <c r="D914" s="109"/>
      <c r="E914" s="109"/>
      <c r="F914" s="109"/>
      <c r="G914" s="109"/>
      <c r="H914" s="109"/>
      <c r="I914" s="109"/>
      <c r="J914" s="109"/>
      <c r="K914" s="109"/>
      <c r="L914" s="109"/>
      <c r="M914" s="109"/>
      <c r="N914" s="109"/>
      <c r="O914" s="109"/>
      <c r="P914" s="109"/>
      <c r="Q914" s="109"/>
      <c r="R914" s="109"/>
      <c r="S914" s="109"/>
      <c r="T914" s="109"/>
      <c r="U914" s="109"/>
      <c r="V914" s="109"/>
      <c r="W914" s="109"/>
      <c r="X914" s="133"/>
      <c r="Y914" s="133"/>
      <c r="Z914" s="109"/>
      <c r="AA914" s="109"/>
      <c r="AB914" s="109"/>
      <c r="AC914" s="86"/>
      <c r="AD914" s="86"/>
      <c r="AE914" s="86"/>
      <c r="AF914" s="86"/>
      <c r="AG914" s="86"/>
      <c r="AH914" s="86"/>
      <c r="AI914" s="86"/>
      <c r="AJ914" s="86"/>
      <c r="AK914" s="86"/>
    </row>
    <row r="915" spans="1:37" x14ac:dyDescent="0.2">
      <c r="A915" s="86"/>
      <c r="B915" s="109"/>
      <c r="C915" s="109"/>
      <c r="D915" s="109"/>
      <c r="E915" s="109"/>
      <c r="F915" s="109"/>
      <c r="G915" s="109"/>
      <c r="H915" s="109"/>
      <c r="I915" s="109"/>
      <c r="J915" s="109"/>
      <c r="K915" s="109"/>
      <c r="L915" s="109"/>
      <c r="M915" s="109"/>
      <c r="N915" s="109"/>
      <c r="O915" s="109"/>
      <c r="P915" s="109"/>
      <c r="Q915" s="109"/>
      <c r="R915" s="109"/>
      <c r="S915" s="109"/>
      <c r="T915" s="109"/>
      <c r="U915" s="109"/>
      <c r="V915" s="109"/>
      <c r="W915" s="109"/>
      <c r="X915" s="133"/>
      <c r="Y915" s="133"/>
      <c r="Z915" s="109"/>
      <c r="AA915" s="109"/>
      <c r="AB915" s="109"/>
      <c r="AC915" s="86"/>
      <c r="AD915" s="86"/>
      <c r="AE915" s="86"/>
      <c r="AF915" s="86"/>
      <c r="AG915" s="86"/>
      <c r="AH915" s="86"/>
      <c r="AI915" s="86"/>
      <c r="AJ915" s="86"/>
      <c r="AK915" s="86"/>
    </row>
    <row r="916" spans="1:37" x14ac:dyDescent="0.2">
      <c r="A916" s="86"/>
      <c r="B916" s="109"/>
      <c r="C916" s="109"/>
      <c r="D916" s="109"/>
      <c r="E916" s="109"/>
      <c r="F916" s="109"/>
      <c r="G916" s="109"/>
      <c r="H916" s="109"/>
      <c r="I916" s="109"/>
      <c r="J916" s="109"/>
      <c r="K916" s="109"/>
      <c r="L916" s="109"/>
      <c r="M916" s="109"/>
      <c r="N916" s="109"/>
      <c r="O916" s="109"/>
      <c r="P916" s="109"/>
      <c r="Q916" s="109"/>
      <c r="R916" s="109"/>
      <c r="S916" s="109"/>
      <c r="T916" s="109"/>
      <c r="U916" s="109"/>
      <c r="V916" s="109"/>
      <c r="W916" s="109"/>
      <c r="X916" s="133"/>
      <c r="Y916" s="133"/>
      <c r="Z916" s="109"/>
      <c r="AA916" s="109"/>
      <c r="AB916" s="109"/>
      <c r="AC916" s="86"/>
      <c r="AD916" s="86"/>
      <c r="AE916" s="86"/>
      <c r="AF916" s="86"/>
      <c r="AG916" s="86"/>
      <c r="AH916" s="86"/>
      <c r="AI916" s="86"/>
      <c r="AJ916" s="86"/>
      <c r="AK916" s="86"/>
    </row>
    <row r="917" spans="1:37" x14ac:dyDescent="0.2">
      <c r="A917" s="86"/>
      <c r="B917" s="109"/>
      <c r="C917" s="109"/>
      <c r="D917" s="109"/>
      <c r="E917" s="109"/>
      <c r="F917" s="109"/>
      <c r="G917" s="109"/>
      <c r="H917" s="109"/>
      <c r="I917" s="109"/>
      <c r="J917" s="109"/>
      <c r="K917" s="109"/>
      <c r="L917" s="109"/>
      <c r="M917" s="109"/>
      <c r="N917" s="109"/>
      <c r="O917" s="109"/>
      <c r="P917" s="109"/>
      <c r="Q917" s="109"/>
      <c r="R917" s="109"/>
      <c r="S917" s="109"/>
      <c r="T917" s="109"/>
      <c r="U917" s="109"/>
      <c r="V917" s="109"/>
      <c r="W917" s="109"/>
      <c r="X917" s="133"/>
      <c r="Y917" s="133"/>
      <c r="Z917" s="109"/>
      <c r="AA917" s="109"/>
      <c r="AB917" s="109"/>
      <c r="AC917" s="86"/>
      <c r="AD917" s="86"/>
      <c r="AE917" s="86"/>
      <c r="AF917" s="86"/>
      <c r="AG917" s="86"/>
      <c r="AH917" s="86"/>
      <c r="AI917" s="86"/>
      <c r="AJ917" s="86"/>
      <c r="AK917" s="86"/>
    </row>
    <row r="918" spans="1:37" x14ac:dyDescent="0.2">
      <c r="A918" s="86"/>
      <c r="B918" s="109"/>
      <c r="C918" s="109"/>
      <c r="D918" s="109"/>
      <c r="E918" s="109"/>
      <c r="F918" s="109"/>
      <c r="G918" s="109"/>
      <c r="H918" s="109"/>
      <c r="I918" s="109"/>
      <c r="J918" s="109"/>
      <c r="K918" s="109"/>
      <c r="L918" s="109"/>
      <c r="M918" s="109"/>
      <c r="N918" s="109"/>
      <c r="O918" s="109"/>
      <c r="P918" s="109"/>
      <c r="Q918" s="109"/>
      <c r="R918" s="109"/>
      <c r="S918" s="109"/>
      <c r="T918" s="109"/>
      <c r="U918" s="109"/>
      <c r="V918" s="109"/>
      <c r="W918" s="109"/>
      <c r="X918" s="133"/>
      <c r="Y918" s="133"/>
      <c r="Z918" s="109"/>
      <c r="AA918" s="109"/>
      <c r="AB918" s="109"/>
      <c r="AC918" s="86"/>
      <c r="AD918" s="86"/>
      <c r="AE918" s="86"/>
      <c r="AF918" s="86"/>
      <c r="AG918" s="86"/>
      <c r="AH918" s="86"/>
      <c r="AI918" s="86"/>
      <c r="AJ918" s="86"/>
      <c r="AK918" s="86"/>
    </row>
    <row r="919" spans="1:37" x14ac:dyDescent="0.2">
      <c r="A919" s="86"/>
      <c r="B919" s="109"/>
      <c r="C919" s="109"/>
      <c r="D919" s="109"/>
      <c r="E919" s="109"/>
      <c r="F919" s="109"/>
      <c r="G919" s="109"/>
      <c r="H919" s="109"/>
      <c r="I919" s="109"/>
      <c r="J919" s="109"/>
      <c r="K919" s="109"/>
      <c r="L919" s="109"/>
      <c r="M919" s="109"/>
      <c r="N919" s="109"/>
      <c r="O919" s="109"/>
      <c r="P919" s="109"/>
      <c r="Q919" s="109"/>
      <c r="R919" s="109"/>
      <c r="S919" s="109"/>
      <c r="T919" s="109"/>
      <c r="U919" s="109"/>
      <c r="V919" s="109"/>
      <c r="W919" s="109"/>
      <c r="X919" s="133"/>
      <c r="Y919" s="133"/>
      <c r="Z919" s="109"/>
      <c r="AA919" s="109"/>
      <c r="AB919" s="109"/>
      <c r="AC919" s="86"/>
      <c r="AD919" s="86"/>
      <c r="AE919" s="86"/>
      <c r="AF919" s="86"/>
      <c r="AG919" s="86"/>
      <c r="AH919" s="86"/>
      <c r="AI919" s="86"/>
      <c r="AJ919" s="86"/>
      <c r="AK919" s="86"/>
    </row>
    <row r="920" spans="1:37" x14ac:dyDescent="0.2">
      <c r="A920" s="86"/>
      <c r="B920" s="109"/>
      <c r="C920" s="109"/>
      <c r="D920" s="109"/>
      <c r="E920" s="109"/>
      <c r="F920" s="109"/>
      <c r="G920" s="109"/>
      <c r="H920" s="109"/>
      <c r="I920" s="109"/>
      <c r="J920" s="109"/>
      <c r="K920" s="109"/>
      <c r="L920" s="109"/>
      <c r="M920" s="109"/>
      <c r="N920" s="109"/>
      <c r="O920" s="109"/>
      <c r="P920" s="109"/>
      <c r="Q920" s="109"/>
      <c r="R920" s="109"/>
      <c r="S920" s="109"/>
      <c r="T920" s="109"/>
      <c r="U920" s="109"/>
      <c r="V920" s="109"/>
      <c r="W920" s="109"/>
      <c r="X920" s="133"/>
      <c r="Y920" s="133"/>
      <c r="Z920" s="109"/>
      <c r="AA920" s="109"/>
      <c r="AB920" s="109"/>
      <c r="AC920" s="86"/>
      <c r="AD920" s="86"/>
      <c r="AE920" s="86"/>
      <c r="AF920" s="86"/>
      <c r="AG920" s="86"/>
      <c r="AH920" s="86"/>
      <c r="AI920" s="86"/>
      <c r="AJ920" s="86"/>
      <c r="AK920" s="86"/>
    </row>
    <row r="921" spans="1:37" x14ac:dyDescent="0.2">
      <c r="A921" s="86"/>
      <c r="B921" s="109"/>
      <c r="C921" s="109"/>
      <c r="D921" s="109"/>
      <c r="E921" s="109"/>
      <c r="F921" s="109"/>
      <c r="G921" s="109"/>
      <c r="H921" s="109"/>
      <c r="I921" s="109"/>
      <c r="J921" s="109"/>
      <c r="K921" s="109"/>
      <c r="L921" s="109"/>
      <c r="M921" s="109"/>
      <c r="N921" s="109"/>
      <c r="O921" s="109"/>
      <c r="P921" s="109"/>
      <c r="Q921" s="109"/>
      <c r="R921" s="109"/>
      <c r="S921" s="109"/>
      <c r="T921" s="109"/>
      <c r="U921" s="109"/>
      <c r="V921" s="109"/>
      <c r="W921" s="109"/>
      <c r="X921" s="133"/>
      <c r="Y921" s="133"/>
      <c r="Z921" s="109"/>
      <c r="AA921" s="109"/>
      <c r="AB921" s="109"/>
      <c r="AC921" s="86"/>
      <c r="AD921" s="86"/>
      <c r="AE921" s="86"/>
      <c r="AF921" s="86"/>
      <c r="AG921" s="86"/>
      <c r="AH921" s="86"/>
      <c r="AI921" s="86"/>
      <c r="AJ921" s="86"/>
      <c r="AK921" s="86"/>
    </row>
    <row r="922" spans="1:37" x14ac:dyDescent="0.2">
      <c r="A922" s="86"/>
      <c r="B922" s="109"/>
      <c r="C922" s="109"/>
      <c r="D922" s="109"/>
      <c r="E922" s="109"/>
      <c r="F922" s="109"/>
      <c r="G922" s="109"/>
      <c r="H922" s="109"/>
      <c r="I922" s="109"/>
      <c r="J922" s="109"/>
      <c r="K922" s="109"/>
      <c r="L922" s="109"/>
      <c r="M922" s="109"/>
      <c r="N922" s="109"/>
      <c r="O922" s="109"/>
      <c r="P922" s="109"/>
      <c r="Q922" s="109"/>
      <c r="R922" s="109"/>
      <c r="S922" s="109"/>
      <c r="T922" s="109"/>
      <c r="U922" s="109"/>
      <c r="V922" s="109"/>
      <c r="W922" s="109"/>
      <c r="X922" s="133"/>
      <c r="Y922" s="133"/>
      <c r="Z922" s="109"/>
      <c r="AA922" s="109"/>
      <c r="AB922" s="109"/>
      <c r="AC922" s="86"/>
      <c r="AD922" s="86"/>
      <c r="AE922" s="86"/>
      <c r="AF922" s="86"/>
      <c r="AG922" s="86"/>
      <c r="AH922" s="86"/>
      <c r="AI922" s="86"/>
      <c r="AJ922" s="86"/>
      <c r="AK922" s="86"/>
    </row>
    <row r="923" spans="1:37" x14ac:dyDescent="0.2">
      <c r="A923" s="86"/>
      <c r="B923" s="109"/>
      <c r="C923" s="109"/>
      <c r="D923" s="109"/>
      <c r="E923" s="109"/>
      <c r="F923" s="109"/>
      <c r="G923" s="109"/>
      <c r="H923" s="109"/>
      <c r="I923" s="109"/>
      <c r="J923" s="109"/>
      <c r="K923" s="109"/>
      <c r="L923" s="109"/>
      <c r="M923" s="109"/>
      <c r="N923" s="109"/>
      <c r="O923" s="109"/>
      <c r="P923" s="109"/>
      <c r="Q923" s="109"/>
      <c r="R923" s="109"/>
      <c r="S923" s="109"/>
      <c r="T923" s="109"/>
      <c r="U923" s="109"/>
      <c r="V923" s="109"/>
      <c r="W923" s="109"/>
      <c r="X923" s="133"/>
      <c r="Y923" s="133"/>
      <c r="Z923" s="109"/>
      <c r="AA923" s="109"/>
      <c r="AB923" s="109"/>
      <c r="AC923" s="86"/>
      <c r="AD923" s="86"/>
      <c r="AE923" s="86"/>
      <c r="AF923" s="86"/>
      <c r="AG923" s="86"/>
      <c r="AH923" s="86"/>
      <c r="AI923" s="86"/>
      <c r="AJ923" s="86"/>
      <c r="AK923" s="86"/>
    </row>
    <row r="924" spans="1:37" x14ac:dyDescent="0.2">
      <c r="A924" s="86"/>
      <c r="B924" s="109"/>
      <c r="C924" s="109"/>
      <c r="D924" s="109"/>
      <c r="E924" s="109"/>
      <c r="F924" s="109"/>
      <c r="G924" s="109"/>
      <c r="H924" s="109"/>
      <c r="I924" s="109"/>
      <c r="J924" s="109"/>
      <c r="K924" s="109"/>
      <c r="L924" s="109"/>
      <c r="M924" s="109"/>
      <c r="N924" s="109"/>
      <c r="O924" s="109"/>
      <c r="P924" s="109"/>
      <c r="Q924" s="109"/>
      <c r="R924" s="109"/>
      <c r="S924" s="109"/>
      <c r="T924" s="109"/>
      <c r="U924" s="109"/>
      <c r="V924" s="109"/>
      <c r="W924" s="109"/>
      <c r="X924" s="133"/>
      <c r="Y924" s="133"/>
      <c r="Z924" s="109"/>
      <c r="AA924" s="109"/>
      <c r="AB924" s="109"/>
      <c r="AC924" s="86"/>
      <c r="AD924" s="86"/>
      <c r="AE924" s="86"/>
      <c r="AF924" s="86"/>
      <c r="AG924" s="86"/>
      <c r="AH924" s="86"/>
      <c r="AI924" s="86"/>
      <c r="AJ924" s="86"/>
      <c r="AK924" s="86"/>
    </row>
    <row r="925" spans="1:37" x14ac:dyDescent="0.2">
      <c r="A925" s="86"/>
      <c r="B925" s="109"/>
      <c r="C925" s="109"/>
      <c r="D925" s="109"/>
      <c r="E925" s="109"/>
      <c r="F925" s="109"/>
      <c r="G925" s="109"/>
      <c r="H925" s="109"/>
      <c r="I925" s="109"/>
      <c r="J925" s="109"/>
      <c r="K925" s="109"/>
      <c r="L925" s="109"/>
      <c r="M925" s="109"/>
      <c r="N925" s="109"/>
      <c r="O925" s="109"/>
      <c r="P925" s="109"/>
      <c r="Q925" s="109"/>
      <c r="R925" s="109"/>
      <c r="S925" s="109"/>
      <c r="T925" s="109"/>
      <c r="U925" s="109"/>
      <c r="V925" s="109"/>
      <c r="W925" s="109"/>
      <c r="X925" s="133"/>
      <c r="Y925" s="133"/>
      <c r="Z925" s="109"/>
      <c r="AA925" s="109"/>
      <c r="AB925" s="109"/>
      <c r="AC925" s="86"/>
      <c r="AD925" s="86"/>
      <c r="AE925" s="86"/>
      <c r="AF925" s="86"/>
      <c r="AG925" s="86"/>
      <c r="AH925" s="86"/>
      <c r="AI925" s="86"/>
      <c r="AJ925" s="86"/>
      <c r="AK925" s="86"/>
    </row>
    <row r="926" spans="1:37" x14ac:dyDescent="0.2">
      <c r="A926" s="86"/>
      <c r="B926" s="109"/>
      <c r="C926" s="109"/>
      <c r="D926" s="109"/>
      <c r="E926" s="109"/>
      <c r="F926" s="109"/>
      <c r="G926" s="109"/>
      <c r="H926" s="109"/>
      <c r="I926" s="109"/>
      <c r="J926" s="109"/>
      <c r="K926" s="109"/>
      <c r="L926" s="109"/>
      <c r="M926" s="109"/>
      <c r="N926" s="109"/>
      <c r="O926" s="109"/>
      <c r="P926" s="109"/>
      <c r="Q926" s="109"/>
      <c r="R926" s="109"/>
      <c r="S926" s="109"/>
      <c r="T926" s="109"/>
      <c r="U926" s="109"/>
      <c r="V926" s="109"/>
      <c r="W926" s="109"/>
      <c r="X926" s="133"/>
      <c r="Y926" s="133"/>
      <c r="Z926" s="109"/>
      <c r="AA926" s="109"/>
      <c r="AB926" s="109"/>
      <c r="AC926" s="86"/>
      <c r="AD926" s="86"/>
      <c r="AE926" s="86"/>
      <c r="AF926" s="86"/>
      <c r="AG926" s="86"/>
      <c r="AH926" s="86"/>
      <c r="AI926" s="86"/>
      <c r="AJ926" s="86"/>
      <c r="AK926" s="86"/>
    </row>
    <row r="927" spans="1:37" x14ac:dyDescent="0.2">
      <c r="A927" s="86"/>
      <c r="B927" s="109"/>
      <c r="C927" s="109"/>
      <c r="D927" s="109"/>
      <c r="E927" s="109"/>
      <c r="F927" s="109"/>
      <c r="G927" s="109"/>
      <c r="H927" s="109"/>
      <c r="I927" s="109"/>
      <c r="J927" s="109"/>
      <c r="K927" s="109"/>
      <c r="L927" s="109"/>
      <c r="M927" s="109"/>
      <c r="N927" s="109"/>
      <c r="O927" s="109"/>
      <c r="P927" s="109"/>
      <c r="Q927" s="109"/>
      <c r="R927" s="109"/>
      <c r="S927" s="109"/>
      <c r="T927" s="109"/>
      <c r="U927" s="109"/>
      <c r="V927" s="109"/>
      <c r="W927" s="109"/>
      <c r="X927" s="133"/>
      <c r="Y927" s="133"/>
      <c r="Z927" s="109"/>
      <c r="AA927" s="109"/>
      <c r="AB927" s="109"/>
      <c r="AC927" s="86"/>
      <c r="AD927" s="86"/>
      <c r="AE927" s="86"/>
      <c r="AF927" s="86"/>
      <c r="AG927" s="86"/>
      <c r="AH927" s="86"/>
      <c r="AI927" s="86"/>
      <c r="AJ927" s="86"/>
      <c r="AK927" s="86"/>
    </row>
    <row r="928" spans="1:37" x14ac:dyDescent="0.2">
      <c r="A928" s="86"/>
      <c r="B928" s="109"/>
      <c r="C928" s="109"/>
      <c r="D928" s="109"/>
      <c r="E928" s="109"/>
      <c r="F928" s="109"/>
      <c r="G928" s="109"/>
      <c r="H928" s="109"/>
      <c r="I928" s="109"/>
      <c r="J928" s="109"/>
      <c r="K928" s="109"/>
      <c r="L928" s="109"/>
      <c r="M928" s="109"/>
      <c r="N928" s="109"/>
      <c r="O928" s="109"/>
      <c r="P928" s="109"/>
      <c r="Q928" s="109"/>
      <c r="R928" s="109"/>
      <c r="S928" s="109"/>
      <c r="T928" s="109"/>
      <c r="U928" s="109"/>
      <c r="V928" s="109"/>
      <c r="W928" s="109"/>
      <c r="X928" s="133"/>
      <c r="Y928" s="133"/>
      <c r="Z928" s="109"/>
      <c r="AA928" s="109"/>
      <c r="AB928" s="109"/>
      <c r="AC928" s="86"/>
      <c r="AD928" s="86"/>
      <c r="AE928" s="86"/>
      <c r="AF928" s="86"/>
      <c r="AG928" s="86"/>
      <c r="AH928" s="86"/>
      <c r="AI928" s="86"/>
      <c r="AJ928" s="86"/>
      <c r="AK928" s="86"/>
    </row>
    <row r="929" spans="1:37" x14ac:dyDescent="0.2">
      <c r="A929" s="86"/>
      <c r="B929" s="109"/>
      <c r="C929" s="109"/>
      <c r="D929" s="109"/>
      <c r="E929" s="109"/>
      <c r="F929" s="109"/>
      <c r="G929" s="109"/>
      <c r="H929" s="109"/>
      <c r="I929" s="109"/>
      <c r="J929" s="109"/>
      <c r="K929" s="109"/>
      <c r="L929" s="109"/>
      <c r="M929" s="109"/>
      <c r="N929" s="109"/>
      <c r="O929" s="109"/>
      <c r="P929" s="109"/>
      <c r="Q929" s="109"/>
      <c r="R929" s="109"/>
      <c r="S929" s="109"/>
      <c r="T929" s="109"/>
      <c r="U929" s="109"/>
      <c r="V929" s="109"/>
      <c r="W929" s="109"/>
      <c r="X929" s="133"/>
      <c r="Y929" s="133"/>
      <c r="Z929" s="109"/>
      <c r="AA929" s="109"/>
      <c r="AB929" s="109"/>
      <c r="AC929" s="86"/>
      <c r="AD929" s="86"/>
      <c r="AE929" s="86"/>
      <c r="AF929" s="86"/>
      <c r="AG929" s="86"/>
      <c r="AH929" s="86"/>
      <c r="AI929" s="86"/>
      <c r="AJ929" s="86"/>
      <c r="AK929" s="86"/>
    </row>
    <row r="930" spans="1:37" x14ac:dyDescent="0.2">
      <c r="A930" s="86"/>
      <c r="B930" s="109"/>
      <c r="C930" s="109"/>
      <c r="D930" s="109"/>
      <c r="E930" s="109"/>
      <c r="F930" s="109"/>
      <c r="G930" s="109"/>
      <c r="H930" s="109"/>
      <c r="I930" s="109"/>
      <c r="J930" s="109"/>
      <c r="K930" s="109"/>
      <c r="L930" s="109"/>
      <c r="M930" s="109"/>
      <c r="N930" s="109"/>
      <c r="O930" s="109"/>
      <c r="P930" s="109"/>
      <c r="Q930" s="109"/>
      <c r="R930" s="109"/>
      <c r="S930" s="109"/>
      <c r="T930" s="109"/>
      <c r="U930" s="109"/>
      <c r="V930" s="109"/>
      <c r="W930" s="109"/>
      <c r="X930" s="133"/>
      <c r="Y930" s="133"/>
      <c r="Z930" s="109"/>
      <c r="AA930" s="109"/>
      <c r="AB930" s="109"/>
      <c r="AC930" s="86"/>
      <c r="AD930" s="86"/>
      <c r="AE930" s="86"/>
      <c r="AF930" s="86"/>
      <c r="AG930" s="86"/>
      <c r="AH930" s="86"/>
      <c r="AI930" s="86"/>
      <c r="AJ930" s="86"/>
      <c r="AK930" s="86"/>
    </row>
    <row r="931" spans="1:37" x14ac:dyDescent="0.2">
      <c r="A931" s="86"/>
      <c r="B931" s="109"/>
      <c r="C931" s="109"/>
      <c r="D931" s="109"/>
      <c r="E931" s="109"/>
      <c r="F931" s="109"/>
      <c r="G931" s="109"/>
      <c r="H931" s="109"/>
      <c r="I931" s="109"/>
      <c r="J931" s="109"/>
      <c r="K931" s="109"/>
      <c r="L931" s="109"/>
      <c r="M931" s="109"/>
      <c r="N931" s="109"/>
      <c r="O931" s="109"/>
      <c r="P931" s="109"/>
      <c r="Q931" s="109"/>
      <c r="R931" s="109"/>
      <c r="S931" s="109"/>
      <c r="T931" s="109"/>
      <c r="U931" s="109"/>
      <c r="V931" s="109"/>
      <c r="W931" s="109"/>
      <c r="X931" s="133"/>
      <c r="Y931" s="133"/>
      <c r="Z931" s="109"/>
      <c r="AA931" s="109"/>
      <c r="AB931" s="109"/>
      <c r="AC931" s="86"/>
      <c r="AD931" s="86"/>
      <c r="AE931" s="86"/>
      <c r="AF931" s="86"/>
      <c r="AG931" s="86"/>
      <c r="AH931" s="86"/>
      <c r="AI931" s="86"/>
      <c r="AJ931" s="86"/>
      <c r="AK931" s="86"/>
    </row>
    <row r="932" spans="1:37" x14ac:dyDescent="0.2">
      <c r="A932" s="86"/>
      <c r="B932" s="109"/>
      <c r="C932" s="109"/>
      <c r="D932" s="109"/>
      <c r="E932" s="109"/>
      <c r="F932" s="109"/>
      <c r="G932" s="109"/>
      <c r="H932" s="109"/>
      <c r="I932" s="109"/>
      <c r="J932" s="109"/>
      <c r="K932" s="109"/>
      <c r="L932" s="109"/>
      <c r="M932" s="109"/>
      <c r="N932" s="109"/>
      <c r="O932" s="109"/>
      <c r="P932" s="109"/>
      <c r="Q932" s="109"/>
      <c r="R932" s="109"/>
      <c r="S932" s="109"/>
      <c r="T932" s="109"/>
      <c r="U932" s="109"/>
      <c r="V932" s="109"/>
      <c r="W932" s="109"/>
      <c r="X932" s="133"/>
      <c r="Y932" s="133"/>
      <c r="Z932" s="109"/>
      <c r="AA932" s="109"/>
      <c r="AB932" s="109"/>
      <c r="AC932" s="86"/>
      <c r="AD932" s="86"/>
      <c r="AE932" s="86"/>
      <c r="AF932" s="86"/>
      <c r="AG932" s="86"/>
      <c r="AH932" s="86"/>
      <c r="AI932" s="86"/>
      <c r="AJ932" s="86"/>
      <c r="AK932" s="86"/>
    </row>
    <row r="933" spans="1:37" x14ac:dyDescent="0.2">
      <c r="A933" s="86"/>
      <c r="B933" s="109"/>
      <c r="C933" s="109"/>
      <c r="D933" s="109"/>
      <c r="E933" s="109"/>
      <c r="F933" s="109"/>
      <c r="G933" s="109"/>
      <c r="H933" s="109"/>
      <c r="I933" s="109"/>
      <c r="J933" s="109"/>
      <c r="K933" s="109"/>
      <c r="L933" s="109"/>
      <c r="M933" s="109"/>
      <c r="N933" s="109"/>
      <c r="O933" s="109"/>
      <c r="P933" s="109"/>
      <c r="Q933" s="109"/>
      <c r="R933" s="109"/>
      <c r="S933" s="109"/>
      <c r="T933" s="109"/>
      <c r="U933" s="109"/>
      <c r="V933" s="109"/>
      <c r="W933" s="109"/>
      <c r="X933" s="133"/>
      <c r="Y933" s="133"/>
      <c r="Z933" s="109"/>
      <c r="AA933" s="109"/>
      <c r="AB933" s="109"/>
      <c r="AC933" s="86"/>
      <c r="AD933" s="86"/>
      <c r="AE933" s="86"/>
      <c r="AF933" s="86"/>
      <c r="AG933" s="86"/>
      <c r="AH933" s="86"/>
      <c r="AI933" s="86"/>
      <c r="AJ933" s="86"/>
      <c r="AK933" s="86"/>
    </row>
    <row r="934" spans="1:37" x14ac:dyDescent="0.2">
      <c r="A934" s="86"/>
      <c r="B934" s="109"/>
      <c r="C934" s="109"/>
      <c r="D934" s="109"/>
      <c r="E934" s="109"/>
      <c r="F934" s="109"/>
      <c r="G934" s="109"/>
      <c r="H934" s="109"/>
      <c r="I934" s="109"/>
      <c r="J934" s="109"/>
      <c r="K934" s="109"/>
      <c r="L934" s="109"/>
      <c r="M934" s="109"/>
      <c r="N934" s="109"/>
      <c r="O934" s="109"/>
      <c r="P934" s="109"/>
      <c r="Q934" s="109"/>
      <c r="R934" s="109"/>
      <c r="S934" s="109"/>
      <c r="T934" s="109"/>
      <c r="U934" s="109"/>
      <c r="V934" s="109"/>
      <c r="W934" s="109"/>
      <c r="X934" s="133"/>
      <c r="Y934" s="133"/>
      <c r="Z934" s="109"/>
      <c r="AA934" s="109"/>
      <c r="AB934" s="109"/>
      <c r="AC934" s="86"/>
      <c r="AD934" s="86"/>
      <c r="AE934" s="86"/>
      <c r="AF934" s="86"/>
      <c r="AG934" s="86"/>
      <c r="AH934" s="86"/>
      <c r="AI934" s="86"/>
      <c r="AJ934" s="86"/>
      <c r="AK934" s="86"/>
    </row>
    <row r="935" spans="1:37" x14ac:dyDescent="0.2">
      <c r="A935" s="86"/>
      <c r="B935" s="109"/>
      <c r="C935" s="109"/>
      <c r="D935" s="109"/>
      <c r="E935" s="109"/>
      <c r="F935" s="109"/>
      <c r="G935" s="109"/>
      <c r="H935" s="109"/>
      <c r="I935" s="109"/>
      <c r="J935" s="109"/>
      <c r="K935" s="109"/>
      <c r="L935" s="109"/>
      <c r="M935" s="109"/>
      <c r="N935" s="109"/>
      <c r="O935" s="109"/>
      <c r="P935" s="109"/>
      <c r="Q935" s="109"/>
      <c r="R935" s="109"/>
      <c r="S935" s="109"/>
      <c r="T935" s="109"/>
      <c r="U935" s="109"/>
      <c r="V935" s="109"/>
      <c r="W935" s="109"/>
      <c r="X935" s="133"/>
      <c r="Y935" s="133"/>
      <c r="Z935" s="109"/>
      <c r="AA935" s="109"/>
      <c r="AB935" s="109"/>
      <c r="AC935" s="86"/>
      <c r="AD935" s="86"/>
      <c r="AE935" s="86"/>
      <c r="AF935" s="86"/>
      <c r="AG935" s="86"/>
      <c r="AH935" s="86"/>
      <c r="AI935" s="86"/>
      <c r="AJ935" s="86"/>
      <c r="AK935" s="86"/>
    </row>
    <row r="936" spans="1:37" x14ac:dyDescent="0.2">
      <c r="A936" s="86"/>
      <c r="B936" s="109"/>
      <c r="C936" s="109"/>
      <c r="D936" s="109"/>
      <c r="E936" s="109"/>
      <c r="F936" s="109"/>
      <c r="G936" s="109"/>
      <c r="H936" s="109"/>
      <c r="I936" s="109"/>
      <c r="J936" s="109"/>
      <c r="K936" s="109"/>
      <c r="L936" s="109"/>
      <c r="M936" s="109"/>
      <c r="N936" s="109"/>
      <c r="O936" s="109"/>
      <c r="P936" s="109"/>
      <c r="Q936" s="109"/>
      <c r="R936" s="109"/>
      <c r="S936" s="109"/>
      <c r="T936" s="109"/>
      <c r="U936" s="109"/>
      <c r="V936" s="109"/>
      <c r="W936" s="109"/>
      <c r="X936" s="133"/>
      <c r="Y936" s="133"/>
      <c r="Z936" s="109"/>
      <c r="AA936" s="109"/>
      <c r="AB936" s="109"/>
      <c r="AC936" s="86"/>
      <c r="AD936" s="86"/>
      <c r="AE936" s="86"/>
      <c r="AF936" s="86"/>
      <c r="AG936" s="86"/>
      <c r="AH936" s="86"/>
      <c r="AI936" s="86"/>
      <c r="AJ936" s="86"/>
      <c r="AK936" s="86"/>
    </row>
    <row r="937" spans="1:37" x14ac:dyDescent="0.2">
      <c r="A937" s="86"/>
      <c r="B937" s="109"/>
      <c r="C937" s="109"/>
      <c r="D937" s="109"/>
      <c r="E937" s="109"/>
      <c r="F937" s="109"/>
      <c r="G937" s="109"/>
      <c r="H937" s="109"/>
      <c r="I937" s="109"/>
      <c r="J937" s="109"/>
      <c r="K937" s="109"/>
      <c r="L937" s="109"/>
      <c r="M937" s="109"/>
      <c r="N937" s="109"/>
      <c r="O937" s="109"/>
      <c r="P937" s="109"/>
      <c r="Q937" s="109"/>
      <c r="R937" s="109"/>
      <c r="S937" s="109"/>
      <c r="T937" s="109"/>
      <c r="U937" s="109"/>
      <c r="V937" s="109"/>
      <c r="W937" s="109"/>
      <c r="X937" s="133"/>
      <c r="Y937" s="133"/>
      <c r="Z937" s="109"/>
      <c r="AA937" s="109"/>
      <c r="AB937" s="109"/>
      <c r="AC937" s="86"/>
      <c r="AD937" s="86"/>
      <c r="AE937" s="86"/>
      <c r="AF937" s="86"/>
      <c r="AG937" s="86"/>
      <c r="AH937" s="86"/>
      <c r="AI937" s="86"/>
      <c r="AJ937" s="86"/>
      <c r="AK937" s="86"/>
    </row>
    <row r="938" spans="1:37" x14ac:dyDescent="0.2">
      <c r="A938" s="86"/>
      <c r="B938" s="109"/>
      <c r="C938" s="109"/>
      <c r="D938" s="109"/>
      <c r="E938" s="109"/>
      <c r="F938" s="109"/>
      <c r="G938" s="109"/>
      <c r="H938" s="109"/>
      <c r="I938" s="109"/>
      <c r="J938" s="109"/>
      <c r="K938" s="109"/>
      <c r="L938" s="109"/>
      <c r="M938" s="109"/>
      <c r="N938" s="109"/>
      <c r="O938" s="109"/>
      <c r="P938" s="109"/>
      <c r="Q938" s="109"/>
      <c r="R938" s="109"/>
      <c r="S938" s="109"/>
      <c r="T938" s="109"/>
      <c r="U938" s="109"/>
      <c r="V938" s="109"/>
      <c r="W938" s="109"/>
      <c r="X938" s="133"/>
      <c r="Y938" s="133"/>
      <c r="Z938" s="109"/>
      <c r="AA938" s="109"/>
      <c r="AB938" s="109"/>
      <c r="AC938" s="86"/>
      <c r="AD938" s="86"/>
      <c r="AE938" s="86"/>
      <c r="AF938" s="86"/>
      <c r="AG938" s="86"/>
      <c r="AH938" s="86"/>
      <c r="AI938" s="86"/>
      <c r="AJ938" s="86"/>
      <c r="AK938" s="86"/>
    </row>
    <row r="939" spans="1:37" x14ac:dyDescent="0.2">
      <c r="A939" s="86"/>
      <c r="B939" s="109"/>
      <c r="C939" s="109"/>
      <c r="D939" s="109"/>
      <c r="E939" s="109"/>
      <c r="F939" s="109"/>
      <c r="G939" s="109"/>
      <c r="H939" s="109"/>
      <c r="I939" s="109"/>
      <c r="J939" s="109"/>
      <c r="K939" s="109"/>
      <c r="L939" s="109"/>
      <c r="M939" s="109"/>
      <c r="N939" s="109"/>
      <c r="O939" s="109"/>
      <c r="P939" s="109"/>
      <c r="Q939" s="109"/>
      <c r="R939" s="109"/>
      <c r="S939" s="109"/>
      <c r="T939" s="109"/>
      <c r="U939" s="109"/>
      <c r="V939" s="109"/>
      <c r="W939" s="109"/>
      <c r="X939" s="133"/>
      <c r="Y939" s="133"/>
      <c r="Z939" s="109"/>
      <c r="AA939" s="109"/>
      <c r="AB939" s="109"/>
      <c r="AC939" s="86"/>
      <c r="AD939" s="86"/>
      <c r="AE939" s="86"/>
      <c r="AF939" s="86"/>
      <c r="AG939" s="86"/>
      <c r="AH939" s="86"/>
      <c r="AI939" s="86"/>
      <c r="AJ939" s="86"/>
      <c r="AK939" s="86"/>
    </row>
    <row r="940" spans="1:37" x14ac:dyDescent="0.2">
      <c r="A940" s="86"/>
      <c r="B940" s="109"/>
      <c r="C940" s="109"/>
      <c r="D940" s="109"/>
      <c r="E940" s="109"/>
      <c r="F940" s="109"/>
      <c r="G940" s="109"/>
      <c r="H940" s="109"/>
      <c r="I940" s="109"/>
      <c r="J940" s="109"/>
      <c r="K940" s="109"/>
      <c r="L940" s="109"/>
      <c r="M940" s="109"/>
      <c r="N940" s="109"/>
      <c r="O940" s="109"/>
      <c r="P940" s="109"/>
      <c r="Q940" s="109"/>
      <c r="R940" s="109"/>
      <c r="S940" s="109"/>
      <c r="T940" s="109"/>
      <c r="U940" s="109"/>
      <c r="V940" s="109"/>
      <c r="W940" s="109"/>
      <c r="X940" s="133"/>
      <c r="Y940" s="133"/>
      <c r="Z940" s="109"/>
      <c r="AA940" s="109"/>
      <c r="AB940" s="109"/>
      <c r="AC940" s="86"/>
      <c r="AD940" s="86"/>
      <c r="AE940" s="86"/>
      <c r="AF940" s="86"/>
      <c r="AG940" s="86"/>
      <c r="AH940" s="86"/>
      <c r="AI940" s="86"/>
      <c r="AJ940" s="86"/>
      <c r="AK940" s="86"/>
    </row>
    <row r="941" spans="1:37" x14ac:dyDescent="0.2">
      <c r="A941" s="86"/>
      <c r="B941" s="109"/>
      <c r="C941" s="109"/>
      <c r="D941" s="109"/>
      <c r="E941" s="109"/>
      <c r="F941" s="109"/>
      <c r="G941" s="109"/>
      <c r="H941" s="109"/>
      <c r="I941" s="109"/>
      <c r="J941" s="109"/>
      <c r="K941" s="109"/>
      <c r="L941" s="109"/>
      <c r="M941" s="109"/>
      <c r="N941" s="109"/>
      <c r="O941" s="109"/>
      <c r="P941" s="109"/>
      <c r="Q941" s="109"/>
      <c r="R941" s="109"/>
      <c r="S941" s="109"/>
      <c r="T941" s="109"/>
      <c r="U941" s="109"/>
      <c r="V941" s="109"/>
      <c r="W941" s="109"/>
      <c r="X941" s="133"/>
      <c r="Y941" s="133"/>
      <c r="Z941" s="109"/>
      <c r="AA941" s="109"/>
      <c r="AB941" s="109"/>
      <c r="AC941" s="86"/>
      <c r="AD941" s="86"/>
      <c r="AE941" s="86"/>
      <c r="AF941" s="86"/>
      <c r="AG941" s="86"/>
      <c r="AH941" s="86"/>
      <c r="AI941" s="86"/>
      <c r="AJ941" s="86"/>
      <c r="AK941" s="86"/>
    </row>
    <row r="942" spans="1:37" x14ac:dyDescent="0.2">
      <c r="A942" s="86"/>
      <c r="B942" s="109"/>
      <c r="C942" s="109"/>
      <c r="D942" s="109"/>
      <c r="E942" s="109"/>
      <c r="F942" s="109"/>
      <c r="G942" s="109"/>
      <c r="H942" s="109"/>
      <c r="I942" s="109"/>
      <c r="J942" s="109"/>
      <c r="K942" s="109"/>
      <c r="L942" s="109"/>
      <c r="M942" s="109"/>
      <c r="N942" s="109"/>
      <c r="O942" s="109"/>
      <c r="P942" s="109"/>
      <c r="Q942" s="109"/>
      <c r="R942" s="109"/>
      <c r="S942" s="109"/>
      <c r="T942" s="109"/>
      <c r="U942" s="109"/>
      <c r="V942" s="109"/>
      <c r="W942" s="109"/>
      <c r="X942" s="133"/>
      <c r="Y942" s="133"/>
      <c r="Z942" s="109"/>
      <c r="AA942" s="109"/>
      <c r="AB942" s="109"/>
      <c r="AC942" s="86"/>
      <c r="AD942" s="86"/>
      <c r="AE942" s="86"/>
      <c r="AF942" s="86"/>
      <c r="AG942" s="86"/>
      <c r="AH942" s="86"/>
      <c r="AI942" s="86"/>
      <c r="AJ942" s="86"/>
      <c r="AK942" s="86"/>
    </row>
    <row r="943" spans="1:37" x14ac:dyDescent="0.2">
      <c r="A943" s="86"/>
      <c r="B943" s="109"/>
      <c r="C943" s="109"/>
      <c r="D943" s="109"/>
      <c r="E943" s="109"/>
      <c r="F943" s="109"/>
      <c r="G943" s="109"/>
      <c r="H943" s="109"/>
      <c r="I943" s="109"/>
      <c r="J943" s="109"/>
      <c r="K943" s="109"/>
      <c r="L943" s="109"/>
      <c r="M943" s="109"/>
      <c r="N943" s="109"/>
      <c r="O943" s="109"/>
      <c r="P943" s="109"/>
      <c r="Q943" s="109"/>
      <c r="R943" s="109"/>
      <c r="S943" s="109"/>
      <c r="T943" s="109"/>
      <c r="U943" s="109"/>
      <c r="V943" s="109"/>
      <c r="W943" s="109"/>
      <c r="X943" s="133"/>
      <c r="Y943" s="133"/>
      <c r="Z943" s="109"/>
      <c r="AA943" s="109"/>
      <c r="AB943" s="109"/>
      <c r="AC943" s="86"/>
      <c r="AD943" s="86"/>
      <c r="AE943" s="86"/>
      <c r="AF943" s="86"/>
      <c r="AG943" s="86"/>
      <c r="AH943" s="86"/>
      <c r="AI943" s="86"/>
      <c r="AJ943" s="86"/>
      <c r="AK943" s="86"/>
    </row>
    <row r="944" spans="1:37" x14ac:dyDescent="0.2">
      <c r="A944" s="86"/>
      <c r="B944" s="109"/>
      <c r="C944" s="109"/>
      <c r="D944" s="109"/>
      <c r="E944" s="109"/>
      <c r="F944" s="109"/>
      <c r="G944" s="109"/>
      <c r="H944" s="109"/>
      <c r="I944" s="109"/>
      <c r="J944" s="109"/>
      <c r="K944" s="109"/>
      <c r="L944" s="109"/>
      <c r="M944" s="109"/>
      <c r="N944" s="109"/>
      <c r="O944" s="109"/>
      <c r="P944" s="109"/>
      <c r="Q944" s="109"/>
      <c r="R944" s="109"/>
      <c r="S944" s="109"/>
      <c r="T944" s="109"/>
      <c r="U944" s="109"/>
      <c r="V944" s="109"/>
      <c r="W944" s="109"/>
      <c r="X944" s="133"/>
      <c r="Y944" s="133"/>
      <c r="Z944" s="109"/>
      <c r="AA944" s="109"/>
      <c r="AB944" s="109"/>
      <c r="AC944" s="86"/>
      <c r="AD944" s="86"/>
      <c r="AE944" s="86"/>
      <c r="AF944" s="86"/>
      <c r="AG944" s="86"/>
      <c r="AH944" s="86"/>
      <c r="AI944" s="86"/>
      <c r="AJ944" s="86"/>
      <c r="AK944" s="86"/>
    </row>
    <row r="945" spans="1:37" x14ac:dyDescent="0.2">
      <c r="A945" s="86"/>
      <c r="B945" s="109"/>
      <c r="C945" s="109"/>
      <c r="D945" s="109"/>
      <c r="E945" s="109"/>
      <c r="F945" s="109"/>
      <c r="G945" s="109"/>
      <c r="H945" s="109"/>
      <c r="I945" s="109"/>
      <c r="J945" s="109"/>
      <c r="K945" s="109"/>
      <c r="L945" s="109"/>
      <c r="M945" s="109"/>
      <c r="N945" s="109"/>
      <c r="O945" s="109"/>
      <c r="P945" s="109"/>
      <c r="Q945" s="109"/>
      <c r="R945" s="109"/>
      <c r="S945" s="109"/>
      <c r="T945" s="109"/>
      <c r="U945" s="109"/>
      <c r="V945" s="109"/>
      <c r="W945" s="109"/>
      <c r="X945" s="133"/>
      <c r="Y945" s="133"/>
      <c r="Z945" s="109"/>
      <c r="AA945" s="109"/>
      <c r="AB945" s="109"/>
      <c r="AC945" s="86"/>
      <c r="AD945" s="86"/>
      <c r="AE945" s="86"/>
      <c r="AF945" s="86"/>
      <c r="AG945" s="86"/>
      <c r="AH945" s="86"/>
      <c r="AI945" s="86"/>
      <c r="AJ945" s="86"/>
      <c r="AK945" s="86"/>
    </row>
    <row r="946" spans="1:37" x14ac:dyDescent="0.2">
      <c r="A946" s="86"/>
      <c r="B946" s="109"/>
      <c r="C946" s="109"/>
      <c r="D946" s="109"/>
      <c r="E946" s="109"/>
      <c r="F946" s="109"/>
      <c r="G946" s="109"/>
      <c r="H946" s="109"/>
      <c r="I946" s="109"/>
      <c r="J946" s="109"/>
      <c r="K946" s="109"/>
      <c r="L946" s="109"/>
      <c r="M946" s="109"/>
      <c r="N946" s="109"/>
      <c r="O946" s="109"/>
      <c r="P946" s="109"/>
      <c r="Q946" s="109"/>
      <c r="R946" s="109"/>
      <c r="S946" s="109"/>
      <c r="T946" s="109"/>
      <c r="U946" s="109"/>
      <c r="V946" s="109"/>
      <c r="W946" s="109"/>
      <c r="X946" s="133"/>
      <c r="Y946" s="133"/>
      <c r="Z946" s="109"/>
      <c r="AA946" s="109"/>
      <c r="AB946" s="109"/>
      <c r="AC946" s="86"/>
      <c r="AD946" s="86"/>
      <c r="AE946" s="86"/>
      <c r="AF946" s="86"/>
      <c r="AG946" s="86"/>
      <c r="AH946" s="86"/>
      <c r="AI946" s="86"/>
      <c r="AJ946" s="86"/>
      <c r="AK946" s="86"/>
    </row>
    <row r="947" spans="1:37" x14ac:dyDescent="0.2">
      <c r="A947" s="86"/>
      <c r="B947" s="109"/>
      <c r="C947" s="109"/>
      <c r="D947" s="109"/>
      <c r="E947" s="109"/>
      <c r="F947" s="109"/>
      <c r="G947" s="109"/>
      <c r="H947" s="109"/>
      <c r="I947" s="109"/>
      <c r="J947" s="109"/>
      <c r="K947" s="109"/>
      <c r="L947" s="109"/>
      <c r="M947" s="109"/>
      <c r="N947" s="109"/>
      <c r="O947" s="109"/>
      <c r="P947" s="109"/>
      <c r="Q947" s="109"/>
      <c r="R947" s="109"/>
      <c r="S947" s="109"/>
      <c r="T947" s="109"/>
      <c r="U947" s="109"/>
      <c r="V947" s="109"/>
      <c r="W947" s="109"/>
      <c r="X947" s="133"/>
      <c r="Y947" s="133"/>
      <c r="Z947" s="109"/>
      <c r="AA947" s="109"/>
      <c r="AB947" s="109"/>
      <c r="AC947" s="86"/>
      <c r="AD947" s="86"/>
      <c r="AE947" s="86"/>
      <c r="AF947" s="86"/>
      <c r="AG947" s="86"/>
      <c r="AH947" s="86"/>
      <c r="AI947" s="86"/>
      <c r="AJ947" s="86"/>
      <c r="AK947" s="86"/>
    </row>
  </sheetData>
  <mergeCells count="45">
    <mergeCell ref="AJ4:AK4"/>
    <mergeCell ref="X4:Y4"/>
    <mergeCell ref="Z4:AA4"/>
    <mergeCell ref="AB4:AC4"/>
    <mergeCell ref="AD4:AE4"/>
    <mergeCell ref="AF4:AG4"/>
    <mergeCell ref="AH4:AI4"/>
    <mergeCell ref="AH2:AI2"/>
    <mergeCell ref="L4:M4"/>
    <mergeCell ref="N4:O4"/>
    <mergeCell ref="P4:Q4"/>
    <mergeCell ref="R4:S4"/>
    <mergeCell ref="T4:U4"/>
    <mergeCell ref="AJ2:AK2"/>
    <mergeCell ref="B4:C4"/>
    <mergeCell ref="D4:E4"/>
    <mergeCell ref="F4:G4"/>
    <mergeCell ref="H4:I4"/>
    <mergeCell ref="J4:K4"/>
    <mergeCell ref="P2:Q2"/>
    <mergeCell ref="R2:S2"/>
    <mergeCell ref="T2:U2"/>
    <mergeCell ref="V2:W2"/>
    <mergeCell ref="X2:Y2"/>
    <mergeCell ref="Z2:AA2"/>
    <mergeCell ref="V4:W4"/>
    <mergeCell ref="AB2:AC2"/>
    <mergeCell ref="AD2:AE2"/>
    <mergeCell ref="AF2:AG2"/>
    <mergeCell ref="Z1:AC1"/>
    <mergeCell ref="AD1:AG1"/>
    <mergeCell ref="AH1:AK1"/>
    <mergeCell ref="B2:C2"/>
    <mergeCell ref="D2:E2"/>
    <mergeCell ref="F2:G2"/>
    <mergeCell ref="H2:I2"/>
    <mergeCell ref="J2:K2"/>
    <mergeCell ref="L2:M2"/>
    <mergeCell ref="N2:O2"/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BA4BD-5542-2744-9A82-C0925DB96B52}">
  <dimension ref="A1:P134"/>
  <sheetViews>
    <sheetView tabSelected="1" zoomScale="80" zoomScaleNormal="80" workbookViewId="0">
      <selection activeCell="H15" sqref="H15"/>
    </sheetView>
  </sheetViews>
  <sheetFormatPr baseColWidth="10" defaultRowHeight="16" x14ac:dyDescent="0.2"/>
  <cols>
    <col min="1" max="4" width="13.33203125" style="86" customWidth="1"/>
    <col min="5" max="5" width="12" style="86" customWidth="1"/>
    <col min="6" max="6" width="17.5" style="86" customWidth="1"/>
    <col min="7" max="7" width="21.83203125" style="86" customWidth="1"/>
    <col min="8" max="11" width="14.6640625" style="86" customWidth="1"/>
    <col min="12" max="12" width="13.83203125" style="86" customWidth="1"/>
    <col min="13" max="13" width="19.1640625" style="86" customWidth="1"/>
    <col min="14" max="14" width="23.6640625" style="86" customWidth="1"/>
    <col min="15" max="16" width="13.6640625" style="86" customWidth="1"/>
    <col min="17" max="16384" width="10.83203125" style="86"/>
  </cols>
  <sheetData>
    <row r="1" spans="1:16" ht="23" x14ac:dyDescent="0.25">
      <c r="A1" s="202" t="s">
        <v>117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</row>
    <row r="2" spans="1:16" s="85" customFormat="1" ht="16" customHeight="1" x14ac:dyDescent="0.2">
      <c r="A2" s="203" t="s">
        <v>118</v>
      </c>
      <c r="B2" s="203"/>
      <c r="C2" s="203"/>
      <c r="D2" s="203"/>
      <c r="E2" s="203"/>
      <c r="F2" s="203"/>
      <c r="G2" s="203"/>
      <c r="H2" s="204" t="s">
        <v>119</v>
      </c>
      <c r="I2" s="204"/>
      <c r="J2" s="204"/>
      <c r="K2" s="204"/>
      <c r="L2" s="204"/>
      <c r="M2" s="204"/>
      <c r="N2" s="204"/>
      <c r="O2" s="165"/>
      <c r="P2" s="165"/>
    </row>
    <row r="3" spans="1:16" s="85" customFormat="1" ht="18" x14ac:dyDescent="0.2">
      <c r="A3" s="110" t="s">
        <v>218</v>
      </c>
      <c r="B3" s="167" t="s">
        <v>123</v>
      </c>
      <c r="C3" s="168" t="s">
        <v>124</v>
      </c>
      <c r="D3" s="169" t="s">
        <v>125</v>
      </c>
      <c r="E3" s="170" t="s">
        <v>215</v>
      </c>
      <c r="F3" s="168" t="s">
        <v>216</v>
      </c>
      <c r="G3" s="169" t="s">
        <v>220</v>
      </c>
      <c r="H3" s="110" t="s">
        <v>218</v>
      </c>
      <c r="I3" s="95" t="s">
        <v>123</v>
      </c>
      <c r="J3" s="162" t="s">
        <v>124</v>
      </c>
      <c r="K3" s="163" t="s">
        <v>125</v>
      </c>
      <c r="L3" s="164" t="s">
        <v>215</v>
      </c>
      <c r="M3" s="162" t="s">
        <v>216</v>
      </c>
      <c r="N3" s="163" t="s">
        <v>217</v>
      </c>
      <c r="O3" s="111"/>
      <c r="P3" s="112"/>
    </row>
    <row r="4" spans="1:16" ht="18" x14ac:dyDescent="0.2">
      <c r="A4" s="166">
        <v>0</v>
      </c>
      <c r="B4" s="171">
        <v>9.7999999999999997E-3</v>
      </c>
      <c r="C4" s="171">
        <v>8.8000000000000005E-3</v>
      </c>
      <c r="D4" s="171">
        <v>1.1299999999999999E-2</v>
      </c>
      <c r="E4" s="171">
        <v>1.0999999999999999E-2</v>
      </c>
      <c r="F4" s="171">
        <v>1.0800000000000001E-2</v>
      </c>
      <c r="G4" s="171">
        <v>1.01E-2</v>
      </c>
      <c r="H4" s="166">
        <v>0</v>
      </c>
      <c r="I4" s="99">
        <v>8.8999999999999999E-3</v>
      </c>
      <c r="J4" s="99">
        <v>7.6E-3</v>
      </c>
      <c r="K4" s="99">
        <v>8.5000000000000006E-3</v>
      </c>
      <c r="L4" s="99">
        <v>8.0999999999999996E-3</v>
      </c>
      <c r="M4" s="99">
        <v>8.0999999999999996E-3</v>
      </c>
      <c r="N4" s="99">
        <v>9.1999999999999998E-3</v>
      </c>
      <c r="O4" s="114"/>
      <c r="P4" s="114"/>
    </row>
    <row r="5" spans="1:16" ht="18" x14ac:dyDescent="0.2">
      <c r="A5" s="166">
        <v>1</v>
      </c>
      <c r="B5" s="171">
        <v>2.1499999999999998E-2</v>
      </c>
      <c r="C5" s="171">
        <v>1.9300000000000001E-2</v>
      </c>
      <c r="D5" s="171">
        <v>2.1899999999999999E-2</v>
      </c>
      <c r="E5" s="171">
        <v>2.1899999999999999E-2</v>
      </c>
      <c r="F5" s="171">
        <v>2.1100000000000001E-2</v>
      </c>
      <c r="G5" s="171">
        <v>0.02</v>
      </c>
      <c r="H5" s="166">
        <v>1</v>
      </c>
      <c r="I5" s="99">
        <v>1.3599999999999999E-2</v>
      </c>
      <c r="J5" s="99">
        <v>1.17E-2</v>
      </c>
      <c r="K5" s="99">
        <v>1.2800000000000001E-2</v>
      </c>
      <c r="L5" s="99">
        <v>1.14E-2</v>
      </c>
      <c r="M5" s="99">
        <v>1.1299999999999999E-2</v>
      </c>
      <c r="N5" s="99">
        <v>2.3199999999999998E-2</v>
      </c>
      <c r="O5" s="114"/>
      <c r="P5" s="114"/>
    </row>
    <row r="6" spans="1:16" ht="18" x14ac:dyDescent="0.2">
      <c r="A6" s="166">
        <v>2</v>
      </c>
      <c r="B6" s="171">
        <v>8.4900000000000003E-2</v>
      </c>
      <c r="C6" s="171">
        <v>6.8599999999999994E-2</v>
      </c>
      <c r="D6" s="171">
        <v>8.8200000000000001E-2</v>
      </c>
      <c r="E6" s="171">
        <v>8.9800000000000005E-2</v>
      </c>
      <c r="F6" s="171">
        <v>6.9099999999999995E-2</v>
      </c>
      <c r="G6" s="171">
        <v>7.9399999999999998E-2</v>
      </c>
      <c r="H6" s="166">
        <v>2</v>
      </c>
      <c r="I6" s="99">
        <v>3.0599999999999999E-2</v>
      </c>
      <c r="J6" s="99">
        <v>2.4E-2</v>
      </c>
      <c r="K6" s="99">
        <v>2.7400000000000001E-2</v>
      </c>
      <c r="L6" s="99">
        <v>2.81E-2</v>
      </c>
      <c r="M6" s="99">
        <v>2.2700000000000001E-2</v>
      </c>
      <c r="N6" s="99">
        <v>3.15E-2</v>
      </c>
      <c r="O6" s="114"/>
      <c r="P6" s="114"/>
    </row>
    <row r="7" spans="1:16" ht="18" x14ac:dyDescent="0.2">
      <c r="A7" s="166">
        <v>3</v>
      </c>
      <c r="B7" s="171">
        <v>0.18820000000000001</v>
      </c>
      <c r="C7" s="171">
        <v>0.17560000000000001</v>
      </c>
      <c r="D7" s="171">
        <v>0.19889999999999999</v>
      </c>
      <c r="E7" s="171">
        <v>0.19270000000000001</v>
      </c>
      <c r="F7" s="171">
        <v>0.16650000000000001</v>
      </c>
      <c r="G7" s="171">
        <v>0.186</v>
      </c>
      <c r="H7" s="166">
        <v>3</v>
      </c>
      <c r="I7" s="99">
        <v>8.8200000000000001E-2</v>
      </c>
      <c r="J7" s="99">
        <v>5.5899999999999998E-2</v>
      </c>
      <c r="K7" s="99">
        <v>8.1500000000000003E-2</v>
      </c>
      <c r="L7" s="99">
        <v>8.2799999999999999E-2</v>
      </c>
      <c r="M7" s="99">
        <v>5.1700000000000003E-2</v>
      </c>
      <c r="N7" s="99">
        <v>8.6099999999999996E-2</v>
      </c>
      <c r="O7" s="114"/>
      <c r="P7" s="114"/>
    </row>
    <row r="8" spans="1:16" ht="18" x14ac:dyDescent="0.2">
      <c r="A8" s="166">
        <v>4</v>
      </c>
      <c r="B8" s="171">
        <v>0.28189999999999998</v>
      </c>
      <c r="C8" s="171">
        <v>0.24260000000000001</v>
      </c>
      <c r="D8" s="171">
        <v>0.3145</v>
      </c>
      <c r="E8" s="171">
        <v>0.30909999999999999</v>
      </c>
      <c r="F8" s="171">
        <v>0.21809999999999999</v>
      </c>
      <c r="G8" s="171">
        <v>0.2878</v>
      </c>
      <c r="H8" s="166">
        <v>4</v>
      </c>
      <c r="I8" s="99">
        <v>0.17219999999999999</v>
      </c>
      <c r="J8" s="99">
        <v>0.1323</v>
      </c>
      <c r="K8" s="99">
        <v>0.16980000000000001</v>
      </c>
      <c r="L8" s="99">
        <v>0.17</v>
      </c>
      <c r="M8" s="99">
        <v>0.1244</v>
      </c>
      <c r="N8" s="99">
        <v>0.1762</v>
      </c>
      <c r="O8" s="114"/>
      <c r="P8" s="114"/>
    </row>
    <row r="9" spans="1:16" ht="18" x14ac:dyDescent="0.2">
      <c r="A9" s="166">
        <v>5</v>
      </c>
      <c r="B9" s="171">
        <v>0.3881</v>
      </c>
      <c r="C9" s="171">
        <v>0.27839999999999998</v>
      </c>
      <c r="D9" s="171">
        <v>0.42830000000000001</v>
      </c>
      <c r="E9" s="171">
        <v>0.42</v>
      </c>
      <c r="F9" s="171">
        <v>0.2303</v>
      </c>
      <c r="G9" s="171">
        <v>0.38419999999999999</v>
      </c>
      <c r="H9" s="166">
        <v>5</v>
      </c>
      <c r="I9" s="99">
        <v>0.24310000000000001</v>
      </c>
      <c r="J9" s="99">
        <v>0.22009999999999999</v>
      </c>
      <c r="K9" s="99">
        <v>0.24049999999999999</v>
      </c>
      <c r="L9" s="99">
        <v>0.2382</v>
      </c>
      <c r="M9" s="99">
        <v>0.2127</v>
      </c>
      <c r="N9" s="99">
        <v>0.24579999999999999</v>
      </c>
      <c r="O9" s="114"/>
      <c r="P9" s="114"/>
    </row>
    <row r="10" spans="1:16" ht="18" x14ac:dyDescent="0.2">
      <c r="A10" s="166">
        <v>6</v>
      </c>
      <c r="B10" s="171">
        <v>0.45090000000000002</v>
      </c>
      <c r="C10" s="171">
        <v>0.33179999999999998</v>
      </c>
      <c r="D10" s="171">
        <v>0.48649999999999999</v>
      </c>
      <c r="E10" s="171">
        <v>0.48</v>
      </c>
      <c r="F10" s="171">
        <v>0.2616</v>
      </c>
      <c r="G10" s="171">
        <v>0.4612</v>
      </c>
      <c r="H10" s="166">
        <v>6</v>
      </c>
      <c r="I10" s="99">
        <v>0.31359999999999999</v>
      </c>
      <c r="J10" s="99">
        <v>0.30309999999999998</v>
      </c>
      <c r="K10" s="99">
        <v>0.31669999999999998</v>
      </c>
      <c r="L10" s="99">
        <v>0.31219999999999998</v>
      </c>
      <c r="M10" s="99">
        <v>0.30940000000000001</v>
      </c>
      <c r="N10" s="99">
        <v>0.31159999999999999</v>
      </c>
      <c r="O10" s="114"/>
      <c r="P10" s="114"/>
    </row>
    <row r="11" spans="1:16" ht="18" x14ac:dyDescent="0.2">
      <c r="A11" s="166">
        <v>7</v>
      </c>
      <c r="B11" s="171">
        <v>0.50529999999999997</v>
      </c>
      <c r="C11" s="171">
        <v>0.38479999999999998</v>
      </c>
      <c r="D11" s="171">
        <v>0.54020000000000001</v>
      </c>
      <c r="E11" s="171">
        <v>0.52210000000000001</v>
      </c>
      <c r="F11" s="171">
        <v>0.28949999999999998</v>
      </c>
      <c r="G11" s="171">
        <v>0.51870000000000005</v>
      </c>
      <c r="H11" s="166">
        <v>7</v>
      </c>
      <c r="I11" s="99">
        <v>0.36199999999999999</v>
      </c>
      <c r="J11" s="99">
        <v>0.36349999999999999</v>
      </c>
      <c r="K11" s="99">
        <v>0.377</v>
      </c>
      <c r="L11" s="99">
        <v>0.36399999999999999</v>
      </c>
      <c r="M11" s="99">
        <v>0.38179999999999997</v>
      </c>
      <c r="N11" s="99">
        <v>0.35720000000000002</v>
      </c>
      <c r="O11" s="114"/>
      <c r="P11" s="114"/>
    </row>
    <row r="12" spans="1:16" ht="18" x14ac:dyDescent="0.2">
      <c r="A12" s="166">
        <v>8</v>
      </c>
      <c r="B12" s="171">
        <v>0.58630000000000004</v>
      </c>
      <c r="C12" s="171">
        <v>0.44629999999999997</v>
      </c>
      <c r="D12" s="171">
        <v>0.59860000000000002</v>
      </c>
      <c r="E12" s="171">
        <v>0.58630000000000004</v>
      </c>
      <c r="F12" s="171">
        <v>0.32640000000000002</v>
      </c>
      <c r="G12" s="171">
        <v>0.58530000000000004</v>
      </c>
      <c r="H12" s="166">
        <v>8</v>
      </c>
      <c r="I12" s="99">
        <v>0.40439999999999998</v>
      </c>
      <c r="J12" s="99">
        <v>0.43090000000000001</v>
      </c>
      <c r="K12" s="99">
        <v>0.40629999999999999</v>
      </c>
      <c r="L12" s="99">
        <v>0.3896</v>
      </c>
      <c r="M12" s="99">
        <v>0.45379999999999998</v>
      </c>
      <c r="N12" s="99">
        <v>0.38929999999999998</v>
      </c>
      <c r="O12" s="114"/>
      <c r="P12" s="114"/>
    </row>
    <row r="13" spans="1:16" ht="18" x14ac:dyDescent="0.2">
      <c r="A13" s="166">
        <v>9</v>
      </c>
      <c r="B13" s="171">
        <v>0.6381</v>
      </c>
      <c r="C13" s="171">
        <v>0.51270000000000004</v>
      </c>
      <c r="D13" s="171">
        <v>0.65780000000000005</v>
      </c>
      <c r="E13" s="171">
        <v>0.63500000000000001</v>
      </c>
      <c r="F13" s="171">
        <v>0.36630000000000001</v>
      </c>
      <c r="G13" s="171">
        <v>0.63849999999999996</v>
      </c>
      <c r="H13" s="166">
        <v>9</v>
      </c>
      <c r="I13" s="99">
        <v>0.43330000000000002</v>
      </c>
      <c r="J13" s="99">
        <v>0.4955</v>
      </c>
      <c r="K13" s="99">
        <v>0.43149999999999999</v>
      </c>
      <c r="L13" s="99">
        <v>0.41349999999999998</v>
      </c>
      <c r="M13" s="99">
        <v>0.51580000000000004</v>
      </c>
      <c r="N13" s="99">
        <v>0.42699999999999999</v>
      </c>
      <c r="O13" s="114"/>
      <c r="P13" s="114"/>
    </row>
    <row r="14" spans="1:16" ht="18" x14ac:dyDescent="0.2">
      <c r="A14" s="166">
        <v>10</v>
      </c>
      <c r="B14" s="171">
        <v>0.69420000000000004</v>
      </c>
      <c r="C14" s="171">
        <v>0.5746</v>
      </c>
      <c r="D14" s="171">
        <v>0.72440000000000004</v>
      </c>
      <c r="E14" s="171">
        <v>0.68540000000000001</v>
      </c>
      <c r="F14" s="171">
        <v>0.41099999999999998</v>
      </c>
      <c r="G14" s="171">
        <v>0.68759999999999999</v>
      </c>
      <c r="H14" s="166">
        <v>10</v>
      </c>
      <c r="I14" s="99">
        <v>0.4632</v>
      </c>
      <c r="J14" s="99">
        <v>0.55630000000000002</v>
      </c>
      <c r="K14" s="99">
        <v>0.47539999999999999</v>
      </c>
      <c r="L14" s="99">
        <v>0.44469999999999998</v>
      </c>
      <c r="M14" s="99">
        <v>0.57169999999999999</v>
      </c>
      <c r="N14" s="99">
        <v>0.46610000000000001</v>
      </c>
      <c r="O14" s="114"/>
      <c r="P14" s="114"/>
    </row>
    <row r="15" spans="1:16" ht="18" x14ac:dyDescent="0.2">
      <c r="A15" s="166">
        <v>11</v>
      </c>
      <c r="B15" s="171">
        <v>0.7389</v>
      </c>
      <c r="C15" s="171">
        <v>0.6351</v>
      </c>
      <c r="D15" s="171">
        <v>0.79559999999999997</v>
      </c>
      <c r="E15" s="171">
        <v>0.74490000000000001</v>
      </c>
      <c r="F15" s="171">
        <v>0.46329999999999999</v>
      </c>
      <c r="G15" s="171">
        <v>0.74639999999999995</v>
      </c>
      <c r="H15" s="166">
        <v>11</v>
      </c>
      <c r="I15" s="99">
        <v>0.47920000000000001</v>
      </c>
      <c r="J15" s="99">
        <v>0.59899999999999998</v>
      </c>
      <c r="K15" s="99">
        <v>0.50180000000000002</v>
      </c>
      <c r="L15" s="99">
        <v>0.47260000000000002</v>
      </c>
      <c r="M15" s="99">
        <v>0.61639999999999995</v>
      </c>
      <c r="N15" s="99">
        <v>0.4864</v>
      </c>
      <c r="O15" s="114"/>
      <c r="P15" s="114"/>
    </row>
    <row r="16" spans="1:16" ht="18" x14ac:dyDescent="0.2">
      <c r="A16" s="166">
        <v>12</v>
      </c>
      <c r="B16" s="171">
        <v>0.81420000000000003</v>
      </c>
      <c r="C16" s="171">
        <v>0.6754</v>
      </c>
      <c r="D16" s="171">
        <v>0.87849999999999995</v>
      </c>
      <c r="E16" s="171">
        <v>0.82689999999999997</v>
      </c>
      <c r="F16" s="171">
        <v>0.51959999999999995</v>
      </c>
      <c r="G16" s="171">
        <v>0.81599999999999995</v>
      </c>
      <c r="H16" s="166">
        <v>12</v>
      </c>
      <c r="I16" s="99">
        <v>0.5101</v>
      </c>
      <c r="J16" s="99">
        <v>0.65600000000000003</v>
      </c>
      <c r="K16" s="99">
        <v>0.52580000000000005</v>
      </c>
      <c r="L16" s="99">
        <v>0.49519999999999997</v>
      </c>
      <c r="M16" s="99">
        <v>0.65269999999999995</v>
      </c>
      <c r="N16" s="99">
        <v>0.49980000000000002</v>
      </c>
      <c r="O16" s="114"/>
      <c r="P16" s="114"/>
    </row>
    <row r="17" spans="1:16" ht="18" x14ac:dyDescent="0.2">
      <c r="A17" s="166">
        <v>13</v>
      </c>
      <c r="B17" s="171">
        <v>0.86750000000000005</v>
      </c>
      <c r="C17" s="171">
        <v>0.69210000000000005</v>
      </c>
      <c r="D17" s="171">
        <v>0.95409999999999995</v>
      </c>
      <c r="E17" s="171">
        <v>0.89729999999999999</v>
      </c>
      <c r="F17" s="171">
        <v>0.5615</v>
      </c>
      <c r="G17" s="171">
        <v>0.88229999999999997</v>
      </c>
      <c r="H17" s="166">
        <v>13</v>
      </c>
      <c r="I17" s="99">
        <v>0.54179999999999995</v>
      </c>
      <c r="J17" s="99">
        <v>0.70940000000000003</v>
      </c>
      <c r="K17" s="99">
        <v>0.56389999999999996</v>
      </c>
      <c r="L17" s="99">
        <v>0.52990000000000004</v>
      </c>
      <c r="M17" s="99">
        <v>0.69579999999999997</v>
      </c>
      <c r="N17" s="99">
        <v>0.52969999999999995</v>
      </c>
      <c r="O17" s="114"/>
      <c r="P17" s="114"/>
    </row>
    <row r="18" spans="1:16" ht="18" x14ac:dyDescent="0.2">
      <c r="A18" s="166">
        <v>14</v>
      </c>
      <c r="B18" s="171">
        <v>0.92910000000000004</v>
      </c>
      <c r="C18" s="171">
        <v>0.70689999999999997</v>
      </c>
      <c r="D18" s="171">
        <v>1.0311999999999999</v>
      </c>
      <c r="E18" s="171">
        <v>0.94920000000000004</v>
      </c>
      <c r="F18" s="171">
        <v>0.56599999999999995</v>
      </c>
      <c r="G18" s="171">
        <v>0.94220000000000004</v>
      </c>
      <c r="H18" s="166">
        <v>14</v>
      </c>
      <c r="I18" s="99">
        <v>0.62280000000000002</v>
      </c>
      <c r="J18" s="99">
        <v>0.76590000000000003</v>
      </c>
      <c r="K18" s="99">
        <v>0.6381</v>
      </c>
      <c r="L18" s="99">
        <v>0.59719999999999995</v>
      </c>
      <c r="M18" s="99">
        <v>0.73899999999999999</v>
      </c>
      <c r="N18" s="99">
        <v>0.5837</v>
      </c>
      <c r="O18" s="114"/>
      <c r="P18" s="114"/>
    </row>
    <row r="19" spans="1:16" ht="18" x14ac:dyDescent="0.2">
      <c r="A19" s="166">
        <v>15</v>
      </c>
      <c r="B19" s="171">
        <v>0.97829999999999995</v>
      </c>
      <c r="C19" s="171">
        <v>0.72640000000000005</v>
      </c>
      <c r="D19" s="171">
        <v>1.0666</v>
      </c>
      <c r="E19" s="171">
        <v>1.0004999999999999</v>
      </c>
      <c r="F19" s="171">
        <v>0.55289999999999995</v>
      </c>
      <c r="G19" s="171">
        <v>0.97670000000000001</v>
      </c>
      <c r="H19" s="166">
        <v>15</v>
      </c>
      <c r="I19" s="99">
        <v>0.68279999999999996</v>
      </c>
      <c r="J19" s="99">
        <v>0.81369999999999998</v>
      </c>
      <c r="K19" s="99">
        <v>0.72330000000000005</v>
      </c>
      <c r="L19" s="99">
        <v>0.66820000000000002</v>
      </c>
      <c r="M19" s="99">
        <v>0.77480000000000004</v>
      </c>
      <c r="N19" s="99">
        <v>0.627</v>
      </c>
      <c r="O19" s="114"/>
      <c r="P19" s="114"/>
    </row>
    <row r="20" spans="1:16" ht="18" x14ac:dyDescent="0.2">
      <c r="A20" s="166">
        <v>16</v>
      </c>
      <c r="B20" s="171">
        <v>1.0178</v>
      </c>
      <c r="C20" s="171">
        <v>0.74909999999999999</v>
      </c>
      <c r="D20" s="171">
        <v>1.0864</v>
      </c>
      <c r="E20" s="171">
        <v>1.0414000000000001</v>
      </c>
      <c r="F20" s="171">
        <v>0.54449999999999998</v>
      </c>
      <c r="G20" s="171">
        <v>1.0432999999999999</v>
      </c>
      <c r="H20" s="166">
        <v>16</v>
      </c>
      <c r="I20" s="99">
        <v>0.79159999999999997</v>
      </c>
      <c r="J20" s="99">
        <v>0.85709999999999997</v>
      </c>
      <c r="K20" s="99">
        <v>0.83230000000000004</v>
      </c>
      <c r="L20" s="99">
        <v>0.76790000000000003</v>
      </c>
      <c r="M20" s="99">
        <v>0.8105</v>
      </c>
      <c r="N20" s="99">
        <v>0.69440000000000002</v>
      </c>
      <c r="O20" s="114"/>
      <c r="P20" s="114"/>
    </row>
    <row r="21" spans="1:16" ht="18" x14ac:dyDescent="0.2">
      <c r="A21" s="166">
        <v>17</v>
      </c>
      <c r="B21" s="171">
        <v>1.0181</v>
      </c>
      <c r="C21" s="171">
        <v>0.79179999999999995</v>
      </c>
      <c r="D21" s="171">
        <v>1.1093</v>
      </c>
      <c r="E21" s="171">
        <v>1.0323</v>
      </c>
      <c r="F21" s="171">
        <v>0.54149999999999998</v>
      </c>
      <c r="G21" s="171">
        <v>1.0602</v>
      </c>
      <c r="H21" s="166">
        <v>17</v>
      </c>
      <c r="I21" s="99">
        <v>0.84640000000000004</v>
      </c>
      <c r="J21" s="99">
        <v>0.8891</v>
      </c>
      <c r="K21" s="99">
        <v>0.91159999999999997</v>
      </c>
      <c r="L21" s="99">
        <v>0.83940000000000003</v>
      </c>
      <c r="M21" s="99">
        <v>0.82650000000000001</v>
      </c>
      <c r="N21" s="99">
        <v>0.76349999999999996</v>
      </c>
      <c r="O21" s="114"/>
      <c r="P21" s="114"/>
    </row>
    <row r="22" spans="1:16" ht="18" x14ac:dyDescent="0.2">
      <c r="A22" s="166">
        <v>18</v>
      </c>
      <c r="B22" s="171">
        <v>1.0398000000000001</v>
      </c>
      <c r="C22" s="171">
        <v>0.79879999999999995</v>
      </c>
      <c r="D22" s="171">
        <v>1.1282000000000001</v>
      </c>
      <c r="E22" s="171">
        <v>1.0601</v>
      </c>
      <c r="F22" s="171">
        <v>0.53559999999999997</v>
      </c>
      <c r="G22" s="171">
        <v>1.0807</v>
      </c>
      <c r="H22" s="166">
        <v>18</v>
      </c>
      <c r="I22" s="99">
        <v>0.92659999999999998</v>
      </c>
      <c r="J22" s="99">
        <v>0.93030000000000002</v>
      </c>
      <c r="K22" s="99">
        <v>1.0099</v>
      </c>
      <c r="L22" s="99">
        <v>0.92469999999999997</v>
      </c>
      <c r="M22" s="99">
        <v>0.8518</v>
      </c>
      <c r="N22" s="99">
        <v>0.81930000000000003</v>
      </c>
      <c r="O22" s="114"/>
      <c r="P22" s="114"/>
    </row>
    <row r="23" spans="1:16" ht="18" x14ac:dyDescent="0.2">
      <c r="A23" s="114"/>
      <c r="B23" s="100"/>
      <c r="C23" s="100"/>
      <c r="D23" s="100"/>
      <c r="E23" s="100"/>
      <c r="F23" s="100"/>
      <c r="G23" s="100"/>
      <c r="H23" s="114"/>
      <c r="I23" s="114"/>
      <c r="J23" s="114"/>
      <c r="K23" s="114"/>
      <c r="L23" s="114"/>
      <c r="M23" s="114"/>
      <c r="N23" s="114"/>
      <c r="O23" s="114"/>
      <c r="P23" s="114"/>
    </row>
    <row r="24" spans="1:16" ht="18" x14ac:dyDescent="0.2">
      <c r="A24" s="110" t="s">
        <v>218</v>
      </c>
      <c r="B24" s="95" t="s">
        <v>123</v>
      </c>
      <c r="C24" s="162" t="s">
        <v>124</v>
      </c>
      <c r="D24" s="163" t="s">
        <v>125</v>
      </c>
      <c r="E24" s="164" t="s">
        <v>219</v>
      </c>
      <c r="F24" s="162" t="s">
        <v>222</v>
      </c>
      <c r="G24" s="163" t="s">
        <v>221</v>
      </c>
      <c r="H24" s="110" t="s">
        <v>218</v>
      </c>
      <c r="I24" s="95" t="s">
        <v>123</v>
      </c>
      <c r="J24" s="162" t="s">
        <v>124</v>
      </c>
      <c r="K24" s="163" t="s">
        <v>125</v>
      </c>
      <c r="L24" s="164" t="s">
        <v>219</v>
      </c>
      <c r="M24" s="162" t="s">
        <v>222</v>
      </c>
      <c r="N24" s="163" t="s">
        <v>221</v>
      </c>
      <c r="O24" s="114"/>
      <c r="P24" s="114"/>
    </row>
    <row r="25" spans="1:16" ht="18" x14ac:dyDescent="0.2">
      <c r="A25" s="166">
        <v>0</v>
      </c>
      <c r="B25" s="99">
        <v>0.01</v>
      </c>
      <c r="C25" s="99">
        <v>9.7999999999999997E-3</v>
      </c>
      <c r="D25" s="99">
        <v>9.5999999999999992E-3</v>
      </c>
      <c r="E25" s="99">
        <v>1.0699999999999999E-2</v>
      </c>
      <c r="F25" s="99">
        <v>1.01E-2</v>
      </c>
      <c r="G25" s="99">
        <v>1.09E-2</v>
      </c>
      <c r="H25" s="166">
        <v>0</v>
      </c>
      <c r="I25" s="99">
        <v>4.7999999999999996E-3</v>
      </c>
      <c r="J25" s="99">
        <v>6.1999999999999998E-3</v>
      </c>
      <c r="K25" s="99">
        <v>5.4000000000000003E-3</v>
      </c>
      <c r="L25" s="99">
        <v>5.7000000000000002E-3</v>
      </c>
      <c r="M25" s="99">
        <v>6.3E-3</v>
      </c>
      <c r="N25" s="99">
        <v>6.1999999999999998E-3</v>
      </c>
      <c r="O25" s="114"/>
      <c r="P25" s="114"/>
    </row>
    <row r="26" spans="1:16" ht="18" x14ac:dyDescent="0.2">
      <c r="A26" s="166">
        <v>1</v>
      </c>
      <c r="B26" s="99">
        <v>1.83E-2</v>
      </c>
      <c r="C26" s="99">
        <v>2.1100000000000001E-2</v>
      </c>
      <c r="D26" s="99">
        <v>1.8499999999999999E-2</v>
      </c>
      <c r="E26" s="99">
        <v>2.1700000000000001E-2</v>
      </c>
      <c r="F26" s="99">
        <v>2.18E-2</v>
      </c>
      <c r="G26" s="99">
        <v>2.5000000000000001E-2</v>
      </c>
      <c r="H26" s="166">
        <v>1</v>
      </c>
      <c r="I26" s="99">
        <v>7.4999999999999997E-3</v>
      </c>
      <c r="J26" s="99">
        <v>9.2999999999999992E-3</v>
      </c>
      <c r="K26" s="99">
        <v>8.0000000000000002E-3</v>
      </c>
      <c r="L26" s="99">
        <v>8.3999999999999995E-3</v>
      </c>
      <c r="M26" s="99">
        <v>9.9000000000000008E-3</v>
      </c>
      <c r="N26" s="99">
        <v>1.01E-2</v>
      </c>
      <c r="O26" s="114"/>
      <c r="P26" s="114"/>
    </row>
    <row r="27" spans="1:16" ht="18" x14ac:dyDescent="0.2">
      <c r="A27" s="166">
        <v>2</v>
      </c>
      <c r="B27" s="99">
        <v>7.1499999999999994E-2</v>
      </c>
      <c r="C27" s="99">
        <v>7.5300000000000006E-2</v>
      </c>
      <c r="D27" s="99">
        <v>8.1799999999999998E-2</v>
      </c>
      <c r="E27" s="99">
        <v>9.4399999999999998E-2</v>
      </c>
      <c r="F27" s="99">
        <v>8.1100000000000005E-2</v>
      </c>
      <c r="G27" s="99">
        <v>9.5899999999999999E-2</v>
      </c>
      <c r="H27" s="166">
        <v>2</v>
      </c>
      <c r="I27" s="99">
        <v>0.02</v>
      </c>
      <c r="J27" s="99">
        <v>2.1899999999999999E-2</v>
      </c>
      <c r="K27" s="99">
        <v>2.2499999999999999E-2</v>
      </c>
      <c r="L27" s="99">
        <v>2.3300000000000001E-2</v>
      </c>
      <c r="M27" s="99">
        <v>2.6100000000000002E-2</v>
      </c>
      <c r="N27" s="99">
        <v>2.87E-2</v>
      </c>
      <c r="O27" s="114"/>
      <c r="P27" s="114"/>
    </row>
    <row r="28" spans="1:16" ht="18" x14ac:dyDescent="0.2">
      <c r="A28" s="166">
        <v>3</v>
      </c>
      <c r="B28" s="99">
        <v>0.1913</v>
      </c>
      <c r="C28" s="99">
        <v>0.1923</v>
      </c>
      <c r="D28" s="99">
        <v>0.1973</v>
      </c>
      <c r="E28" s="99">
        <v>0.2167</v>
      </c>
      <c r="F28" s="99">
        <v>0.18659999999999999</v>
      </c>
      <c r="G28" s="99">
        <v>0.18890000000000001</v>
      </c>
      <c r="H28" s="166">
        <v>3</v>
      </c>
      <c r="I28" s="99">
        <v>6.2E-2</v>
      </c>
      <c r="J28" s="99">
        <v>5.1400000000000001E-2</v>
      </c>
      <c r="K28" s="99">
        <v>6.7699999999999996E-2</v>
      </c>
      <c r="L28" s="99">
        <v>7.1099999999999997E-2</v>
      </c>
      <c r="M28" s="99">
        <v>7.2499999999999995E-2</v>
      </c>
      <c r="N28" s="99">
        <v>8.2299999999999998E-2</v>
      </c>
      <c r="O28" s="114"/>
      <c r="P28" s="114"/>
    </row>
    <row r="29" spans="1:16" ht="18" x14ac:dyDescent="0.2">
      <c r="A29" s="166">
        <v>4</v>
      </c>
      <c r="B29" s="99">
        <v>0.30059999999999998</v>
      </c>
      <c r="C29" s="99">
        <v>0.253</v>
      </c>
      <c r="D29" s="99">
        <v>0.3165</v>
      </c>
      <c r="E29" s="99">
        <v>0.3266</v>
      </c>
      <c r="F29" s="99">
        <v>0.25840000000000002</v>
      </c>
      <c r="G29" s="99">
        <v>0.26750000000000002</v>
      </c>
      <c r="H29" s="166">
        <v>4</v>
      </c>
      <c r="I29" s="99">
        <v>0.14779999999999999</v>
      </c>
      <c r="J29" s="99">
        <v>0.124</v>
      </c>
      <c r="K29" s="99">
        <v>0.1613</v>
      </c>
      <c r="L29" s="99">
        <v>0.1658</v>
      </c>
      <c r="M29" s="99">
        <v>0.16189999999999999</v>
      </c>
      <c r="N29" s="99">
        <v>0.1668</v>
      </c>
      <c r="O29" s="114"/>
      <c r="P29" s="114"/>
    </row>
    <row r="30" spans="1:16" ht="18" x14ac:dyDescent="0.2">
      <c r="A30" s="166">
        <v>5</v>
      </c>
      <c r="B30" s="99">
        <v>0.39400000000000002</v>
      </c>
      <c r="C30" s="99">
        <v>0.28000000000000003</v>
      </c>
      <c r="D30" s="99">
        <v>0.42009999999999997</v>
      </c>
      <c r="E30" s="99">
        <v>0.4556</v>
      </c>
      <c r="F30" s="99">
        <v>0.30149999999999999</v>
      </c>
      <c r="G30" s="99">
        <v>0.35699999999999998</v>
      </c>
      <c r="H30" s="166">
        <v>5</v>
      </c>
      <c r="I30" s="99">
        <v>0.21659999999999999</v>
      </c>
      <c r="J30" s="99">
        <v>0.21029999999999999</v>
      </c>
      <c r="K30" s="99">
        <v>0.22650000000000001</v>
      </c>
      <c r="L30" s="99">
        <v>0.23400000000000001</v>
      </c>
      <c r="M30" s="99">
        <v>0.24410000000000001</v>
      </c>
      <c r="N30" s="99">
        <v>0.23319999999999999</v>
      </c>
      <c r="O30" s="114"/>
      <c r="P30" s="114"/>
    </row>
    <row r="31" spans="1:16" ht="18" x14ac:dyDescent="0.2">
      <c r="A31" s="166">
        <v>6</v>
      </c>
      <c r="B31" s="99">
        <v>0.45500000000000002</v>
      </c>
      <c r="C31" s="99">
        <v>0.32940000000000003</v>
      </c>
      <c r="D31" s="99">
        <v>0.48049999999999998</v>
      </c>
      <c r="E31" s="99">
        <v>0.53159999999999996</v>
      </c>
      <c r="F31" s="99">
        <v>0.36969999999999997</v>
      </c>
      <c r="G31" s="99">
        <v>0.44069999999999998</v>
      </c>
      <c r="H31" s="166">
        <v>6</v>
      </c>
      <c r="I31" s="99">
        <v>0.28079999999999999</v>
      </c>
      <c r="J31" s="99">
        <v>0.2994</v>
      </c>
      <c r="K31" s="99">
        <v>0.29820000000000002</v>
      </c>
      <c r="L31" s="99">
        <v>0.30009999999999998</v>
      </c>
      <c r="M31" s="99">
        <v>0.30740000000000001</v>
      </c>
      <c r="N31" s="99">
        <v>0.28699999999999998</v>
      </c>
      <c r="O31" s="114"/>
      <c r="P31" s="114"/>
    </row>
    <row r="32" spans="1:16" ht="18" x14ac:dyDescent="0.2">
      <c r="A32" s="166">
        <v>7</v>
      </c>
      <c r="B32" s="99">
        <v>0.50380000000000003</v>
      </c>
      <c r="C32" s="99">
        <v>0.37640000000000001</v>
      </c>
      <c r="D32" s="99">
        <v>0.53239999999999998</v>
      </c>
      <c r="E32" s="99">
        <v>0.58179999999999998</v>
      </c>
      <c r="F32" s="99">
        <v>0.44950000000000001</v>
      </c>
      <c r="G32" s="99">
        <v>0.51490000000000002</v>
      </c>
      <c r="H32" s="166">
        <v>7</v>
      </c>
      <c r="I32" s="99">
        <v>0.33729999999999999</v>
      </c>
      <c r="J32" s="99">
        <v>0.35859999999999997</v>
      </c>
      <c r="K32" s="99">
        <v>0.34899999999999998</v>
      </c>
      <c r="L32" s="99">
        <v>0.35959999999999998</v>
      </c>
      <c r="M32" s="99">
        <v>0.35699999999999998</v>
      </c>
      <c r="N32" s="99">
        <v>0.33810000000000001</v>
      </c>
      <c r="O32" s="114"/>
      <c r="P32" s="114"/>
    </row>
    <row r="33" spans="1:16" ht="18" x14ac:dyDescent="0.2">
      <c r="A33" s="166">
        <v>8</v>
      </c>
      <c r="B33" s="99">
        <v>0.57579999999999998</v>
      </c>
      <c r="C33" s="99">
        <v>0.42980000000000002</v>
      </c>
      <c r="D33" s="99">
        <v>0.58850000000000002</v>
      </c>
      <c r="E33" s="99">
        <v>0.61870000000000003</v>
      </c>
      <c r="F33" s="99">
        <v>0.51600000000000001</v>
      </c>
      <c r="G33" s="99">
        <v>0.56840000000000002</v>
      </c>
      <c r="H33" s="166">
        <v>8</v>
      </c>
      <c r="I33" s="99">
        <v>0.3614</v>
      </c>
      <c r="J33" s="99">
        <v>0.41870000000000002</v>
      </c>
      <c r="K33" s="99">
        <v>0.37209999999999999</v>
      </c>
      <c r="L33" s="99">
        <v>0.38740000000000002</v>
      </c>
      <c r="M33" s="99">
        <v>0.39290000000000003</v>
      </c>
      <c r="N33" s="99">
        <v>0.36880000000000002</v>
      </c>
      <c r="O33" s="114"/>
      <c r="P33" s="114"/>
    </row>
    <row r="34" spans="1:16" ht="18" x14ac:dyDescent="0.2">
      <c r="A34" s="166">
        <v>9</v>
      </c>
      <c r="B34" s="99">
        <v>0.63719999999999999</v>
      </c>
      <c r="C34" s="99">
        <v>0.49349999999999999</v>
      </c>
      <c r="D34" s="99">
        <v>0.65</v>
      </c>
      <c r="E34" s="99">
        <v>0.69210000000000005</v>
      </c>
      <c r="F34" s="99">
        <v>0.62450000000000006</v>
      </c>
      <c r="G34" s="99">
        <v>0.63639999999999997</v>
      </c>
      <c r="H34" s="166">
        <v>9</v>
      </c>
      <c r="I34" s="99">
        <v>0.40479999999999999</v>
      </c>
      <c r="J34" s="99">
        <v>0.47970000000000002</v>
      </c>
      <c r="K34" s="99">
        <v>0.40329999999999999</v>
      </c>
      <c r="L34" s="99">
        <v>0.41399999999999998</v>
      </c>
      <c r="M34" s="99">
        <v>0.4294</v>
      </c>
      <c r="N34" s="99">
        <v>0.39450000000000002</v>
      </c>
      <c r="O34" s="114"/>
      <c r="P34" s="114"/>
    </row>
    <row r="35" spans="1:16" ht="18" x14ac:dyDescent="0.2">
      <c r="A35" s="166">
        <v>10</v>
      </c>
      <c r="B35" s="99">
        <v>0.68630000000000002</v>
      </c>
      <c r="C35" s="99">
        <v>0.54479999999999995</v>
      </c>
      <c r="D35" s="99">
        <v>0.70809999999999995</v>
      </c>
      <c r="E35" s="99">
        <v>0.82110000000000005</v>
      </c>
      <c r="F35" s="99">
        <v>0.71309999999999996</v>
      </c>
      <c r="G35" s="99">
        <v>0.7268</v>
      </c>
      <c r="H35" s="166">
        <v>10</v>
      </c>
      <c r="I35" s="99">
        <v>0.4224</v>
      </c>
      <c r="J35" s="99">
        <v>0.51970000000000005</v>
      </c>
      <c r="K35" s="99">
        <v>0.43430000000000002</v>
      </c>
      <c r="L35" s="99">
        <v>0.44900000000000001</v>
      </c>
      <c r="M35" s="99">
        <v>0.47310000000000002</v>
      </c>
      <c r="N35" s="99">
        <v>0.42799999999999999</v>
      </c>
      <c r="O35" s="114"/>
      <c r="P35" s="114"/>
    </row>
    <row r="36" spans="1:16" ht="18" x14ac:dyDescent="0.2">
      <c r="A36" s="166">
        <v>11</v>
      </c>
      <c r="B36" s="99">
        <v>0.75949999999999995</v>
      </c>
      <c r="C36" s="99">
        <v>0.59409999999999996</v>
      </c>
      <c r="D36" s="99">
        <v>0.76339999999999997</v>
      </c>
      <c r="E36" s="99">
        <v>0.91300000000000003</v>
      </c>
      <c r="F36" s="99">
        <v>0.77839999999999998</v>
      </c>
      <c r="G36" s="99">
        <v>0.80640000000000001</v>
      </c>
      <c r="H36" s="166">
        <v>11</v>
      </c>
      <c r="I36" s="99">
        <v>0.44679999999999997</v>
      </c>
      <c r="J36" s="99">
        <v>0.54659999999999997</v>
      </c>
      <c r="K36" s="99">
        <v>0.4607</v>
      </c>
      <c r="L36" s="99">
        <v>0.48080000000000001</v>
      </c>
      <c r="M36" s="99">
        <v>0.50329999999999997</v>
      </c>
      <c r="N36" s="99">
        <v>0.45169999999999999</v>
      </c>
      <c r="O36" s="114"/>
      <c r="P36" s="114"/>
    </row>
    <row r="37" spans="1:16" ht="18" x14ac:dyDescent="0.2">
      <c r="A37" s="166">
        <v>12</v>
      </c>
      <c r="B37" s="99">
        <v>0.81020000000000003</v>
      </c>
      <c r="C37" s="99">
        <v>0.62139999999999995</v>
      </c>
      <c r="D37" s="99">
        <v>0.84460000000000002</v>
      </c>
      <c r="E37" s="99">
        <v>0.99780000000000002</v>
      </c>
      <c r="F37" s="99">
        <v>0.79339999999999999</v>
      </c>
      <c r="G37" s="99">
        <v>0.87760000000000005</v>
      </c>
      <c r="H37" s="166">
        <v>12</v>
      </c>
      <c r="I37" s="99">
        <v>0.47339999999999999</v>
      </c>
      <c r="J37" s="99">
        <v>0.58560000000000001</v>
      </c>
      <c r="K37" s="99">
        <v>0.47920000000000001</v>
      </c>
      <c r="L37" s="99">
        <v>0.49469999999999997</v>
      </c>
      <c r="M37" s="99">
        <v>0.53720000000000001</v>
      </c>
      <c r="N37" s="99">
        <v>0.4773</v>
      </c>
      <c r="O37" s="114"/>
      <c r="P37" s="114"/>
    </row>
    <row r="38" spans="1:16" ht="18" x14ac:dyDescent="0.2">
      <c r="A38" s="166">
        <v>13</v>
      </c>
      <c r="B38" s="99">
        <v>0.88639999999999997</v>
      </c>
      <c r="C38" s="99">
        <v>0.63239999999999996</v>
      </c>
      <c r="D38" s="99">
        <v>0.91200000000000003</v>
      </c>
      <c r="E38" s="99">
        <v>1.0316000000000001</v>
      </c>
      <c r="F38" s="99">
        <v>0.81789999999999996</v>
      </c>
      <c r="G38" s="99">
        <v>0.92630000000000001</v>
      </c>
      <c r="H38" s="166">
        <v>13</v>
      </c>
      <c r="I38" s="99">
        <v>0.50170000000000003</v>
      </c>
      <c r="J38" s="99">
        <v>0.62509999999999999</v>
      </c>
      <c r="K38" s="99">
        <v>0.49980000000000002</v>
      </c>
      <c r="L38" s="99">
        <v>0.51580000000000004</v>
      </c>
      <c r="M38" s="99">
        <v>0.56130000000000002</v>
      </c>
      <c r="N38" s="99">
        <v>0.49809999999999999</v>
      </c>
      <c r="O38" s="114"/>
      <c r="P38" s="114"/>
    </row>
    <row r="39" spans="1:16" ht="18" x14ac:dyDescent="0.2">
      <c r="A39" s="166">
        <v>14</v>
      </c>
      <c r="B39" s="99">
        <v>0.93110000000000004</v>
      </c>
      <c r="C39" s="99">
        <v>0.64280000000000004</v>
      </c>
      <c r="D39" s="99">
        <v>0.97840000000000005</v>
      </c>
      <c r="E39" s="99">
        <v>1.0674999999999999</v>
      </c>
      <c r="F39" s="99">
        <v>0.82569999999999999</v>
      </c>
      <c r="G39" s="99">
        <v>0.99019999999999997</v>
      </c>
      <c r="H39" s="166">
        <v>14</v>
      </c>
      <c r="I39" s="99">
        <v>0.53439999999999999</v>
      </c>
      <c r="J39" s="99">
        <v>0.67520000000000002</v>
      </c>
      <c r="K39" s="99">
        <v>0.54559999999999997</v>
      </c>
      <c r="L39" s="99">
        <v>0.57679999999999998</v>
      </c>
      <c r="M39" s="99">
        <v>0.56840000000000002</v>
      </c>
      <c r="N39" s="99">
        <v>0.54190000000000005</v>
      </c>
      <c r="O39" s="114"/>
      <c r="P39" s="114"/>
    </row>
    <row r="40" spans="1:16" ht="18" x14ac:dyDescent="0.2">
      <c r="A40" s="166">
        <v>15</v>
      </c>
      <c r="B40" s="99">
        <v>0.98199999999999998</v>
      </c>
      <c r="C40" s="99">
        <v>0.66090000000000004</v>
      </c>
      <c r="D40" s="99">
        <v>1.0336000000000001</v>
      </c>
      <c r="E40" s="99">
        <v>1.0899000000000001</v>
      </c>
      <c r="F40" s="99">
        <v>0.85319999999999996</v>
      </c>
      <c r="G40" s="99">
        <v>1.0289999999999999</v>
      </c>
      <c r="H40" s="166">
        <v>15</v>
      </c>
      <c r="I40" s="99">
        <v>0.57450000000000001</v>
      </c>
      <c r="J40" s="99">
        <v>0.71530000000000005</v>
      </c>
      <c r="K40" s="99">
        <v>0.61829999999999996</v>
      </c>
      <c r="L40" s="99">
        <v>0.66339999999999999</v>
      </c>
      <c r="M40" s="99">
        <v>0.55989999999999995</v>
      </c>
      <c r="N40" s="99">
        <v>0.59589999999999999</v>
      </c>
      <c r="O40" s="114"/>
      <c r="P40" s="114"/>
    </row>
    <row r="41" spans="1:16" ht="18" x14ac:dyDescent="0.2">
      <c r="A41" s="166">
        <v>16</v>
      </c>
      <c r="B41" s="99">
        <v>1.0081</v>
      </c>
      <c r="C41" s="99">
        <v>0.67669999999999997</v>
      </c>
      <c r="D41" s="99">
        <v>1.0419</v>
      </c>
      <c r="E41" s="99">
        <v>1.1228</v>
      </c>
      <c r="F41" s="99">
        <v>0.84609999999999996</v>
      </c>
      <c r="G41" s="99">
        <v>1.0615000000000001</v>
      </c>
      <c r="H41" s="166">
        <v>16</v>
      </c>
      <c r="I41" s="99">
        <v>0.61709999999999998</v>
      </c>
      <c r="J41" s="99">
        <v>0.75119999999999998</v>
      </c>
      <c r="K41" s="99">
        <v>0.72909999999999997</v>
      </c>
      <c r="L41" s="99">
        <v>0.77710000000000001</v>
      </c>
      <c r="M41" s="99">
        <v>0.58979999999999999</v>
      </c>
      <c r="N41" s="99">
        <v>0.65069999999999995</v>
      </c>
      <c r="O41" s="114"/>
      <c r="P41" s="114"/>
    </row>
    <row r="42" spans="1:16" ht="18" x14ac:dyDescent="0.2">
      <c r="A42" s="166">
        <v>17</v>
      </c>
      <c r="B42" s="99">
        <v>1.0173000000000001</v>
      </c>
      <c r="C42" s="99">
        <v>0.70289999999999997</v>
      </c>
      <c r="D42" s="99">
        <v>1.0618000000000001</v>
      </c>
      <c r="E42" s="99">
        <v>1.1232</v>
      </c>
      <c r="F42" s="99">
        <v>0.85409999999999997</v>
      </c>
      <c r="G42" s="99">
        <v>1.0725</v>
      </c>
      <c r="H42" s="166">
        <v>17</v>
      </c>
      <c r="I42" s="99">
        <v>0.66830000000000001</v>
      </c>
      <c r="J42" s="99">
        <v>0.78480000000000005</v>
      </c>
      <c r="K42" s="99">
        <v>0.81499999999999995</v>
      </c>
      <c r="L42" s="99">
        <v>0.85829999999999995</v>
      </c>
      <c r="M42" s="99">
        <v>0.66959999999999997</v>
      </c>
      <c r="N42" s="99">
        <v>0.68440000000000001</v>
      </c>
      <c r="O42" s="114"/>
      <c r="P42" s="114"/>
    </row>
    <row r="43" spans="1:16" ht="18" x14ac:dyDescent="0.2">
      <c r="A43" s="166">
        <v>18</v>
      </c>
      <c r="B43" s="99">
        <v>1.0470999999999999</v>
      </c>
      <c r="C43" s="99">
        <v>0.7218</v>
      </c>
      <c r="D43" s="99">
        <v>1.0948</v>
      </c>
      <c r="E43" s="99">
        <v>1.1406000000000001</v>
      </c>
      <c r="F43" s="99">
        <v>0.86960000000000004</v>
      </c>
      <c r="G43" s="99">
        <v>1.0907</v>
      </c>
      <c r="H43" s="166">
        <v>18</v>
      </c>
      <c r="I43" s="99">
        <v>0.6915</v>
      </c>
      <c r="J43" s="99">
        <v>0.81100000000000005</v>
      </c>
      <c r="K43" s="99">
        <v>0.85750000000000004</v>
      </c>
      <c r="L43" s="99">
        <v>0.92710000000000004</v>
      </c>
      <c r="M43" s="99">
        <v>0.755</v>
      </c>
      <c r="N43" s="99">
        <v>0.74770000000000003</v>
      </c>
      <c r="O43" s="114"/>
      <c r="P43" s="114"/>
    </row>
    <row r="44" spans="1:16" ht="18" x14ac:dyDescent="0.2">
      <c r="A44" s="166">
        <v>19</v>
      </c>
      <c r="B44" s="99">
        <v>1.0676000000000001</v>
      </c>
      <c r="C44" s="99">
        <v>0.74819999999999998</v>
      </c>
      <c r="D44" s="99">
        <v>1.1183000000000001</v>
      </c>
      <c r="E44" s="99">
        <v>1.202</v>
      </c>
      <c r="F44" s="99">
        <v>0.90820000000000001</v>
      </c>
      <c r="G44" s="99">
        <v>1.1274</v>
      </c>
      <c r="H44" s="166">
        <v>19</v>
      </c>
      <c r="I44" s="99">
        <v>0.71970000000000001</v>
      </c>
      <c r="J44" s="99">
        <v>0.85199999999999998</v>
      </c>
      <c r="K44" s="99">
        <v>0.89339999999999997</v>
      </c>
      <c r="L44" s="99">
        <v>0.97599999999999998</v>
      </c>
      <c r="M44" s="99">
        <v>0.80330000000000001</v>
      </c>
      <c r="N44" s="99">
        <v>0.8034</v>
      </c>
      <c r="O44" s="114"/>
      <c r="P44" s="114"/>
    </row>
    <row r="45" spans="1:16" ht="18" x14ac:dyDescent="0.2">
      <c r="A45" s="166">
        <v>20</v>
      </c>
      <c r="B45" s="99">
        <v>1.0819000000000001</v>
      </c>
      <c r="C45" s="99">
        <v>0.75839999999999996</v>
      </c>
      <c r="D45" s="99">
        <v>1.1574</v>
      </c>
      <c r="E45" s="99">
        <v>1.2519</v>
      </c>
      <c r="F45" s="99">
        <v>0.89280000000000004</v>
      </c>
      <c r="G45" s="99">
        <v>1.1445000000000001</v>
      </c>
      <c r="H45" s="114"/>
      <c r="I45" s="114"/>
      <c r="J45" s="114"/>
      <c r="K45" s="114"/>
      <c r="L45" s="114"/>
      <c r="M45" s="114"/>
      <c r="N45" s="114"/>
      <c r="O45" s="114"/>
      <c r="P45" s="114"/>
    </row>
    <row r="46" spans="1:16" ht="18" x14ac:dyDescent="0.2">
      <c r="A46" s="114"/>
      <c r="B46" s="100"/>
      <c r="C46" s="100"/>
      <c r="D46" s="100"/>
      <c r="E46" s="100"/>
      <c r="F46" s="100"/>
      <c r="G46" s="100"/>
      <c r="H46" s="114"/>
      <c r="I46" s="114"/>
      <c r="J46" s="114"/>
      <c r="K46" s="114"/>
      <c r="L46" s="114"/>
      <c r="M46" s="114"/>
      <c r="N46" s="114"/>
      <c r="O46" s="114"/>
      <c r="P46" s="114"/>
    </row>
    <row r="47" spans="1:16" ht="18" x14ac:dyDescent="0.2">
      <c r="A47" s="114"/>
      <c r="B47" s="100"/>
      <c r="C47" s="100"/>
      <c r="D47" s="100"/>
      <c r="E47" s="100"/>
      <c r="F47" s="100"/>
      <c r="G47" s="100"/>
      <c r="H47" s="114"/>
      <c r="I47" s="114"/>
      <c r="J47" s="114"/>
      <c r="K47" s="114"/>
      <c r="L47" s="114"/>
      <c r="M47" s="114"/>
      <c r="N47" s="114"/>
      <c r="O47" s="114"/>
      <c r="P47" s="114"/>
    </row>
    <row r="48" spans="1:16" ht="18" x14ac:dyDescent="0.2">
      <c r="A48" s="114"/>
      <c r="B48" s="100"/>
      <c r="C48" s="100"/>
      <c r="D48" s="100"/>
      <c r="E48" s="100"/>
      <c r="F48" s="100"/>
      <c r="G48" s="100"/>
      <c r="H48" s="114"/>
      <c r="I48" s="114"/>
      <c r="J48" s="114"/>
      <c r="K48" s="114"/>
      <c r="L48" s="114"/>
      <c r="M48" s="114"/>
      <c r="N48" s="114"/>
      <c r="O48" s="114"/>
      <c r="P48" s="114"/>
    </row>
    <row r="49" spans="1:16" ht="18" x14ac:dyDescent="0.2">
      <c r="A49" s="114"/>
      <c r="B49" s="100"/>
      <c r="C49" s="100"/>
      <c r="D49" s="100"/>
      <c r="E49" s="100"/>
      <c r="F49" s="100"/>
      <c r="G49" s="100"/>
      <c r="H49" s="114"/>
      <c r="I49" s="114"/>
      <c r="J49" s="114"/>
      <c r="K49" s="114"/>
      <c r="L49" s="114"/>
      <c r="M49" s="114"/>
      <c r="N49" s="114"/>
      <c r="O49" s="114"/>
      <c r="P49" s="114"/>
    </row>
    <row r="50" spans="1:16" ht="18" x14ac:dyDescent="0.2">
      <c r="A50" s="114"/>
      <c r="B50" s="100"/>
      <c r="C50" s="100"/>
      <c r="D50" s="100"/>
      <c r="E50" s="100"/>
      <c r="F50" s="100"/>
      <c r="G50" s="100"/>
      <c r="H50" s="114"/>
      <c r="I50" s="114"/>
      <c r="J50" s="114"/>
      <c r="K50" s="114"/>
      <c r="L50" s="114"/>
      <c r="M50" s="114"/>
      <c r="N50" s="114"/>
      <c r="O50" s="114"/>
      <c r="P50" s="114"/>
    </row>
    <row r="51" spans="1:16" ht="18" x14ac:dyDescent="0.2">
      <c r="A51" s="114"/>
      <c r="B51" s="100"/>
      <c r="C51" s="100"/>
      <c r="D51" s="100"/>
      <c r="E51" s="100"/>
      <c r="F51" s="100"/>
      <c r="G51" s="100"/>
      <c r="H51" s="114"/>
      <c r="I51" s="114"/>
      <c r="J51" s="114"/>
      <c r="K51" s="114"/>
      <c r="L51" s="114"/>
      <c r="M51" s="114"/>
      <c r="N51" s="114"/>
      <c r="O51" s="114"/>
      <c r="P51" s="114"/>
    </row>
    <row r="52" spans="1:16" ht="18" x14ac:dyDescent="0.2">
      <c r="A52" s="114"/>
      <c r="B52" s="100"/>
      <c r="C52" s="100"/>
      <c r="D52" s="100"/>
      <c r="E52" s="100"/>
      <c r="F52" s="100"/>
      <c r="G52" s="100"/>
      <c r="H52" s="114"/>
      <c r="I52" s="114"/>
      <c r="J52" s="114"/>
      <c r="K52" s="114"/>
      <c r="L52" s="114"/>
      <c r="M52" s="114"/>
      <c r="N52" s="114"/>
      <c r="O52" s="114"/>
      <c r="P52" s="114"/>
    </row>
    <row r="53" spans="1:16" ht="18" x14ac:dyDescent="0.2">
      <c r="A53" s="114"/>
      <c r="B53" s="100"/>
      <c r="C53" s="100"/>
      <c r="D53" s="100"/>
      <c r="E53" s="100"/>
      <c r="F53" s="100"/>
      <c r="G53" s="100"/>
      <c r="H53" s="114"/>
      <c r="I53" s="114"/>
      <c r="J53" s="114"/>
      <c r="K53" s="114"/>
      <c r="L53" s="114"/>
      <c r="M53" s="114"/>
      <c r="N53" s="114"/>
      <c r="O53" s="114"/>
      <c r="P53" s="114"/>
    </row>
    <row r="54" spans="1:16" ht="18" x14ac:dyDescent="0.2">
      <c r="A54" s="114"/>
      <c r="B54" s="100"/>
      <c r="C54" s="100"/>
      <c r="D54" s="100"/>
      <c r="E54" s="100"/>
      <c r="F54" s="100"/>
      <c r="G54" s="100"/>
      <c r="H54" s="114"/>
      <c r="I54" s="114"/>
      <c r="J54" s="114"/>
      <c r="K54" s="114"/>
      <c r="L54" s="114"/>
      <c r="M54" s="114"/>
      <c r="N54" s="114"/>
      <c r="O54" s="114"/>
      <c r="P54" s="114"/>
    </row>
    <row r="55" spans="1:16" ht="18" x14ac:dyDescent="0.2">
      <c r="A55" s="114"/>
      <c r="B55" s="100"/>
      <c r="C55" s="100"/>
      <c r="D55" s="100"/>
      <c r="E55" s="100"/>
      <c r="F55" s="100"/>
      <c r="G55" s="100"/>
      <c r="H55" s="114"/>
      <c r="I55" s="114"/>
      <c r="J55" s="114"/>
      <c r="K55" s="114"/>
      <c r="L55" s="114"/>
      <c r="M55" s="114"/>
      <c r="N55" s="114"/>
      <c r="O55" s="114"/>
      <c r="P55" s="114"/>
    </row>
    <row r="56" spans="1:16" ht="18" x14ac:dyDescent="0.2">
      <c r="A56" s="114"/>
      <c r="B56" s="100"/>
      <c r="C56" s="100"/>
      <c r="D56" s="100"/>
      <c r="E56" s="100"/>
      <c r="F56" s="100"/>
      <c r="G56" s="100"/>
      <c r="H56" s="114"/>
      <c r="I56" s="114"/>
      <c r="J56" s="114"/>
      <c r="K56" s="114"/>
      <c r="L56" s="114"/>
      <c r="M56" s="114"/>
      <c r="N56" s="114"/>
      <c r="O56" s="114"/>
      <c r="P56" s="114"/>
    </row>
    <row r="57" spans="1:16" ht="18" x14ac:dyDescent="0.2">
      <c r="A57" s="114"/>
      <c r="B57" s="100"/>
      <c r="C57" s="100"/>
      <c r="D57" s="100"/>
      <c r="E57" s="100"/>
      <c r="F57" s="100"/>
      <c r="G57" s="100"/>
      <c r="H57" s="114"/>
      <c r="I57" s="114"/>
      <c r="J57" s="114"/>
      <c r="K57" s="114"/>
      <c r="L57" s="114"/>
      <c r="M57" s="114"/>
      <c r="N57" s="114"/>
      <c r="O57" s="114"/>
      <c r="P57" s="114"/>
    </row>
    <row r="58" spans="1:16" ht="18" x14ac:dyDescent="0.2">
      <c r="A58" s="114"/>
      <c r="B58" s="100"/>
      <c r="C58" s="100"/>
      <c r="D58" s="100"/>
      <c r="E58" s="100"/>
      <c r="F58" s="100"/>
      <c r="G58" s="100"/>
      <c r="H58" s="114"/>
      <c r="I58" s="114"/>
      <c r="J58" s="114"/>
      <c r="K58" s="114"/>
      <c r="L58" s="114"/>
      <c r="M58" s="114"/>
      <c r="N58" s="114"/>
      <c r="O58" s="114"/>
      <c r="P58" s="114"/>
    </row>
    <row r="59" spans="1:16" ht="18" x14ac:dyDescent="0.2">
      <c r="A59" s="114"/>
      <c r="B59" s="100"/>
      <c r="C59" s="100"/>
      <c r="D59" s="100"/>
      <c r="E59" s="100"/>
      <c r="F59" s="100"/>
      <c r="G59" s="100"/>
      <c r="H59" s="114"/>
      <c r="I59" s="114"/>
      <c r="J59" s="114"/>
      <c r="K59" s="114"/>
      <c r="L59" s="114"/>
      <c r="M59" s="114"/>
      <c r="N59" s="114"/>
      <c r="O59" s="114"/>
      <c r="P59" s="114"/>
    </row>
    <row r="60" spans="1:16" ht="18" x14ac:dyDescent="0.2">
      <c r="A60" s="114"/>
      <c r="B60" s="100"/>
      <c r="C60" s="100"/>
      <c r="D60" s="100"/>
      <c r="E60" s="100"/>
      <c r="F60" s="100"/>
      <c r="G60" s="100"/>
      <c r="H60" s="114"/>
      <c r="I60" s="114"/>
      <c r="J60" s="114"/>
      <c r="K60" s="114"/>
      <c r="L60" s="114"/>
      <c r="M60" s="114"/>
      <c r="N60" s="114"/>
      <c r="O60" s="114"/>
      <c r="P60" s="114"/>
    </row>
    <row r="61" spans="1:16" ht="18" x14ac:dyDescent="0.2">
      <c r="A61" s="114"/>
      <c r="B61" s="100"/>
      <c r="C61" s="100"/>
      <c r="D61" s="100"/>
      <c r="E61" s="100"/>
      <c r="F61" s="100"/>
      <c r="G61" s="100"/>
      <c r="H61" s="114"/>
      <c r="I61" s="114"/>
      <c r="J61" s="114"/>
      <c r="K61" s="114"/>
      <c r="L61" s="114"/>
      <c r="M61" s="114"/>
      <c r="N61" s="114"/>
      <c r="O61" s="114"/>
      <c r="P61" s="114"/>
    </row>
    <row r="62" spans="1:16" ht="18" x14ac:dyDescent="0.2">
      <c r="A62" s="114"/>
      <c r="B62" s="100"/>
      <c r="C62" s="100"/>
      <c r="D62" s="100"/>
      <c r="E62" s="100"/>
      <c r="F62" s="100"/>
      <c r="G62" s="100"/>
      <c r="H62" s="114"/>
      <c r="I62" s="114"/>
      <c r="J62" s="114"/>
      <c r="K62" s="114"/>
      <c r="L62" s="114"/>
      <c r="M62" s="114"/>
      <c r="N62" s="114"/>
      <c r="O62" s="114"/>
      <c r="P62" s="114"/>
    </row>
    <row r="63" spans="1:16" ht="18" x14ac:dyDescent="0.2">
      <c r="A63" s="114"/>
      <c r="B63" s="100"/>
      <c r="C63" s="100"/>
      <c r="D63" s="100"/>
      <c r="E63" s="100"/>
      <c r="F63" s="100"/>
      <c r="G63" s="100"/>
      <c r="H63" s="114"/>
      <c r="I63" s="114"/>
      <c r="J63" s="114"/>
      <c r="K63" s="114"/>
      <c r="L63" s="114"/>
      <c r="M63" s="114"/>
      <c r="N63" s="114"/>
      <c r="O63" s="114"/>
      <c r="P63" s="114"/>
    </row>
    <row r="64" spans="1:16" ht="18" x14ac:dyDescent="0.2">
      <c r="A64" s="114"/>
      <c r="B64" s="100"/>
      <c r="C64" s="100"/>
      <c r="D64" s="100"/>
      <c r="E64" s="100"/>
      <c r="F64" s="100"/>
      <c r="G64" s="100"/>
      <c r="H64" s="114"/>
      <c r="I64" s="114"/>
      <c r="J64" s="114"/>
      <c r="K64" s="114"/>
      <c r="L64" s="114"/>
      <c r="M64" s="114"/>
      <c r="N64" s="114"/>
      <c r="O64" s="114"/>
      <c r="P64" s="114"/>
    </row>
    <row r="65" spans="1:16" ht="18" x14ac:dyDescent="0.2">
      <c r="A65" s="114"/>
      <c r="B65" s="100"/>
      <c r="C65" s="100"/>
      <c r="D65" s="100"/>
      <c r="E65" s="100"/>
      <c r="F65" s="100"/>
      <c r="G65" s="100"/>
      <c r="H65" s="114"/>
      <c r="I65" s="114"/>
      <c r="J65" s="114"/>
      <c r="K65" s="114"/>
      <c r="L65" s="114"/>
      <c r="M65" s="114"/>
      <c r="N65" s="114"/>
      <c r="O65" s="114"/>
      <c r="P65" s="114"/>
    </row>
    <row r="66" spans="1:16" ht="18" x14ac:dyDescent="0.2">
      <c r="A66" s="114"/>
      <c r="B66" s="100"/>
      <c r="C66" s="100"/>
      <c r="D66" s="100"/>
      <c r="E66" s="100"/>
      <c r="F66" s="100"/>
      <c r="G66" s="100"/>
      <c r="H66" s="114"/>
      <c r="I66" s="114"/>
      <c r="J66" s="114"/>
      <c r="K66" s="114"/>
      <c r="L66" s="114"/>
      <c r="M66" s="114"/>
      <c r="N66" s="114"/>
      <c r="O66" s="114"/>
      <c r="P66" s="114"/>
    </row>
    <row r="67" spans="1:16" ht="18" x14ac:dyDescent="0.2">
      <c r="A67" s="114"/>
      <c r="B67" s="100"/>
      <c r="C67" s="100"/>
      <c r="D67" s="100"/>
      <c r="E67" s="100"/>
      <c r="F67" s="100"/>
      <c r="G67" s="100"/>
      <c r="H67" s="114"/>
      <c r="I67" s="114"/>
      <c r="J67" s="114"/>
      <c r="K67" s="114"/>
      <c r="L67" s="114"/>
      <c r="M67" s="114"/>
      <c r="N67" s="114"/>
      <c r="O67" s="114"/>
      <c r="P67" s="114"/>
    </row>
    <row r="68" spans="1:16" ht="18" x14ac:dyDescent="0.2">
      <c r="A68" s="114"/>
      <c r="B68" s="100"/>
      <c r="C68" s="100"/>
      <c r="D68" s="100"/>
      <c r="E68" s="100"/>
      <c r="F68" s="100"/>
      <c r="G68" s="100"/>
      <c r="H68" s="114"/>
      <c r="I68" s="114"/>
      <c r="J68" s="114"/>
      <c r="K68" s="114"/>
      <c r="L68" s="114"/>
      <c r="M68" s="114"/>
      <c r="N68" s="114"/>
      <c r="O68" s="114"/>
      <c r="P68" s="114"/>
    </row>
    <row r="69" spans="1:16" ht="18" x14ac:dyDescent="0.2">
      <c r="A69" s="114"/>
      <c r="B69" s="100"/>
      <c r="C69" s="100"/>
      <c r="D69" s="100"/>
      <c r="E69" s="100"/>
      <c r="F69" s="100"/>
      <c r="G69" s="100"/>
      <c r="H69" s="114"/>
      <c r="I69" s="114"/>
      <c r="J69" s="114"/>
      <c r="K69" s="114"/>
      <c r="L69" s="114"/>
      <c r="M69" s="114"/>
      <c r="N69" s="114"/>
      <c r="O69" s="114"/>
      <c r="P69" s="114"/>
    </row>
    <row r="70" spans="1:16" ht="18" x14ac:dyDescent="0.2">
      <c r="A70" s="114"/>
      <c r="B70" s="100"/>
      <c r="C70" s="100"/>
      <c r="D70" s="100"/>
      <c r="E70" s="100"/>
      <c r="F70" s="100"/>
      <c r="G70" s="100"/>
      <c r="H70" s="114"/>
      <c r="I70" s="114"/>
      <c r="J70" s="114"/>
      <c r="K70" s="114"/>
      <c r="L70" s="114"/>
      <c r="M70" s="114"/>
      <c r="N70" s="114"/>
      <c r="O70" s="114"/>
      <c r="P70" s="114"/>
    </row>
    <row r="71" spans="1:16" ht="18" x14ac:dyDescent="0.2">
      <c r="A71" s="114"/>
      <c r="B71" s="100"/>
      <c r="C71" s="100"/>
      <c r="D71" s="100"/>
      <c r="E71" s="100"/>
      <c r="F71" s="100"/>
      <c r="G71" s="100"/>
      <c r="H71" s="114"/>
      <c r="I71" s="114"/>
      <c r="J71" s="114"/>
      <c r="K71" s="114"/>
      <c r="L71" s="114"/>
      <c r="M71" s="114"/>
      <c r="N71" s="114"/>
      <c r="O71" s="114"/>
      <c r="P71" s="114"/>
    </row>
    <row r="72" spans="1:16" ht="18" x14ac:dyDescent="0.2">
      <c r="A72" s="114"/>
      <c r="B72" s="100"/>
      <c r="C72" s="100"/>
      <c r="D72" s="100"/>
      <c r="E72" s="100"/>
      <c r="F72" s="100"/>
      <c r="G72" s="100"/>
      <c r="H72" s="114"/>
      <c r="I72" s="114"/>
      <c r="J72" s="114"/>
      <c r="K72" s="114"/>
      <c r="L72" s="114"/>
      <c r="M72" s="114"/>
      <c r="N72" s="114"/>
      <c r="O72" s="114"/>
      <c r="P72" s="114"/>
    </row>
    <row r="73" spans="1:16" ht="18" x14ac:dyDescent="0.2">
      <c r="A73" s="114"/>
      <c r="B73" s="100"/>
      <c r="C73" s="100"/>
      <c r="D73" s="100"/>
      <c r="E73" s="100"/>
      <c r="F73" s="100"/>
      <c r="G73" s="100"/>
      <c r="H73" s="114"/>
      <c r="I73" s="114"/>
      <c r="J73" s="114"/>
      <c r="K73" s="114"/>
      <c r="L73" s="114"/>
      <c r="M73" s="114"/>
      <c r="N73" s="114"/>
      <c r="O73" s="114"/>
      <c r="P73" s="114"/>
    </row>
    <row r="74" spans="1:16" ht="18" x14ac:dyDescent="0.2">
      <c r="A74" s="114"/>
      <c r="B74" s="100"/>
      <c r="C74" s="100"/>
      <c r="D74" s="100"/>
      <c r="E74" s="100"/>
      <c r="F74" s="100"/>
      <c r="G74" s="100"/>
      <c r="H74" s="114"/>
      <c r="I74" s="114"/>
      <c r="J74" s="114"/>
      <c r="K74" s="114"/>
      <c r="L74" s="114"/>
      <c r="M74" s="114"/>
      <c r="N74" s="114"/>
      <c r="O74" s="114"/>
      <c r="P74" s="114"/>
    </row>
    <row r="75" spans="1:16" ht="18" x14ac:dyDescent="0.2">
      <c r="A75" s="114"/>
      <c r="B75" s="100"/>
      <c r="C75" s="100"/>
      <c r="D75" s="100"/>
      <c r="E75" s="100"/>
      <c r="F75" s="100"/>
      <c r="G75" s="100"/>
      <c r="H75" s="114"/>
      <c r="I75" s="114"/>
      <c r="J75" s="114"/>
      <c r="K75" s="114"/>
      <c r="L75" s="114"/>
      <c r="M75" s="114"/>
      <c r="N75" s="114"/>
      <c r="O75" s="114"/>
      <c r="P75" s="114"/>
    </row>
    <row r="76" spans="1:16" ht="18" x14ac:dyDescent="0.2">
      <c r="A76" s="114"/>
      <c r="B76" s="100"/>
      <c r="C76" s="100"/>
      <c r="D76" s="100"/>
      <c r="E76" s="100"/>
      <c r="F76" s="100"/>
      <c r="G76" s="100"/>
      <c r="H76" s="114"/>
      <c r="I76" s="114"/>
      <c r="J76" s="114"/>
      <c r="K76" s="114"/>
      <c r="L76" s="114"/>
      <c r="M76" s="114"/>
      <c r="N76" s="114"/>
      <c r="O76" s="114"/>
      <c r="P76" s="114"/>
    </row>
    <row r="77" spans="1:16" ht="18" x14ac:dyDescent="0.2">
      <c r="A77" s="114"/>
      <c r="B77" s="100"/>
      <c r="C77" s="100"/>
      <c r="D77" s="100"/>
      <c r="E77" s="100"/>
      <c r="F77" s="100"/>
      <c r="G77" s="100"/>
      <c r="H77" s="114"/>
      <c r="I77" s="114"/>
      <c r="J77" s="114"/>
      <c r="K77" s="114"/>
      <c r="L77" s="114"/>
      <c r="M77" s="114"/>
      <c r="N77" s="114"/>
      <c r="O77" s="114"/>
      <c r="P77" s="114"/>
    </row>
    <row r="78" spans="1:16" ht="18" x14ac:dyDescent="0.2">
      <c r="A78" s="114"/>
      <c r="B78" s="100"/>
      <c r="C78" s="100"/>
      <c r="D78" s="100"/>
      <c r="E78" s="100"/>
      <c r="F78" s="100"/>
      <c r="G78" s="100"/>
      <c r="H78" s="114"/>
      <c r="I78" s="114"/>
      <c r="J78" s="114"/>
      <c r="K78" s="114"/>
      <c r="L78" s="114"/>
      <c r="M78" s="114"/>
      <c r="N78" s="114"/>
      <c r="O78" s="114"/>
      <c r="P78" s="114"/>
    </row>
    <row r="79" spans="1:16" ht="18" x14ac:dyDescent="0.2">
      <c r="A79" s="114"/>
      <c r="B79" s="100"/>
      <c r="C79" s="100"/>
      <c r="D79" s="100"/>
      <c r="E79" s="100"/>
      <c r="F79" s="100"/>
      <c r="G79" s="100"/>
      <c r="H79" s="114"/>
      <c r="I79" s="114"/>
      <c r="J79" s="114"/>
      <c r="K79" s="114"/>
      <c r="L79" s="114"/>
      <c r="M79" s="114"/>
      <c r="N79" s="114"/>
      <c r="O79" s="114"/>
      <c r="P79" s="114"/>
    </row>
    <row r="80" spans="1:16" ht="18" x14ac:dyDescent="0.2">
      <c r="A80" s="114"/>
      <c r="B80" s="100"/>
      <c r="C80" s="100"/>
      <c r="D80" s="100"/>
      <c r="E80" s="100"/>
      <c r="F80" s="100"/>
      <c r="G80" s="100"/>
      <c r="H80" s="114"/>
      <c r="I80" s="114"/>
      <c r="J80" s="114"/>
      <c r="K80" s="114"/>
      <c r="L80" s="114"/>
      <c r="M80" s="114"/>
      <c r="N80" s="114"/>
      <c r="O80" s="114"/>
      <c r="P80" s="114"/>
    </row>
    <row r="81" spans="1:16" ht="18" x14ac:dyDescent="0.2">
      <c r="A81" s="114"/>
      <c r="B81" s="100"/>
      <c r="C81" s="100"/>
      <c r="D81" s="100"/>
      <c r="E81" s="100"/>
      <c r="F81" s="100"/>
      <c r="G81" s="100"/>
      <c r="H81" s="114"/>
      <c r="I81" s="114"/>
      <c r="J81" s="114"/>
      <c r="K81" s="114"/>
      <c r="L81" s="114"/>
      <c r="M81" s="114"/>
      <c r="N81" s="114"/>
      <c r="O81" s="114"/>
      <c r="P81" s="114"/>
    </row>
    <row r="82" spans="1:16" ht="18" x14ac:dyDescent="0.2">
      <c r="A82" s="114"/>
      <c r="B82" s="100"/>
      <c r="C82" s="100"/>
      <c r="D82" s="100"/>
      <c r="E82" s="100"/>
      <c r="F82" s="100"/>
      <c r="G82" s="100"/>
      <c r="H82" s="114"/>
      <c r="I82" s="114"/>
      <c r="J82" s="114"/>
      <c r="K82" s="114"/>
      <c r="L82" s="114"/>
      <c r="M82" s="114"/>
      <c r="N82" s="114"/>
      <c r="O82" s="114"/>
      <c r="P82" s="114"/>
    </row>
    <row r="83" spans="1:16" ht="18" x14ac:dyDescent="0.2">
      <c r="A83" s="114"/>
      <c r="B83" s="100"/>
      <c r="C83" s="100"/>
      <c r="D83" s="100"/>
      <c r="E83" s="100"/>
      <c r="F83" s="100"/>
      <c r="G83" s="100"/>
      <c r="H83" s="114"/>
      <c r="I83" s="114"/>
      <c r="J83" s="114"/>
      <c r="K83" s="114"/>
      <c r="L83" s="114"/>
      <c r="M83" s="114"/>
      <c r="N83" s="114"/>
      <c r="O83" s="114"/>
      <c r="P83" s="114"/>
    </row>
    <row r="84" spans="1:16" ht="18" x14ac:dyDescent="0.2">
      <c r="A84" s="114"/>
      <c r="B84" s="100"/>
      <c r="C84" s="100"/>
      <c r="D84" s="100"/>
      <c r="E84" s="100"/>
      <c r="F84" s="100"/>
      <c r="G84" s="100"/>
      <c r="H84" s="114"/>
      <c r="I84" s="114"/>
      <c r="J84" s="114"/>
      <c r="K84" s="114"/>
      <c r="L84" s="114"/>
      <c r="M84" s="114"/>
      <c r="N84" s="114"/>
      <c r="O84" s="114"/>
      <c r="P84" s="114"/>
    </row>
    <row r="85" spans="1:16" ht="18" x14ac:dyDescent="0.2">
      <c r="A85" s="114"/>
      <c r="B85" s="100"/>
      <c r="C85" s="100"/>
      <c r="D85" s="100"/>
      <c r="E85" s="100"/>
      <c r="F85" s="100"/>
      <c r="G85" s="100"/>
      <c r="H85" s="114"/>
      <c r="I85" s="114"/>
      <c r="J85" s="114"/>
      <c r="K85" s="114"/>
      <c r="L85" s="114"/>
      <c r="M85" s="114"/>
      <c r="N85" s="114"/>
      <c r="O85" s="114"/>
      <c r="P85" s="114"/>
    </row>
    <row r="86" spans="1:16" ht="18" x14ac:dyDescent="0.2">
      <c r="A86" s="114"/>
      <c r="B86" s="100"/>
      <c r="C86" s="100"/>
      <c r="D86" s="100"/>
      <c r="E86" s="100"/>
      <c r="F86" s="100"/>
      <c r="G86" s="100"/>
      <c r="H86" s="114"/>
      <c r="I86" s="114"/>
      <c r="J86" s="114"/>
      <c r="K86" s="114"/>
      <c r="L86" s="114"/>
      <c r="M86" s="114"/>
      <c r="N86" s="114"/>
      <c r="O86" s="114"/>
      <c r="P86" s="114"/>
    </row>
    <row r="87" spans="1:16" ht="18" x14ac:dyDescent="0.2">
      <c r="A87" s="114"/>
      <c r="B87" s="100"/>
      <c r="C87" s="100"/>
      <c r="D87" s="100"/>
      <c r="E87" s="100"/>
      <c r="F87" s="100"/>
      <c r="G87" s="100"/>
      <c r="H87" s="114"/>
      <c r="I87" s="114"/>
      <c r="J87" s="114"/>
      <c r="K87" s="114"/>
      <c r="L87" s="114"/>
      <c r="M87" s="114"/>
      <c r="N87" s="114"/>
      <c r="O87" s="114"/>
      <c r="P87" s="114"/>
    </row>
    <row r="88" spans="1:16" ht="18" x14ac:dyDescent="0.2">
      <c r="A88" s="114"/>
      <c r="B88" s="100"/>
      <c r="C88" s="100"/>
      <c r="D88" s="100"/>
      <c r="E88" s="100"/>
      <c r="F88" s="100"/>
      <c r="G88" s="100"/>
      <c r="H88" s="114"/>
      <c r="I88" s="114"/>
      <c r="J88" s="114"/>
      <c r="K88" s="114"/>
      <c r="L88" s="114"/>
      <c r="M88" s="114"/>
      <c r="N88" s="114"/>
      <c r="O88" s="114"/>
      <c r="P88" s="114"/>
    </row>
    <row r="89" spans="1:16" ht="18" x14ac:dyDescent="0.2">
      <c r="A89" s="114"/>
      <c r="B89" s="100"/>
      <c r="C89" s="100"/>
      <c r="D89" s="100"/>
      <c r="E89" s="100"/>
      <c r="F89" s="100"/>
      <c r="G89" s="100"/>
      <c r="H89" s="114"/>
      <c r="I89" s="114"/>
      <c r="J89" s="114"/>
      <c r="K89" s="114"/>
      <c r="L89" s="114"/>
      <c r="M89" s="114"/>
      <c r="N89" s="114"/>
      <c r="O89" s="114"/>
      <c r="P89" s="114"/>
    </row>
    <row r="90" spans="1:16" ht="18" x14ac:dyDescent="0.2">
      <c r="A90" s="114"/>
      <c r="B90" s="100"/>
      <c r="C90" s="100"/>
      <c r="D90" s="100"/>
      <c r="E90" s="100"/>
      <c r="F90" s="100"/>
      <c r="G90" s="100"/>
      <c r="H90" s="114"/>
      <c r="I90" s="114"/>
      <c r="J90" s="114"/>
      <c r="K90" s="114"/>
      <c r="L90" s="114"/>
      <c r="M90" s="114"/>
      <c r="N90" s="114"/>
      <c r="O90" s="114"/>
      <c r="P90" s="114"/>
    </row>
    <row r="91" spans="1:16" ht="18" x14ac:dyDescent="0.2">
      <c r="A91" s="114"/>
      <c r="B91" s="100"/>
      <c r="C91" s="100"/>
      <c r="D91" s="100"/>
      <c r="E91" s="100"/>
      <c r="F91" s="100"/>
      <c r="G91" s="100"/>
      <c r="H91" s="114"/>
      <c r="I91" s="114"/>
      <c r="J91" s="114"/>
      <c r="K91" s="114"/>
      <c r="L91" s="114"/>
      <c r="M91" s="114"/>
      <c r="N91" s="114"/>
      <c r="O91" s="114"/>
      <c r="P91" s="114"/>
    </row>
    <row r="92" spans="1:16" ht="18" x14ac:dyDescent="0.2">
      <c r="A92" s="114"/>
      <c r="B92" s="100"/>
      <c r="C92" s="100"/>
      <c r="D92" s="100"/>
      <c r="E92" s="100"/>
      <c r="F92" s="100"/>
      <c r="G92" s="100"/>
      <c r="H92" s="114"/>
      <c r="I92" s="114"/>
      <c r="J92" s="114"/>
      <c r="K92" s="114"/>
      <c r="L92" s="114"/>
      <c r="M92" s="114"/>
      <c r="N92" s="114"/>
      <c r="O92" s="114"/>
      <c r="P92" s="114"/>
    </row>
    <row r="93" spans="1:16" ht="18" x14ac:dyDescent="0.2">
      <c r="A93" s="114"/>
      <c r="B93" s="100"/>
      <c r="C93" s="100"/>
      <c r="D93" s="100"/>
      <c r="E93" s="100"/>
      <c r="F93" s="100"/>
      <c r="G93" s="100"/>
      <c r="H93" s="114"/>
      <c r="I93" s="114"/>
      <c r="J93" s="114"/>
      <c r="K93" s="114"/>
      <c r="L93" s="114"/>
      <c r="M93" s="114"/>
      <c r="N93" s="114"/>
      <c r="O93" s="114"/>
      <c r="P93" s="114"/>
    </row>
    <row r="94" spans="1:16" ht="18" x14ac:dyDescent="0.2">
      <c r="A94" s="114"/>
      <c r="B94" s="100"/>
      <c r="C94" s="100"/>
      <c r="D94" s="100"/>
      <c r="E94" s="100"/>
      <c r="F94" s="100"/>
      <c r="G94" s="100"/>
      <c r="H94" s="114"/>
      <c r="I94" s="114"/>
      <c r="J94" s="114"/>
      <c r="K94" s="114"/>
      <c r="L94" s="114"/>
      <c r="M94" s="114"/>
      <c r="N94" s="114"/>
      <c r="O94" s="114"/>
      <c r="P94" s="114"/>
    </row>
    <row r="95" spans="1:16" ht="18" x14ac:dyDescent="0.2">
      <c r="A95" s="114"/>
      <c r="B95" s="100"/>
      <c r="C95" s="100"/>
      <c r="D95" s="100"/>
      <c r="E95" s="100"/>
      <c r="F95" s="100"/>
      <c r="G95" s="100"/>
      <c r="H95" s="114"/>
      <c r="I95" s="114"/>
      <c r="J95" s="114"/>
      <c r="K95" s="114"/>
      <c r="L95" s="114"/>
      <c r="M95" s="114"/>
      <c r="N95" s="114"/>
      <c r="O95" s="114"/>
      <c r="P95" s="114"/>
    </row>
    <row r="96" spans="1:16" ht="18" x14ac:dyDescent="0.2">
      <c r="A96" s="114"/>
      <c r="B96" s="100"/>
      <c r="C96" s="100"/>
      <c r="D96" s="100"/>
      <c r="E96" s="100"/>
      <c r="F96" s="100"/>
      <c r="G96" s="100"/>
      <c r="H96" s="114"/>
      <c r="I96" s="114"/>
      <c r="J96" s="114"/>
      <c r="K96" s="114"/>
      <c r="L96" s="114"/>
      <c r="M96" s="114"/>
      <c r="N96" s="114"/>
      <c r="O96" s="114"/>
      <c r="P96" s="114"/>
    </row>
    <row r="97" spans="1:16" ht="18" x14ac:dyDescent="0.2">
      <c r="A97" s="114"/>
      <c r="B97" s="100"/>
      <c r="C97" s="100"/>
      <c r="D97" s="100"/>
      <c r="E97" s="100"/>
      <c r="F97" s="100"/>
      <c r="G97" s="100"/>
      <c r="H97" s="114"/>
      <c r="I97" s="114"/>
      <c r="J97" s="114"/>
      <c r="K97" s="114"/>
      <c r="L97" s="114"/>
      <c r="M97" s="114"/>
      <c r="N97" s="114"/>
      <c r="O97" s="114"/>
      <c r="P97" s="114"/>
    </row>
    <row r="98" spans="1:16" ht="18" x14ac:dyDescent="0.2">
      <c r="A98" s="114"/>
      <c r="B98" s="100"/>
      <c r="C98" s="100"/>
      <c r="D98" s="100"/>
      <c r="E98" s="100"/>
      <c r="F98" s="100"/>
      <c r="G98" s="100"/>
      <c r="H98" s="114"/>
      <c r="I98" s="114"/>
      <c r="J98" s="114"/>
      <c r="K98" s="114"/>
      <c r="L98" s="114"/>
      <c r="M98" s="114"/>
      <c r="N98" s="114"/>
      <c r="O98" s="114"/>
      <c r="P98" s="114"/>
    </row>
    <row r="99" spans="1:16" ht="18" x14ac:dyDescent="0.2">
      <c r="A99" s="114"/>
      <c r="B99" s="100"/>
      <c r="C99" s="100"/>
      <c r="D99" s="100"/>
      <c r="E99" s="100"/>
      <c r="F99" s="100"/>
      <c r="G99" s="100"/>
      <c r="H99" s="114"/>
      <c r="I99" s="114"/>
      <c r="J99" s="114"/>
      <c r="K99" s="114"/>
      <c r="L99" s="114"/>
      <c r="M99" s="114"/>
      <c r="N99" s="114"/>
      <c r="O99" s="114"/>
      <c r="P99" s="114"/>
    </row>
    <row r="100" spans="1:16" ht="18" x14ac:dyDescent="0.2">
      <c r="A100" s="114"/>
      <c r="B100" s="100"/>
      <c r="C100" s="100"/>
      <c r="D100" s="100"/>
      <c r="E100" s="100"/>
      <c r="F100" s="100"/>
      <c r="G100" s="100"/>
      <c r="H100" s="114"/>
      <c r="I100" s="114"/>
      <c r="J100" s="114"/>
      <c r="K100" s="114"/>
      <c r="L100" s="114"/>
      <c r="M100" s="114"/>
      <c r="N100" s="114"/>
      <c r="O100" s="114"/>
      <c r="P100" s="114"/>
    </row>
    <row r="101" spans="1:16" ht="18" x14ac:dyDescent="0.2">
      <c r="A101" s="114"/>
      <c r="B101" s="100"/>
      <c r="C101" s="100"/>
      <c r="D101" s="100"/>
      <c r="E101" s="100"/>
      <c r="F101" s="100"/>
      <c r="G101" s="100"/>
      <c r="H101" s="114"/>
      <c r="I101" s="114"/>
      <c r="J101" s="114"/>
      <c r="K101" s="114"/>
      <c r="L101" s="114"/>
      <c r="M101" s="114"/>
      <c r="N101" s="114"/>
      <c r="O101" s="114"/>
      <c r="P101" s="114"/>
    </row>
    <row r="102" spans="1:16" ht="18" x14ac:dyDescent="0.2">
      <c r="A102" s="114"/>
      <c r="B102" s="100"/>
      <c r="C102" s="100"/>
      <c r="D102" s="100"/>
      <c r="E102" s="100"/>
      <c r="F102" s="100"/>
      <c r="G102" s="100"/>
      <c r="H102" s="114"/>
      <c r="I102" s="114"/>
      <c r="J102" s="114"/>
      <c r="K102" s="114"/>
      <c r="L102" s="114"/>
      <c r="M102" s="114"/>
      <c r="N102" s="114"/>
      <c r="O102" s="114"/>
      <c r="P102" s="114"/>
    </row>
    <row r="103" spans="1:16" ht="18" x14ac:dyDescent="0.2">
      <c r="A103" s="114"/>
      <c r="B103" s="100"/>
      <c r="C103" s="100"/>
      <c r="D103" s="100"/>
      <c r="E103" s="100"/>
      <c r="F103" s="100"/>
      <c r="G103" s="100"/>
      <c r="H103" s="114"/>
      <c r="I103" s="114"/>
      <c r="J103" s="114"/>
      <c r="K103" s="114"/>
      <c r="L103" s="114"/>
      <c r="M103" s="114"/>
      <c r="N103" s="114"/>
      <c r="O103" s="114"/>
      <c r="P103" s="114"/>
    </row>
    <row r="104" spans="1:16" ht="18" x14ac:dyDescent="0.2">
      <c r="A104" s="114"/>
      <c r="B104" s="100"/>
      <c r="C104" s="100"/>
      <c r="D104" s="100"/>
      <c r="E104" s="100"/>
      <c r="F104" s="100"/>
      <c r="G104" s="100"/>
      <c r="H104" s="114"/>
      <c r="I104" s="114"/>
      <c r="J104" s="114"/>
      <c r="K104" s="114"/>
      <c r="L104" s="114"/>
      <c r="M104" s="114"/>
      <c r="N104" s="114"/>
      <c r="O104" s="114"/>
      <c r="P104" s="114"/>
    </row>
    <row r="105" spans="1:16" ht="18" x14ac:dyDescent="0.2">
      <c r="A105" s="114"/>
      <c r="B105" s="100"/>
      <c r="C105" s="100"/>
      <c r="D105" s="100"/>
      <c r="E105" s="100"/>
      <c r="F105" s="100"/>
      <c r="G105" s="100"/>
      <c r="H105" s="114"/>
      <c r="I105" s="114"/>
      <c r="J105" s="114"/>
      <c r="K105" s="114"/>
      <c r="L105" s="114"/>
      <c r="M105" s="114"/>
      <c r="N105" s="114"/>
      <c r="O105" s="114"/>
      <c r="P105" s="114"/>
    </row>
    <row r="106" spans="1:16" ht="18" x14ac:dyDescent="0.2">
      <c r="A106" s="114"/>
      <c r="B106" s="100"/>
      <c r="C106" s="100"/>
      <c r="D106" s="100"/>
      <c r="E106" s="100"/>
      <c r="F106" s="100"/>
      <c r="G106" s="100"/>
      <c r="H106" s="114"/>
      <c r="I106" s="114"/>
      <c r="J106" s="114"/>
      <c r="K106" s="114"/>
      <c r="L106" s="114"/>
      <c r="M106" s="114"/>
      <c r="N106" s="114"/>
      <c r="O106" s="114"/>
      <c r="P106" s="114"/>
    </row>
    <row r="107" spans="1:16" ht="18" x14ac:dyDescent="0.2">
      <c r="A107" s="114"/>
      <c r="B107" s="100"/>
      <c r="C107" s="100"/>
      <c r="D107" s="100"/>
      <c r="E107" s="100"/>
      <c r="F107" s="100"/>
      <c r="G107" s="100"/>
      <c r="H107" s="114"/>
      <c r="I107" s="114"/>
      <c r="J107" s="114"/>
      <c r="K107" s="114"/>
      <c r="L107" s="114"/>
      <c r="M107" s="114"/>
      <c r="N107" s="114"/>
      <c r="O107" s="114"/>
      <c r="P107" s="114"/>
    </row>
    <row r="108" spans="1:16" ht="18" x14ac:dyDescent="0.2">
      <c r="A108" s="114"/>
      <c r="B108" s="100"/>
      <c r="C108" s="100"/>
      <c r="D108" s="100"/>
      <c r="E108" s="100"/>
      <c r="F108" s="100"/>
      <c r="G108" s="100"/>
      <c r="H108" s="114"/>
      <c r="I108" s="114"/>
      <c r="J108" s="114"/>
      <c r="K108" s="114"/>
      <c r="L108" s="114"/>
      <c r="M108" s="114"/>
      <c r="N108" s="114"/>
      <c r="O108" s="114"/>
      <c r="P108" s="114"/>
    </row>
    <row r="109" spans="1:16" ht="18" x14ac:dyDescent="0.2">
      <c r="A109" s="114"/>
      <c r="B109" s="100"/>
      <c r="C109" s="100"/>
      <c r="D109" s="100"/>
      <c r="E109" s="100"/>
      <c r="F109" s="100"/>
      <c r="G109" s="100"/>
      <c r="H109" s="114"/>
      <c r="I109" s="114"/>
      <c r="J109" s="114"/>
      <c r="K109" s="114"/>
      <c r="L109" s="114"/>
      <c r="M109" s="114"/>
      <c r="N109" s="114"/>
      <c r="O109" s="114"/>
      <c r="P109" s="114"/>
    </row>
    <row r="110" spans="1:16" ht="18" x14ac:dyDescent="0.2">
      <c r="A110" s="114"/>
      <c r="B110" s="100"/>
      <c r="C110" s="100"/>
      <c r="D110" s="100"/>
      <c r="E110" s="100"/>
      <c r="F110" s="100"/>
      <c r="G110" s="100"/>
      <c r="H110" s="114"/>
      <c r="I110" s="114"/>
      <c r="J110" s="114"/>
      <c r="K110" s="114"/>
      <c r="L110" s="114"/>
      <c r="M110" s="114"/>
      <c r="N110" s="114"/>
      <c r="O110" s="114"/>
      <c r="P110" s="114"/>
    </row>
    <row r="111" spans="1:16" ht="18" x14ac:dyDescent="0.2">
      <c r="A111" s="114"/>
      <c r="B111" s="100"/>
      <c r="C111" s="100"/>
      <c r="D111" s="100"/>
      <c r="E111" s="100"/>
      <c r="F111" s="100"/>
      <c r="G111" s="100"/>
      <c r="H111" s="114"/>
      <c r="I111" s="114"/>
      <c r="J111" s="114"/>
      <c r="K111" s="114"/>
      <c r="L111" s="114"/>
      <c r="M111" s="114"/>
      <c r="N111" s="114"/>
      <c r="O111" s="114"/>
      <c r="P111" s="114"/>
    </row>
    <row r="112" spans="1:16" ht="18" x14ac:dyDescent="0.2">
      <c r="A112" s="114"/>
      <c r="B112" s="100"/>
      <c r="C112" s="100"/>
      <c r="D112" s="100"/>
      <c r="E112" s="100"/>
      <c r="F112" s="100"/>
      <c r="G112" s="100"/>
      <c r="H112" s="114"/>
      <c r="I112" s="114"/>
      <c r="J112" s="114"/>
      <c r="K112" s="114"/>
      <c r="L112" s="114"/>
      <c r="M112" s="114"/>
      <c r="N112" s="114"/>
      <c r="O112" s="114"/>
      <c r="P112" s="114"/>
    </row>
    <row r="113" spans="1:16" ht="18" x14ac:dyDescent="0.2">
      <c r="A113" s="114"/>
      <c r="B113" s="100"/>
      <c r="C113" s="100"/>
      <c r="D113" s="100"/>
      <c r="E113" s="100"/>
      <c r="F113" s="100"/>
      <c r="G113" s="100"/>
      <c r="H113" s="114"/>
      <c r="I113" s="114"/>
      <c r="J113" s="114"/>
      <c r="K113" s="114"/>
      <c r="L113" s="114"/>
      <c r="M113" s="114"/>
      <c r="N113" s="114"/>
      <c r="O113" s="114"/>
      <c r="P113" s="114"/>
    </row>
    <row r="114" spans="1:16" ht="18" x14ac:dyDescent="0.2">
      <c r="A114" s="114"/>
      <c r="B114" s="100"/>
      <c r="C114" s="100"/>
      <c r="D114" s="100"/>
      <c r="E114" s="100"/>
      <c r="F114" s="100"/>
      <c r="G114" s="100"/>
      <c r="H114" s="114"/>
      <c r="I114" s="114"/>
      <c r="J114" s="114"/>
      <c r="K114" s="114"/>
      <c r="L114" s="114"/>
      <c r="M114" s="114"/>
      <c r="N114" s="114"/>
      <c r="O114" s="114"/>
      <c r="P114" s="114"/>
    </row>
    <row r="115" spans="1:16" ht="18" x14ac:dyDescent="0.2">
      <c r="A115" s="114"/>
      <c r="B115" s="100"/>
      <c r="C115" s="100"/>
      <c r="D115" s="100"/>
      <c r="E115" s="100"/>
      <c r="F115" s="100"/>
      <c r="G115" s="100"/>
      <c r="H115" s="114"/>
      <c r="I115" s="114"/>
      <c r="J115" s="114"/>
      <c r="K115" s="114"/>
      <c r="L115" s="114"/>
      <c r="M115" s="114"/>
      <c r="N115" s="114"/>
      <c r="O115" s="114"/>
      <c r="P115" s="114"/>
    </row>
    <row r="116" spans="1:16" ht="18" x14ac:dyDescent="0.2">
      <c r="A116" s="114"/>
      <c r="B116" s="100"/>
      <c r="C116" s="100"/>
      <c r="D116" s="100"/>
      <c r="E116" s="100"/>
      <c r="F116" s="100"/>
      <c r="G116" s="100"/>
      <c r="H116" s="114"/>
      <c r="I116" s="114"/>
      <c r="J116" s="114"/>
      <c r="K116" s="114"/>
      <c r="L116" s="114"/>
      <c r="M116" s="114"/>
      <c r="N116" s="114"/>
      <c r="O116" s="114"/>
      <c r="P116" s="114"/>
    </row>
    <row r="117" spans="1:16" ht="18" x14ac:dyDescent="0.2">
      <c r="A117" s="114"/>
      <c r="B117" s="100"/>
      <c r="C117" s="100"/>
      <c r="D117" s="100"/>
      <c r="E117" s="100"/>
      <c r="F117" s="100"/>
      <c r="G117" s="100"/>
      <c r="H117" s="114"/>
      <c r="I117" s="114"/>
      <c r="J117" s="114"/>
      <c r="K117" s="114"/>
      <c r="L117" s="114"/>
      <c r="M117" s="114"/>
      <c r="N117" s="114"/>
      <c r="O117" s="114"/>
      <c r="P117" s="114"/>
    </row>
    <row r="118" spans="1:16" ht="18" x14ac:dyDescent="0.2">
      <c r="A118" s="114"/>
      <c r="B118" s="100"/>
      <c r="C118" s="100"/>
      <c r="D118" s="100"/>
      <c r="E118" s="100"/>
      <c r="F118" s="100"/>
      <c r="G118" s="100"/>
      <c r="H118" s="114"/>
      <c r="I118" s="114"/>
      <c r="J118" s="114"/>
      <c r="K118" s="114"/>
      <c r="L118" s="114"/>
      <c r="M118" s="114"/>
      <c r="N118" s="114"/>
      <c r="O118" s="114"/>
      <c r="P118" s="114"/>
    </row>
    <row r="119" spans="1:16" ht="18" x14ac:dyDescent="0.2">
      <c r="A119" s="114"/>
      <c r="B119" s="100"/>
      <c r="C119" s="100"/>
      <c r="D119" s="100"/>
      <c r="E119" s="100"/>
      <c r="F119" s="100"/>
      <c r="G119" s="100"/>
      <c r="H119" s="114"/>
      <c r="I119" s="114"/>
      <c r="J119" s="114"/>
      <c r="K119" s="114"/>
      <c r="L119" s="114"/>
      <c r="M119" s="114"/>
      <c r="N119" s="114"/>
      <c r="O119" s="114"/>
      <c r="P119" s="114"/>
    </row>
    <row r="120" spans="1:16" ht="18" x14ac:dyDescent="0.2">
      <c r="A120" s="114"/>
      <c r="B120" s="100"/>
      <c r="C120" s="100"/>
      <c r="D120" s="100"/>
      <c r="E120" s="100"/>
      <c r="F120" s="100"/>
      <c r="G120" s="100"/>
      <c r="H120" s="114"/>
      <c r="I120" s="114"/>
      <c r="J120" s="114"/>
      <c r="K120" s="114"/>
      <c r="L120" s="114"/>
      <c r="M120" s="114"/>
      <c r="N120" s="114"/>
      <c r="O120" s="114"/>
      <c r="P120" s="114"/>
    </row>
    <row r="121" spans="1:16" ht="18" x14ac:dyDescent="0.2">
      <c r="A121" s="114"/>
      <c r="B121" s="100"/>
      <c r="C121" s="100"/>
      <c r="D121" s="100"/>
      <c r="E121" s="100"/>
      <c r="F121" s="100"/>
      <c r="G121" s="100"/>
      <c r="H121" s="114"/>
      <c r="I121" s="114"/>
      <c r="J121" s="114"/>
      <c r="K121" s="114"/>
      <c r="L121" s="114"/>
      <c r="M121" s="114"/>
      <c r="N121" s="114"/>
      <c r="O121" s="114"/>
      <c r="P121" s="114"/>
    </row>
    <row r="129" s="86" customFormat="1" x14ac:dyDescent="0.2"/>
    <row r="130" s="86" customFormat="1" x14ac:dyDescent="0.2"/>
    <row r="131" s="86" customFormat="1" x14ac:dyDescent="0.2"/>
    <row r="132" s="86" customFormat="1" x14ac:dyDescent="0.2"/>
    <row r="133" s="86" customFormat="1" x14ac:dyDescent="0.2"/>
    <row r="134" s="86" customFormat="1" x14ac:dyDescent="0.2"/>
  </sheetData>
  <mergeCells count="3">
    <mergeCell ref="A1:P1"/>
    <mergeCell ref="A2:G2"/>
    <mergeCell ref="H2:N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ACD73-64D4-CB4B-A911-D48005729BE9}">
  <dimension ref="A1:P134"/>
  <sheetViews>
    <sheetView zoomScale="80" zoomScaleNormal="80" workbookViewId="0">
      <selection activeCell="K50" sqref="K50"/>
    </sheetView>
  </sheetViews>
  <sheetFormatPr baseColWidth="10" defaultRowHeight="16" x14ac:dyDescent="0.2"/>
  <cols>
    <col min="1" max="4" width="13.33203125" style="86" customWidth="1"/>
    <col min="5" max="5" width="12" style="86" customWidth="1"/>
    <col min="6" max="6" width="17.5" style="86" customWidth="1"/>
    <col min="7" max="7" width="21.83203125" style="86" customWidth="1"/>
    <col min="8" max="11" width="14.6640625" style="86" customWidth="1"/>
    <col min="12" max="12" width="13.83203125" style="86" customWidth="1"/>
    <col min="13" max="13" width="19.1640625" style="86" customWidth="1"/>
    <col min="14" max="14" width="23.6640625" style="86" customWidth="1"/>
    <col min="15" max="16" width="13.6640625" style="86" customWidth="1"/>
    <col min="17" max="16384" width="10.83203125" style="86"/>
  </cols>
  <sheetData>
    <row r="1" spans="1:16" ht="23" x14ac:dyDescent="0.25">
      <c r="A1" s="202" t="s">
        <v>117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</row>
    <row r="2" spans="1:16" s="85" customFormat="1" ht="16" customHeight="1" x14ac:dyDescent="0.2">
      <c r="A2" s="203" t="s">
        <v>202</v>
      </c>
      <c r="B2" s="203"/>
      <c r="C2" s="203"/>
      <c r="D2" s="203"/>
      <c r="E2" s="203"/>
      <c r="F2" s="203"/>
      <c r="G2" s="203"/>
      <c r="H2" s="204" t="s">
        <v>89</v>
      </c>
      <c r="I2" s="204"/>
      <c r="J2" s="204"/>
      <c r="K2" s="204"/>
      <c r="L2" s="204"/>
      <c r="M2" s="204"/>
      <c r="N2" s="204"/>
      <c r="O2" s="165"/>
      <c r="P2" s="165"/>
    </row>
    <row r="3" spans="1:16" s="85" customFormat="1" ht="18" x14ac:dyDescent="0.2">
      <c r="A3" s="110" t="s">
        <v>218</v>
      </c>
      <c r="B3" s="167" t="s">
        <v>123</v>
      </c>
      <c r="C3" s="168" t="s">
        <v>124</v>
      </c>
      <c r="D3" s="169" t="s">
        <v>125</v>
      </c>
      <c r="E3" s="170" t="s">
        <v>215</v>
      </c>
      <c r="F3" s="168" t="s">
        <v>216</v>
      </c>
      <c r="G3" s="169" t="s">
        <v>220</v>
      </c>
      <c r="H3" s="110" t="s">
        <v>218</v>
      </c>
      <c r="I3" s="95" t="s">
        <v>123</v>
      </c>
      <c r="J3" s="162" t="s">
        <v>124</v>
      </c>
      <c r="K3" s="163" t="s">
        <v>125</v>
      </c>
      <c r="L3" s="164" t="s">
        <v>215</v>
      </c>
      <c r="M3" s="162" t="s">
        <v>216</v>
      </c>
      <c r="N3" s="163" t="s">
        <v>217</v>
      </c>
      <c r="O3" s="111"/>
      <c r="P3" s="112"/>
    </row>
    <row r="4" spans="1:16" ht="18" x14ac:dyDescent="0.2">
      <c r="A4" s="166">
        <v>0</v>
      </c>
      <c r="B4" s="99">
        <v>4.1000000000000003E-3</v>
      </c>
      <c r="C4" s="99">
        <v>8.9999999999999993E-3</v>
      </c>
      <c r="D4" s="99">
        <v>5.3E-3</v>
      </c>
      <c r="E4" s="99">
        <v>5.3E-3</v>
      </c>
      <c r="F4" s="99">
        <v>9.7000000000000003E-3</v>
      </c>
      <c r="G4" s="99">
        <v>5.1999999999999998E-3</v>
      </c>
      <c r="H4" s="166">
        <v>0</v>
      </c>
      <c r="I4" s="99">
        <v>1.2999999999999999E-3</v>
      </c>
      <c r="J4" s="99">
        <v>3.8E-3</v>
      </c>
      <c r="K4" s="99">
        <v>3.8999999999999998E-3</v>
      </c>
      <c r="L4" s="99">
        <v>5.0000000000000001E-3</v>
      </c>
      <c r="M4" s="99">
        <v>3.3E-3</v>
      </c>
      <c r="N4" s="99">
        <v>5.1000000000000004E-3</v>
      </c>
      <c r="P4" s="114"/>
    </row>
    <row r="5" spans="1:16" ht="18" x14ac:dyDescent="0.2">
      <c r="A5" s="166">
        <v>1</v>
      </c>
      <c r="B5" s="99">
        <v>7.1000000000000004E-3</v>
      </c>
      <c r="C5" s="99">
        <v>1.26E-2</v>
      </c>
      <c r="D5" s="99">
        <v>7.6E-3</v>
      </c>
      <c r="E5" s="99">
        <v>7.7999999999999996E-3</v>
      </c>
      <c r="F5" s="99">
        <v>1.3599999999999999E-2</v>
      </c>
      <c r="G5" s="99">
        <v>1.0500000000000001E-2</v>
      </c>
      <c r="H5" s="166">
        <v>1</v>
      </c>
      <c r="I5" s="99">
        <v>2.5999999999999999E-3</v>
      </c>
      <c r="J5" s="99">
        <v>4.5999999999999999E-3</v>
      </c>
      <c r="K5" s="99">
        <v>5.0000000000000001E-3</v>
      </c>
      <c r="L5" s="99">
        <v>6.1999999999999998E-3</v>
      </c>
      <c r="M5" s="99">
        <v>5.1999999999999998E-3</v>
      </c>
      <c r="N5" s="99">
        <v>7.0000000000000001E-3</v>
      </c>
      <c r="P5" s="114"/>
    </row>
    <row r="6" spans="1:16" ht="18" x14ac:dyDescent="0.2">
      <c r="A6" s="166">
        <v>2</v>
      </c>
      <c r="B6" s="99">
        <v>1.21E-2</v>
      </c>
      <c r="C6" s="99">
        <v>2.12E-2</v>
      </c>
      <c r="D6" s="99">
        <v>1.18E-2</v>
      </c>
      <c r="E6" s="99">
        <v>1.5100000000000001E-2</v>
      </c>
      <c r="F6" s="99">
        <v>2.3E-2</v>
      </c>
      <c r="G6" s="99">
        <v>1.5800000000000002E-2</v>
      </c>
      <c r="H6" s="166">
        <v>2</v>
      </c>
      <c r="I6" s="99">
        <v>3.3E-3</v>
      </c>
      <c r="J6" s="99">
        <v>6.6E-3</v>
      </c>
      <c r="K6" s="99">
        <v>6.4000000000000003E-3</v>
      </c>
      <c r="L6" s="99">
        <v>7.4000000000000003E-3</v>
      </c>
      <c r="M6" s="99">
        <v>5.7999999999999996E-3</v>
      </c>
      <c r="N6" s="99">
        <v>8.0000000000000002E-3</v>
      </c>
      <c r="P6" s="114"/>
    </row>
    <row r="7" spans="1:16" ht="18" x14ac:dyDescent="0.2">
      <c r="A7" s="166">
        <v>3</v>
      </c>
      <c r="B7" s="99">
        <v>2.2200000000000001E-2</v>
      </c>
      <c r="C7" s="99">
        <v>4.2200000000000001E-2</v>
      </c>
      <c r="D7" s="99">
        <v>2.0799999999999999E-2</v>
      </c>
      <c r="E7" s="99">
        <v>2.46E-2</v>
      </c>
      <c r="F7" s="99">
        <v>4.5900000000000003E-2</v>
      </c>
      <c r="G7" s="99">
        <v>2.7699999999999999E-2</v>
      </c>
      <c r="H7" s="166">
        <v>3</v>
      </c>
      <c r="I7" s="99">
        <v>4.7000000000000002E-3</v>
      </c>
      <c r="J7" s="99">
        <v>7.1999999999999998E-3</v>
      </c>
      <c r="K7" s="99">
        <v>7.9000000000000008E-3</v>
      </c>
      <c r="L7" s="99">
        <v>8.8000000000000005E-3</v>
      </c>
      <c r="M7" s="99">
        <v>8.0000000000000002E-3</v>
      </c>
      <c r="N7" s="99">
        <v>9.5999999999999992E-3</v>
      </c>
      <c r="P7" s="114"/>
    </row>
    <row r="8" spans="1:16" ht="18" x14ac:dyDescent="0.2">
      <c r="A8" s="166">
        <v>4</v>
      </c>
      <c r="B8" s="99">
        <v>4.3700000000000003E-2</v>
      </c>
      <c r="C8" s="99">
        <v>8.6999999999999994E-2</v>
      </c>
      <c r="D8" s="99">
        <v>3.85E-2</v>
      </c>
      <c r="E8" s="99">
        <v>4.8300000000000003E-2</v>
      </c>
      <c r="F8" s="99">
        <v>9.6600000000000005E-2</v>
      </c>
      <c r="G8" s="99">
        <v>5.3400000000000003E-2</v>
      </c>
      <c r="H8" s="166">
        <v>4</v>
      </c>
      <c r="I8" s="99">
        <v>7.6E-3</v>
      </c>
      <c r="J8" s="99">
        <v>1.23E-2</v>
      </c>
      <c r="K8" s="99">
        <v>1.2200000000000001E-2</v>
      </c>
      <c r="L8" s="99">
        <v>1.18E-2</v>
      </c>
      <c r="M8" s="99">
        <v>2.12E-2</v>
      </c>
      <c r="N8" s="99">
        <v>1.5599999999999999E-2</v>
      </c>
      <c r="P8" s="114"/>
    </row>
    <row r="9" spans="1:16" ht="18" x14ac:dyDescent="0.2">
      <c r="A9" s="166">
        <v>5</v>
      </c>
      <c r="B9" s="99">
        <v>8.6800000000000002E-2</v>
      </c>
      <c r="C9" s="99">
        <v>0.1565</v>
      </c>
      <c r="D9" s="99">
        <v>7.51E-2</v>
      </c>
      <c r="E9" s="99">
        <v>9.0700000000000003E-2</v>
      </c>
      <c r="F9" s="99">
        <v>0.16900000000000001</v>
      </c>
      <c r="G9" s="99">
        <v>0.1024</v>
      </c>
      <c r="H9" s="166">
        <v>5</v>
      </c>
      <c r="I9" s="99">
        <v>1.14E-2</v>
      </c>
      <c r="J9" s="99">
        <v>2.7099999999999999E-2</v>
      </c>
      <c r="K9" s="99">
        <v>1.7999999999999999E-2</v>
      </c>
      <c r="L9" s="99">
        <v>1.78E-2</v>
      </c>
      <c r="M9" s="99">
        <v>2.07E-2</v>
      </c>
      <c r="N9" s="99">
        <v>2.7099999999999999E-2</v>
      </c>
      <c r="P9" s="114"/>
    </row>
    <row r="10" spans="1:16" ht="18" x14ac:dyDescent="0.2">
      <c r="A10" s="166">
        <v>6</v>
      </c>
      <c r="B10" s="99">
        <v>0.1416</v>
      </c>
      <c r="C10" s="99">
        <v>0.22589999999999999</v>
      </c>
      <c r="D10" s="99">
        <v>0.1193</v>
      </c>
      <c r="E10" s="99">
        <v>0.154</v>
      </c>
      <c r="F10" s="99">
        <v>0.24929999999999999</v>
      </c>
      <c r="G10" s="99">
        <v>0.18759999999999999</v>
      </c>
      <c r="H10" s="166">
        <v>6</v>
      </c>
      <c r="I10" s="99">
        <v>1.6799999999999999E-2</v>
      </c>
      <c r="J10" s="99">
        <v>5.4199999999999998E-2</v>
      </c>
      <c r="K10" s="99">
        <v>2.5999999999999999E-2</v>
      </c>
      <c r="L10" s="99">
        <v>2.5600000000000001E-2</v>
      </c>
      <c r="M10" s="99">
        <v>3.32E-2</v>
      </c>
      <c r="N10" s="99">
        <v>4.2799999999999998E-2</v>
      </c>
      <c r="P10" s="114"/>
    </row>
    <row r="11" spans="1:16" ht="18" x14ac:dyDescent="0.2">
      <c r="A11" s="166">
        <v>7</v>
      </c>
      <c r="B11" s="99">
        <v>0.22239999999999999</v>
      </c>
      <c r="C11" s="99">
        <v>0.29449999999999998</v>
      </c>
      <c r="D11" s="99">
        <v>0.19600000000000001</v>
      </c>
      <c r="E11" s="99">
        <v>0.22939999999999999</v>
      </c>
      <c r="F11" s="99">
        <v>0.3291</v>
      </c>
      <c r="G11" s="99">
        <v>0.25430000000000003</v>
      </c>
      <c r="H11" s="166">
        <v>7</v>
      </c>
      <c r="I11" s="99">
        <v>2.18E-2</v>
      </c>
      <c r="J11" s="99">
        <v>5.16E-2</v>
      </c>
      <c r="K11" s="99">
        <v>3.4799999999999998E-2</v>
      </c>
      <c r="L11" s="99">
        <v>3.4200000000000001E-2</v>
      </c>
      <c r="M11" s="99">
        <v>6.3899999999999998E-2</v>
      </c>
      <c r="N11" s="99">
        <v>4.4499999999999998E-2</v>
      </c>
      <c r="P11" s="114"/>
    </row>
    <row r="12" spans="1:16" ht="18" x14ac:dyDescent="0.2">
      <c r="A12" s="166">
        <v>8</v>
      </c>
      <c r="B12" s="99">
        <v>0.33700000000000002</v>
      </c>
      <c r="C12" s="99">
        <v>0.35730000000000001</v>
      </c>
      <c r="D12" s="99">
        <v>0.3049</v>
      </c>
      <c r="E12" s="99">
        <v>0.3644</v>
      </c>
      <c r="F12" s="99">
        <v>0.4118</v>
      </c>
      <c r="G12" s="99">
        <v>0.3836</v>
      </c>
      <c r="H12" s="166">
        <v>8</v>
      </c>
      <c r="I12" s="99">
        <v>2.8500000000000001E-2</v>
      </c>
      <c r="J12" s="99">
        <v>6.3E-2</v>
      </c>
      <c r="K12" s="99">
        <v>4.24E-2</v>
      </c>
      <c r="L12" s="99">
        <v>4.2200000000000001E-2</v>
      </c>
      <c r="M12" s="99">
        <v>7.5300000000000006E-2</v>
      </c>
      <c r="N12" s="99">
        <v>5.5100000000000003E-2</v>
      </c>
      <c r="P12" s="114"/>
    </row>
    <row r="13" spans="1:16" ht="18" x14ac:dyDescent="0.2">
      <c r="A13" s="166">
        <v>9</v>
      </c>
      <c r="B13" s="99">
        <v>0.39889999999999998</v>
      </c>
      <c r="C13" s="99">
        <v>0.40110000000000001</v>
      </c>
      <c r="D13" s="99">
        <v>0.46829999999999999</v>
      </c>
      <c r="E13" s="99">
        <v>0.52270000000000005</v>
      </c>
      <c r="F13" s="99">
        <v>0.50629999999999997</v>
      </c>
      <c r="G13" s="99">
        <v>0.48139999999999999</v>
      </c>
      <c r="H13" s="166">
        <v>9</v>
      </c>
      <c r="I13" s="99">
        <v>3.3300000000000003E-2</v>
      </c>
      <c r="J13" s="99">
        <v>3.4200000000000001E-2</v>
      </c>
      <c r="K13" s="99">
        <v>5.0099999999999999E-2</v>
      </c>
      <c r="L13" s="99">
        <v>5.04E-2</v>
      </c>
      <c r="M13" s="99">
        <v>3.5999999999999997E-2</v>
      </c>
      <c r="N13" s="99">
        <v>6.9400000000000003E-2</v>
      </c>
      <c r="P13" s="114"/>
    </row>
    <row r="14" spans="1:16" ht="18" x14ac:dyDescent="0.2">
      <c r="A14" s="166">
        <v>10</v>
      </c>
      <c r="B14" s="99">
        <v>0.37369999999999998</v>
      </c>
      <c r="C14" s="99">
        <v>0.39860000000000001</v>
      </c>
      <c r="D14" s="99">
        <v>0.57220000000000004</v>
      </c>
      <c r="E14" s="99">
        <v>0.59689999999999999</v>
      </c>
      <c r="F14" s="99">
        <v>0.55649999999999999</v>
      </c>
      <c r="G14" s="99">
        <v>0.53139999999999998</v>
      </c>
      <c r="H14" s="166">
        <v>10</v>
      </c>
      <c r="I14" s="99">
        <v>3.8399999999999997E-2</v>
      </c>
      <c r="J14" s="99">
        <v>3.9699999999999999E-2</v>
      </c>
      <c r="K14" s="99">
        <v>5.7500000000000002E-2</v>
      </c>
      <c r="L14" s="99">
        <v>5.6800000000000003E-2</v>
      </c>
      <c r="M14" s="99">
        <v>8.7099999999999997E-2</v>
      </c>
      <c r="N14" s="99">
        <v>8.3199999999999996E-2</v>
      </c>
      <c r="P14" s="114"/>
    </row>
    <row r="15" spans="1:16" ht="18" x14ac:dyDescent="0.2">
      <c r="A15" s="166">
        <v>11</v>
      </c>
      <c r="B15" s="99">
        <v>0.37530000000000002</v>
      </c>
      <c r="C15" s="99">
        <v>0.39100000000000001</v>
      </c>
      <c r="D15" s="99">
        <v>0.56589999999999996</v>
      </c>
      <c r="E15" s="99">
        <v>0.57489999999999997</v>
      </c>
      <c r="F15" s="99">
        <v>0.57769999999999999</v>
      </c>
      <c r="G15" s="99">
        <v>0.5131</v>
      </c>
      <c r="H15" s="166">
        <v>11</v>
      </c>
      <c r="I15" s="99">
        <v>4.0300000000000002E-2</v>
      </c>
      <c r="J15" s="99">
        <v>4.24E-2</v>
      </c>
      <c r="K15" s="99">
        <v>6.1899999999999997E-2</v>
      </c>
      <c r="L15" s="99">
        <v>6.0699999999999997E-2</v>
      </c>
      <c r="M15" s="99">
        <v>4.53E-2</v>
      </c>
      <c r="N15" s="99">
        <v>0.09</v>
      </c>
      <c r="P15" s="114"/>
    </row>
    <row r="16" spans="1:16" ht="18" x14ac:dyDescent="0.2">
      <c r="A16" s="166">
        <v>12</v>
      </c>
      <c r="B16" s="99">
        <v>0.38479999999999998</v>
      </c>
      <c r="C16" s="99">
        <v>0.39379999999999998</v>
      </c>
      <c r="D16" s="99">
        <v>0.5444</v>
      </c>
      <c r="E16" s="99">
        <v>0.56420000000000003</v>
      </c>
      <c r="F16" s="99">
        <v>0.55220000000000002</v>
      </c>
      <c r="G16" s="99">
        <v>0.5171</v>
      </c>
      <c r="H16" s="166">
        <v>12</v>
      </c>
      <c r="I16" s="99">
        <v>3.9899999999999998E-2</v>
      </c>
      <c r="J16" s="99">
        <v>4.2599999999999999E-2</v>
      </c>
      <c r="K16" s="99">
        <v>6.2600000000000003E-2</v>
      </c>
      <c r="L16" s="99">
        <v>6.2399999999999997E-2</v>
      </c>
      <c r="M16" s="99">
        <v>4.7800000000000002E-2</v>
      </c>
      <c r="N16" s="99">
        <v>9.3200000000000005E-2</v>
      </c>
      <c r="P16" s="114"/>
    </row>
    <row r="17" spans="1:16" ht="18" x14ac:dyDescent="0.2">
      <c r="A17" s="166">
        <v>13</v>
      </c>
      <c r="B17" s="99">
        <v>0.40100000000000002</v>
      </c>
      <c r="C17" s="99">
        <v>0.39479999999999998</v>
      </c>
      <c r="D17" s="99">
        <v>0.51929999999999998</v>
      </c>
      <c r="E17" s="99">
        <v>0.53790000000000004</v>
      </c>
      <c r="F17" s="99">
        <v>0.53290000000000004</v>
      </c>
      <c r="G17" s="99">
        <v>0.50670000000000004</v>
      </c>
      <c r="H17" s="166">
        <v>13</v>
      </c>
      <c r="I17" s="99">
        <v>3.8600000000000002E-2</v>
      </c>
      <c r="J17" s="99">
        <v>4.4200000000000003E-2</v>
      </c>
      <c r="K17" s="99">
        <v>6.0400000000000002E-2</v>
      </c>
      <c r="L17" s="99">
        <v>6.1400000000000003E-2</v>
      </c>
      <c r="M17" s="99">
        <v>5.2299999999999999E-2</v>
      </c>
      <c r="N17" s="99">
        <v>9.6500000000000002E-2</v>
      </c>
      <c r="P17" s="114"/>
    </row>
    <row r="18" spans="1:16" ht="18" x14ac:dyDescent="0.2">
      <c r="A18" s="166">
        <v>14</v>
      </c>
      <c r="B18" s="99">
        <v>0.4229</v>
      </c>
      <c r="C18" s="99">
        <v>0.39350000000000002</v>
      </c>
      <c r="D18" s="99">
        <v>0.50970000000000004</v>
      </c>
      <c r="E18" s="99">
        <v>0.52610000000000001</v>
      </c>
      <c r="F18" s="99">
        <v>0.52310000000000001</v>
      </c>
      <c r="G18" s="99">
        <v>0.51160000000000005</v>
      </c>
      <c r="H18" s="166">
        <v>14</v>
      </c>
      <c r="I18" s="99">
        <v>3.7699999999999997E-2</v>
      </c>
      <c r="J18" s="99">
        <v>4.5199999999999997E-2</v>
      </c>
      <c r="K18" s="99">
        <v>5.9799999999999999E-2</v>
      </c>
      <c r="L18" s="99">
        <v>6.0400000000000002E-2</v>
      </c>
      <c r="M18" s="99">
        <v>5.5899999999999998E-2</v>
      </c>
      <c r="N18" s="99">
        <v>9.8299999999999998E-2</v>
      </c>
      <c r="P18" s="114"/>
    </row>
    <row r="19" spans="1:16" ht="18" x14ac:dyDescent="0.2">
      <c r="A19" s="166">
        <v>15</v>
      </c>
      <c r="B19" s="99">
        <v>0.441</v>
      </c>
      <c r="C19" s="99">
        <v>0.3916</v>
      </c>
      <c r="D19" s="99">
        <v>0.51500000000000001</v>
      </c>
      <c r="E19" s="99">
        <v>0.53069999999999995</v>
      </c>
      <c r="F19" s="99">
        <v>0.52039999999999997</v>
      </c>
      <c r="G19" s="99">
        <v>0.52049999999999996</v>
      </c>
      <c r="H19" s="166">
        <v>15</v>
      </c>
      <c r="I19" s="99">
        <v>3.6999999999999998E-2</v>
      </c>
      <c r="J19" s="99">
        <v>4.7300000000000002E-2</v>
      </c>
      <c r="K19" s="99">
        <v>5.9799999999999999E-2</v>
      </c>
      <c r="L19" s="99">
        <v>6.1199999999999997E-2</v>
      </c>
      <c r="M19" s="99">
        <v>5.91E-2</v>
      </c>
      <c r="N19" s="99">
        <v>0.1018</v>
      </c>
      <c r="P19" s="114"/>
    </row>
    <row r="20" spans="1:16" ht="18" x14ac:dyDescent="0.2">
      <c r="A20" s="166">
        <v>16</v>
      </c>
      <c r="B20" s="99">
        <v>0.4728</v>
      </c>
      <c r="C20" s="99">
        <v>0.39040000000000002</v>
      </c>
      <c r="D20" s="99">
        <v>0.51819999999999999</v>
      </c>
      <c r="E20" s="99">
        <v>0.52859999999999996</v>
      </c>
      <c r="F20" s="99">
        <v>0.52539999999999998</v>
      </c>
      <c r="G20" s="99">
        <v>0.54910000000000003</v>
      </c>
      <c r="H20" s="166">
        <v>16</v>
      </c>
      <c r="I20" s="99">
        <v>3.6600000000000001E-2</v>
      </c>
      <c r="J20" s="99">
        <v>4.7500000000000001E-2</v>
      </c>
      <c r="K20" s="99">
        <v>5.9700000000000003E-2</v>
      </c>
      <c r="L20" s="99">
        <v>6.2300000000000001E-2</v>
      </c>
      <c r="M20" s="99">
        <v>6.0999999999999999E-2</v>
      </c>
      <c r="N20" s="99">
        <v>0.1057</v>
      </c>
      <c r="P20" s="114"/>
    </row>
    <row r="21" spans="1:16" ht="18" x14ac:dyDescent="0.2">
      <c r="A21" s="166">
        <v>17</v>
      </c>
      <c r="B21" s="99">
        <v>0.50760000000000005</v>
      </c>
      <c r="C21" s="99">
        <v>0.38679999999999998</v>
      </c>
      <c r="D21" s="99">
        <v>0.51639999999999997</v>
      </c>
      <c r="E21" s="99">
        <v>0.52569999999999995</v>
      </c>
      <c r="F21" s="99">
        <v>0.52600000000000002</v>
      </c>
      <c r="G21" s="99">
        <v>0.56799999999999995</v>
      </c>
      <c r="H21" s="166">
        <v>17</v>
      </c>
      <c r="I21" s="99">
        <v>3.5999999999999997E-2</v>
      </c>
      <c r="J21" s="99">
        <v>4.6600000000000003E-2</v>
      </c>
      <c r="K21" s="99">
        <v>6.0499999999999998E-2</v>
      </c>
      <c r="L21" s="99">
        <v>6.2600000000000003E-2</v>
      </c>
      <c r="M21" s="99">
        <v>5.9299999999999999E-2</v>
      </c>
      <c r="N21" s="99">
        <v>0.1079</v>
      </c>
      <c r="P21" s="114"/>
    </row>
    <row r="22" spans="1:16" ht="18" x14ac:dyDescent="0.2">
      <c r="A22" s="166">
        <v>18</v>
      </c>
      <c r="B22" s="99">
        <v>0.53469999999999995</v>
      </c>
      <c r="C22" s="99">
        <v>0.38750000000000001</v>
      </c>
      <c r="D22" s="99">
        <v>0.51729999999999998</v>
      </c>
      <c r="E22" s="99">
        <v>0.52649999999999997</v>
      </c>
      <c r="F22" s="99">
        <v>0.53539999999999999</v>
      </c>
      <c r="G22" s="99">
        <v>0.58960000000000001</v>
      </c>
      <c r="H22" s="166">
        <v>18</v>
      </c>
      <c r="I22" s="99">
        <v>3.6499999999999998E-2</v>
      </c>
      <c r="J22" s="99">
        <v>4.4600000000000001E-2</v>
      </c>
      <c r="K22" s="99">
        <v>6.0499999999999998E-2</v>
      </c>
      <c r="L22" s="99">
        <v>6.3399999999999998E-2</v>
      </c>
      <c r="M22" s="99">
        <v>5.8700000000000002E-2</v>
      </c>
      <c r="N22" s="99">
        <v>0.1071</v>
      </c>
      <c r="P22" s="114"/>
    </row>
    <row r="23" spans="1:16" ht="18" x14ac:dyDescent="0.2">
      <c r="A23" s="114"/>
      <c r="B23" s="100"/>
      <c r="C23" s="100"/>
      <c r="D23" s="100"/>
      <c r="E23" s="100"/>
      <c r="F23" s="100"/>
      <c r="G23" s="100"/>
      <c r="H23" s="114"/>
      <c r="I23" s="114"/>
      <c r="J23" s="114"/>
      <c r="K23" s="114"/>
      <c r="L23" s="114"/>
      <c r="M23" s="114"/>
      <c r="N23" s="114"/>
      <c r="O23" s="114"/>
      <c r="P23" s="114"/>
    </row>
    <row r="24" spans="1:16" ht="18" x14ac:dyDescent="0.2">
      <c r="A24" s="110" t="s">
        <v>218</v>
      </c>
      <c r="B24" s="95" t="s">
        <v>123</v>
      </c>
      <c r="C24" s="162" t="s">
        <v>124</v>
      </c>
      <c r="D24" s="163" t="s">
        <v>125</v>
      </c>
      <c r="E24" s="164" t="s">
        <v>219</v>
      </c>
      <c r="F24" s="162" t="s">
        <v>222</v>
      </c>
      <c r="G24" s="163" t="s">
        <v>221</v>
      </c>
      <c r="H24" s="110" t="s">
        <v>218</v>
      </c>
      <c r="I24" s="95" t="s">
        <v>123</v>
      </c>
      <c r="J24" s="162" t="s">
        <v>124</v>
      </c>
      <c r="K24" s="163" t="s">
        <v>125</v>
      </c>
      <c r="L24" s="164" t="s">
        <v>219</v>
      </c>
      <c r="M24" s="162" t="s">
        <v>222</v>
      </c>
      <c r="N24" s="163" t="s">
        <v>221</v>
      </c>
      <c r="O24" s="114"/>
      <c r="P24" s="114"/>
    </row>
    <row r="25" spans="1:16" ht="18" x14ac:dyDescent="0.2">
      <c r="A25" s="166">
        <v>0</v>
      </c>
      <c r="B25" s="99">
        <v>5.3E-3</v>
      </c>
      <c r="C25" s="99">
        <v>8.8000000000000005E-3</v>
      </c>
      <c r="D25" s="99">
        <v>6.7000000000000002E-3</v>
      </c>
      <c r="E25" s="99">
        <v>7.1999999999999998E-3</v>
      </c>
      <c r="F25" s="99">
        <v>9.7000000000000003E-3</v>
      </c>
      <c r="G25" s="99">
        <v>8.8999999999999999E-3</v>
      </c>
      <c r="H25" s="166">
        <v>0</v>
      </c>
      <c r="I25" s="99">
        <v>4.5999999999999999E-3</v>
      </c>
      <c r="J25" s="99">
        <v>4.4999999999999997E-3</v>
      </c>
      <c r="K25" s="99">
        <v>6.0000000000000001E-3</v>
      </c>
      <c r="L25" s="99">
        <v>7.6E-3</v>
      </c>
      <c r="M25" s="99">
        <v>8.3999999999999995E-3</v>
      </c>
      <c r="N25" s="99">
        <v>5.7999999999999996E-3</v>
      </c>
      <c r="O25" s="114"/>
      <c r="P25" s="114"/>
    </row>
    <row r="26" spans="1:16" ht="18" x14ac:dyDescent="0.2">
      <c r="A26" s="166">
        <v>1</v>
      </c>
      <c r="B26" s="99">
        <v>8.0999999999999996E-3</v>
      </c>
      <c r="C26" s="99">
        <v>1.18E-2</v>
      </c>
      <c r="D26" s="99">
        <v>9.7999999999999997E-3</v>
      </c>
      <c r="E26" s="99">
        <v>1.06E-2</v>
      </c>
      <c r="F26" s="99">
        <v>1.41E-2</v>
      </c>
      <c r="G26" s="99">
        <v>3.0499999999999999E-2</v>
      </c>
      <c r="H26" s="166">
        <v>1</v>
      </c>
      <c r="I26" s="99">
        <v>5.8999999999999999E-3</v>
      </c>
      <c r="J26" s="99">
        <v>5.8999999999999999E-3</v>
      </c>
      <c r="K26" s="99">
        <v>7.1000000000000004E-3</v>
      </c>
      <c r="L26" s="99">
        <v>8.9999999999999993E-3</v>
      </c>
      <c r="M26" s="99">
        <v>1.23E-2</v>
      </c>
      <c r="N26" s="99">
        <v>7.7999999999999996E-3</v>
      </c>
      <c r="O26" s="114"/>
      <c r="P26" s="114"/>
    </row>
    <row r="27" spans="1:16" ht="18" x14ac:dyDescent="0.2">
      <c r="A27" s="166">
        <v>2</v>
      </c>
      <c r="B27" s="99">
        <v>1.37E-2</v>
      </c>
      <c r="C27" s="99">
        <v>2.1700000000000001E-2</v>
      </c>
      <c r="D27" s="99">
        <v>1.5699999999999999E-2</v>
      </c>
      <c r="E27" s="99">
        <v>1.7100000000000001E-2</v>
      </c>
      <c r="F27" s="99">
        <v>2.8299999999999999E-2</v>
      </c>
      <c r="G27" s="99">
        <v>3.61E-2</v>
      </c>
      <c r="H27" s="166">
        <v>2</v>
      </c>
      <c r="I27" s="99">
        <v>6.7000000000000002E-3</v>
      </c>
      <c r="J27" s="99">
        <v>6.7000000000000002E-3</v>
      </c>
      <c r="K27" s="99">
        <v>8.0000000000000002E-3</v>
      </c>
      <c r="L27" s="99">
        <v>9.7000000000000003E-3</v>
      </c>
      <c r="M27" s="99">
        <v>1.5900000000000001E-2</v>
      </c>
      <c r="N27" s="99">
        <v>9.4999999999999998E-3</v>
      </c>
      <c r="O27" s="114"/>
      <c r="P27" s="114"/>
    </row>
    <row r="28" spans="1:16" ht="18" x14ac:dyDescent="0.2">
      <c r="A28" s="166">
        <v>3</v>
      </c>
      <c r="B28" s="99">
        <v>2.5999999999999999E-2</v>
      </c>
      <c r="C28" s="99">
        <v>4.4600000000000001E-2</v>
      </c>
      <c r="D28" s="99">
        <v>2.9499999999999998E-2</v>
      </c>
      <c r="E28" s="99">
        <v>3.4200000000000001E-2</v>
      </c>
      <c r="F28" s="99">
        <v>6.1699999999999998E-2</v>
      </c>
      <c r="G28" s="99">
        <v>3.9399999999999998E-2</v>
      </c>
      <c r="H28" s="166">
        <v>3</v>
      </c>
      <c r="I28" s="99">
        <v>7.7999999999999996E-3</v>
      </c>
      <c r="J28" s="99">
        <v>8.0000000000000002E-3</v>
      </c>
      <c r="K28" s="99">
        <v>9.1000000000000004E-3</v>
      </c>
      <c r="L28" s="99">
        <v>1.4E-2</v>
      </c>
      <c r="M28" s="99">
        <v>2.5000000000000001E-2</v>
      </c>
      <c r="N28" s="99">
        <v>1.17E-2</v>
      </c>
      <c r="O28" s="114"/>
      <c r="P28" s="114"/>
    </row>
    <row r="29" spans="1:16" ht="18" x14ac:dyDescent="0.2">
      <c r="A29" s="166">
        <v>4</v>
      </c>
      <c r="B29" s="99">
        <v>5.1200000000000002E-2</v>
      </c>
      <c r="C29" s="99">
        <v>9.3700000000000006E-2</v>
      </c>
      <c r="D29" s="99">
        <v>5.9499999999999997E-2</v>
      </c>
      <c r="E29" s="99">
        <v>6.83E-2</v>
      </c>
      <c r="F29" s="99">
        <v>0.12670000000000001</v>
      </c>
      <c r="G29" s="99">
        <v>5.5199999999999999E-2</v>
      </c>
      <c r="H29" s="166">
        <v>4</v>
      </c>
      <c r="I29" s="99">
        <v>1.11E-2</v>
      </c>
      <c r="J29" s="99">
        <v>1.14E-2</v>
      </c>
      <c r="K29" s="99">
        <v>1.29E-2</v>
      </c>
      <c r="L29" s="99">
        <v>1.4999999999999999E-2</v>
      </c>
      <c r="M29" s="99">
        <v>3.3300000000000003E-2</v>
      </c>
      <c r="N29" s="99">
        <v>1.7299999999999999E-2</v>
      </c>
      <c r="O29" s="114"/>
      <c r="P29" s="114"/>
    </row>
    <row r="30" spans="1:16" ht="18" x14ac:dyDescent="0.2">
      <c r="A30" s="166">
        <v>5</v>
      </c>
      <c r="B30" s="99">
        <v>9.8799999999999999E-2</v>
      </c>
      <c r="C30" s="99">
        <v>0.16719999999999999</v>
      </c>
      <c r="D30" s="99">
        <v>0.1084</v>
      </c>
      <c r="E30" s="99">
        <v>0.1191</v>
      </c>
      <c r="F30" s="99">
        <v>0.20150000000000001</v>
      </c>
      <c r="G30" s="99">
        <v>7.6600000000000001E-2</v>
      </c>
      <c r="H30" s="166">
        <v>5</v>
      </c>
      <c r="I30" s="99">
        <v>1.6199999999999999E-2</v>
      </c>
      <c r="J30" s="99">
        <v>1.5299999999999999E-2</v>
      </c>
      <c r="K30" s="99">
        <v>1.84E-2</v>
      </c>
      <c r="L30" s="99">
        <v>2.1399999999999999E-2</v>
      </c>
      <c r="M30" s="99">
        <v>5.2200000000000003E-2</v>
      </c>
      <c r="N30" s="99">
        <v>2.52E-2</v>
      </c>
      <c r="O30" s="114"/>
      <c r="P30" s="114"/>
    </row>
    <row r="31" spans="1:16" ht="18" x14ac:dyDescent="0.2">
      <c r="A31" s="166">
        <v>6</v>
      </c>
      <c r="B31" s="99">
        <v>0.15709999999999999</v>
      </c>
      <c r="C31" s="99">
        <v>0.25009999999999999</v>
      </c>
      <c r="D31" s="99">
        <v>0.1694</v>
      </c>
      <c r="E31" s="99">
        <v>0.19</v>
      </c>
      <c r="F31" s="99">
        <v>0.29780000000000001</v>
      </c>
      <c r="G31" s="99">
        <v>0.106</v>
      </c>
      <c r="H31" s="166">
        <v>6</v>
      </c>
      <c r="I31" s="99">
        <v>2.24E-2</v>
      </c>
      <c r="J31" s="99">
        <v>2.0199999999999999E-2</v>
      </c>
      <c r="K31" s="99">
        <v>2.52E-2</v>
      </c>
      <c r="L31" s="99">
        <v>3.0099999999999998E-2</v>
      </c>
      <c r="M31" s="99">
        <v>6.1499999999999999E-2</v>
      </c>
      <c r="N31" s="99">
        <v>3.3399999999999999E-2</v>
      </c>
      <c r="O31" s="114"/>
      <c r="P31" s="114"/>
    </row>
    <row r="32" spans="1:16" ht="18" x14ac:dyDescent="0.2">
      <c r="A32" s="166">
        <v>7</v>
      </c>
      <c r="B32" s="99">
        <v>0.2364</v>
      </c>
      <c r="C32" s="99">
        <v>0.33400000000000002</v>
      </c>
      <c r="D32" s="99">
        <v>0.25940000000000002</v>
      </c>
      <c r="E32" s="99">
        <v>0.28760000000000002</v>
      </c>
      <c r="F32" s="99">
        <v>0.37719999999999998</v>
      </c>
      <c r="G32" s="99">
        <v>0.14410000000000001</v>
      </c>
      <c r="H32" s="166">
        <v>7</v>
      </c>
      <c r="I32" s="99">
        <v>2.93E-2</v>
      </c>
      <c r="J32" s="99">
        <v>2.46E-2</v>
      </c>
      <c r="K32" s="99">
        <v>3.32E-2</v>
      </c>
      <c r="L32" s="99">
        <v>3.6299999999999999E-2</v>
      </c>
      <c r="M32" s="99">
        <v>8.4000000000000005E-2</v>
      </c>
      <c r="N32" s="99">
        <v>4.0300000000000002E-2</v>
      </c>
      <c r="O32" s="114"/>
      <c r="P32" s="114"/>
    </row>
    <row r="33" spans="1:16" ht="18" x14ac:dyDescent="0.2">
      <c r="A33" s="166">
        <v>8</v>
      </c>
      <c r="B33" s="99">
        <v>0.3624</v>
      </c>
      <c r="C33" s="99">
        <v>0.33579999999999999</v>
      </c>
      <c r="D33" s="99">
        <v>0.42830000000000001</v>
      </c>
      <c r="E33" s="99">
        <v>0.37859999999999999</v>
      </c>
      <c r="F33" s="99">
        <v>0.47449999999999998</v>
      </c>
      <c r="G33" s="99">
        <v>0.19839999999999999</v>
      </c>
      <c r="H33" s="166">
        <v>8</v>
      </c>
      <c r="I33" s="99">
        <v>3.6900000000000002E-2</v>
      </c>
      <c r="J33" s="99">
        <v>3.0200000000000001E-2</v>
      </c>
      <c r="K33" s="99">
        <v>4.0800000000000003E-2</v>
      </c>
      <c r="L33" s="99">
        <v>4.2500000000000003E-2</v>
      </c>
      <c r="M33" s="99">
        <v>8.8900000000000007E-2</v>
      </c>
      <c r="N33" s="99">
        <v>4.8800000000000003E-2</v>
      </c>
      <c r="O33" s="114"/>
      <c r="P33" s="114"/>
    </row>
    <row r="34" spans="1:16" ht="18" x14ac:dyDescent="0.2">
      <c r="A34" s="166">
        <v>9</v>
      </c>
      <c r="B34" s="99">
        <v>0.33639999999999998</v>
      </c>
      <c r="C34" s="99">
        <v>0.3453</v>
      </c>
      <c r="D34" s="99">
        <v>0.4</v>
      </c>
      <c r="E34" s="99">
        <v>0.36620000000000003</v>
      </c>
      <c r="F34" s="99">
        <v>0.57350000000000001</v>
      </c>
      <c r="G34" s="99">
        <v>0.30769999999999997</v>
      </c>
      <c r="H34" s="166">
        <v>9</v>
      </c>
      <c r="I34" s="99">
        <v>4.3200000000000002E-2</v>
      </c>
      <c r="J34" s="99">
        <v>3.6200000000000003E-2</v>
      </c>
      <c r="K34" s="99">
        <v>4.6600000000000003E-2</v>
      </c>
      <c r="L34" s="99">
        <v>4.7899999999999998E-2</v>
      </c>
      <c r="M34" s="99">
        <v>0.1028</v>
      </c>
      <c r="N34" s="99">
        <v>5.5399999999999998E-2</v>
      </c>
      <c r="O34" s="114"/>
      <c r="P34" s="114"/>
    </row>
    <row r="35" spans="1:16" ht="18" x14ac:dyDescent="0.2">
      <c r="A35" s="166">
        <v>10</v>
      </c>
      <c r="B35" s="99">
        <v>0.33529999999999999</v>
      </c>
      <c r="C35" s="99">
        <v>0.35339999999999999</v>
      </c>
      <c r="D35" s="99">
        <v>0.39379999999999998</v>
      </c>
      <c r="E35" s="99">
        <v>0.35970000000000002</v>
      </c>
      <c r="F35" s="99">
        <v>0.60270000000000001</v>
      </c>
      <c r="G35" s="99">
        <v>0.50439999999999996</v>
      </c>
      <c r="H35" s="166">
        <v>10</v>
      </c>
      <c r="I35" s="99">
        <v>4.9299999999999997E-2</v>
      </c>
      <c r="J35" s="99">
        <v>4.1399999999999999E-2</v>
      </c>
      <c r="K35" s="99">
        <v>5.1299999999999998E-2</v>
      </c>
      <c r="L35" s="99">
        <v>5.33E-2</v>
      </c>
      <c r="M35" s="99">
        <v>0.1152</v>
      </c>
      <c r="N35" s="99">
        <v>6.0100000000000001E-2</v>
      </c>
      <c r="O35" s="114"/>
      <c r="P35" s="114"/>
    </row>
    <row r="36" spans="1:16" ht="18" x14ac:dyDescent="0.2">
      <c r="A36" s="166">
        <v>11</v>
      </c>
      <c r="B36" s="99">
        <v>0.34810000000000002</v>
      </c>
      <c r="C36" s="99">
        <v>0.34949999999999998</v>
      </c>
      <c r="D36" s="99">
        <v>0.38590000000000002</v>
      </c>
      <c r="E36" s="99">
        <v>0.375</v>
      </c>
      <c r="F36" s="99">
        <v>0.61560000000000004</v>
      </c>
      <c r="G36" s="99">
        <v>0.54749999999999999</v>
      </c>
      <c r="H36" s="166">
        <v>11</v>
      </c>
      <c r="I36" s="99">
        <v>5.2400000000000002E-2</v>
      </c>
      <c r="J36" s="99">
        <v>4.6300000000000001E-2</v>
      </c>
      <c r="K36" s="99">
        <v>5.3900000000000003E-2</v>
      </c>
      <c r="L36" s="99">
        <v>5.7000000000000002E-2</v>
      </c>
      <c r="M36" s="99">
        <v>0.1226</v>
      </c>
      <c r="N36" s="99">
        <v>6.5799999999999997E-2</v>
      </c>
      <c r="O36" s="114"/>
      <c r="P36" s="114"/>
    </row>
    <row r="37" spans="1:16" ht="18" x14ac:dyDescent="0.2">
      <c r="A37" s="166">
        <v>12</v>
      </c>
      <c r="B37" s="99">
        <v>0.37069999999999997</v>
      </c>
      <c r="C37" s="99">
        <v>0.33989999999999998</v>
      </c>
      <c r="D37" s="99">
        <v>0.40460000000000002</v>
      </c>
      <c r="E37" s="99">
        <v>0.40379999999999999</v>
      </c>
      <c r="F37" s="99">
        <v>0.62739999999999996</v>
      </c>
      <c r="G37" s="99">
        <v>0.55459999999999998</v>
      </c>
      <c r="H37" s="166">
        <v>12</v>
      </c>
      <c r="I37" s="99">
        <v>5.2699999999999997E-2</v>
      </c>
      <c r="J37" s="99">
        <v>4.9799999999999997E-2</v>
      </c>
      <c r="K37" s="99">
        <v>5.3699999999999998E-2</v>
      </c>
      <c r="L37" s="99">
        <v>5.8200000000000002E-2</v>
      </c>
      <c r="M37" s="99">
        <v>0.12609999999999999</v>
      </c>
      <c r="N37" s="99">
        <v>6.6900000000000001E-2</v>
      </c>
      <c r="O37" s="114"/>
      <c r="P37" s="114"/>
    </row>
    <row r="38" spans="1:16" ht="18" x14ac:dyDescent="0.2">
      <c r="A38" s="166">
        <v>13</v>
      </c>
      <c r="B38" s="99">
        <v>0.37540000000000001</v>
      </c>
      <c r="C38" s="99">
        <v>0.33029999999999998</v>
      </c>
      <c r="D38" s="99">
        <v>0.43059999999999998</v>
      </c>
      <c r="E38" s="99">
        <v>0.41410000000000002</v>
      </c>
      <c r="F38" s="99">
        <v>0.63239999999999996</v>
      </c>
      <c r="G38" s="99">
        <v>0.56820000000000004</v>
      </c>
      <c r="H38" s="166">
        <v>13</v>
      </c>
      <c r="I38" s="99">
        <v>5.2200000000000003E-2</v>
      </c>
      <c r="J38" s="99">
        <v>5.45E-2</v>
      </c>
      <c r="K38" s="99">
        <v>5.3199999999999997E-2</v>
      </c>
      <c r="L38" s="99">
        <v>5.7000000000000002E-2</v>
      </c>
      <c r="M38" s="99">
        <v>0.12690000000000001</v>
      </c>
      <c r="N38" s="99">
        <v>6.4699999999999994E-2</v>
      </c>
      <c r="O38" s="114"/>
      <c r="P38" s="114"/>
    </row>
    <row r="39" spans="1:16" ht="18" x14ac:dyDescent="0.2">
      <c r="A39" s="166">
        <v>14</v>
      </c>
      <c r="B39" s="99">
        <v>0.3861</v>
      </c>
      <c r="C39" s="99">
        <v>0.32240000000000002</v>
      </c>
      <c r="D39" s="99">
        <v>0.45029999999999998</v>
      </c>
      <c r="E39" s="99">
        <v>0.43909999999999999</v>
      </c>
      <c r="F39" s="99">
        <v>0.64049999999999996</v>
      </c>
      <c r="G39" s="99">
        <v>0.626</v>
      </c>
      <c r="H39" s="166">
        <v>14</v>
      </c>
      <c r="I39" s="99">
        <v>5.1700000000000003E-2</v>
      </c>
      <c r="J39" s="99">
        <v>5.6899999999999999E-2</v>
      </c>
      <c r="K39" s="99">
        <v>5.6000000000000001E-2</v>
      </c>
      <c r="L39" s="99">
        <v>5.5899999999999998E-2</v>
      </c>
      <c r="M39" s="99">
        <v>0.12809999999999999</v>
      </c>
      <c r="N39" s="99">
        <v>6.4500000000000002E-2</v>
      </c>
      <c r="O39" s="114"/>
      <c r="P39" s="114"/>
    </row>
    <row r="40" spans="1:16" ht="18" x14ac:dyDescent="0.2">
      <c r="A40" s="166">
        <v>15</v>
      </c>
      <c r="B40" s="99">
        <v>0.41089999999999999</v>
      </c>
      <c r="C40" s="99">
        <v>0.31169999999999998</v>
      </c>
      <c r="D40" s="99">
        <v>0.47920000000000001</v>
      </c>
      <c r="E40" s="99">
        <v>0.46939999999999998</v>
      </c>
      <c r="F40" s="99">
        <v>0.64990000000000003</v>
      </c>
      <c r="G40" s="99">
        <v>0.67759999999999998</v>
      </c>
      <c r="H40" s="166">
        <v>15</v>
      </c>
      <c r="I40" s="99">
        <v>5.1499999999999997E-2</v>
      </c>
      <c r="J40" s="99">
        <v>6.0299999999999999E-2</v>
      </c>
      <c r="K40" s="99">
        <v>5.7000000000000002E-2</v>
      </c>
      <c r="L40" s="99">
        <v>5.45E-2</v>
      </c>
      <c r="M40" s="99">
        <v>0.1376</v>
      </c>
      <c r="N40" s="99">
        <v>7.2900000000000006E-2</v>
      </c>
      <c r="O40" s="114"/>
      <c r="P40" s="114"/>
    </row>
    <row r="41" spans="1:16" ht="18" x14ac:dyDescent="0.2">
      <c r="A41" s="166">
        <v>16</v>
      </c>
      <c r="B41" s="99">
        <v>0.43340000000000001</v>
      </c>
      <c r="C41" s="99">
        <v>0.30680000000000002</v>
      </c>
      <c r="D41" s="99">
        <v>0.51200000000000001</v>
      </c>
      <c r="E41" s="99">
        <v>0.50590000000000002</v>
      </c>
      <c r="F41" s="99">
        <v>0.65710000000000002</v>
      </c>
      <c r="G41" s="99">
        <v>0.71350000000000002</v>
      </c>
      <c r="H41" s="166">
        <v>16</v>
      </c>
      <c r="I41" s="99">
        <v>4.9399999999999999E-2</v>
      </c>
      <c r="J41" s="99">
        <v>6.1699999999999998E-2</v>
      </c>
      <c r="K41" s="99">
        <v>5.6800000000000003E-2</v>
      </c>
      <c r="L41" s="99">
        <v>6.1800000000000001E-2</v>
      </c>
      <c r="M41" s="99">
        <v>0.12809999999999999</v>
      </c>
      <c r="N41" s="99">
        <v>7.7399999999999997E-2</v>
      </c>
      <c r="O41" s="114"/>
      <c r="P41" s="114"/>
    </row>
    <row r="42" spans="1:16" ht="18" x14ac:dyDescent="0.2">
      <c r="A42" s="166">
        <v>17</v>
      </c>
      <c r="B42" s="99">
        <v>0.45379999999999998</v>
      </c>
      <c r="C42" s="99">
        <v>0.30299999999999999</v>
      </c>
      <c r="D42" s="99">
        <v>0.54669999999999996</v>
      </c>
      <c r="E42" s="99">
        <v>0.53100000000000003</v>
      </c>
      <c r="F42" s="99">
        <v>0.67110000000000003</v>
      </c>
      <c r="G42" s="99">
        <v>0.68179999999999996</v>
      </c>
      <c r="H42" s="166">
        <v>17</v>
      </c>
      <c r="I42" s="99">
        <v>4.8899999999999999E-2</v>
      </c>
      <c r="J42" s="99">
        <v>6.2E-2</v>
      </c>
      <c r="K42" s="99">
        <v>5.8700000000000002E-2</v>
      </c>
      <c r="L42" s="99">
        <v>5.8200000000000002E-2</v>
      </c>
      <c r="M42" s="99">
        <v>0.1229</v>
      </c>
      <c r="N42" s="99">
        <v>8.0199999999999994E-2</v>
      </c>
      <c r="O42" s="114"/>
      <c r="P42" s="114"/>
    </row>
    <row r="43" spans="1:16" ht="18" x14ac:dyDescent="0.2">
      <c r="A43" s="166">
        <v>18</v>
      </c>
      <c r="B43" s="99">
        <v>0.4753</v>
      </c>
      <c r="C43" s="99">
        <v>0.29680000000000001</v>
      </c>
      <c r="D43" s="99">
        <v>0.57240000000000002</v>
      </c>
      <c r="E43" s="99">
        <v>0.55269999999999997</v>
      </c>
      <c r="F43" s="99">
        <v>0.6855</v>
      </c>
      <c r="G43" s="99">
        <v>0.65010000000000001</v>
      </c>
      <c r="H43" s="166">
        <v>18</v>
      </c>
      <c r="I43" s="99">
        <v>4.7399999999999998E-2</v>
      </c>
      <c r="J43" s="99">
        <v>6.1400000000000003E-2</v>
      </c>
      <c r="K43" s="99">
        <v>5.7200000000000001E-2</v>
      </c>
      <c r="L43" s="99">
        <v>5.8099999999999999E-2</v>
      </c>
      <c r="M43" s="99">
        <v>0.13619999999999999</v>
      </c>
      <c r="N43" s="99">
        <v>8.2100000000000006E-2</v>
      </c>
      <c r="O43" s="114"/>
      <c r="P43" s="114"/>
    </row>
    <row r="44" spans="1:16" ht="18" x14ac:dyDescent="0.2">
      <c r="A44" s="166">
        <v>19</v>
      </c>
      <c r="B44" s="99">
        <v>0.49919999999999998</v>
      </c>
      <c r="C44" s="99">
        <v>0.29859999999999998</v>
      </c>
      <c r="D44" s="99">
        <v>0.59289999999999998</v>
      </c>
      <c r="E44" s="99">
        <v>0.57689999999999997</v>
      </c>
      <c r="F44" s="99">
        <v>0.70440000000000003</v>
      </c>
      <c r="G44" s="99">
        <v>0.64710000000000001</v>
      </c>
      <c r="H44" s="166">
        <v>19</v>
      </c>
      <c r="I44" s="99">
        <v>4.65E-2</v>
      </c>
      <c r="J44" s="99">
        <v>6.0499999999999998E-2</v>
      </c>
      <c r="K44" s="99">
        <v>5.7299999999999997E-2</v>
      </c>
      <c r="L44" s="99">
        <v>5.91E-2</v>
      </c>
      <c r="M44" s="99">
        <v>0.13700000000000001</v>
      </c>
      <c r="N44" s="99">
        <v>7.6300000000000007E-2</v>
      </c>
      <c r="O44" s="114"/>
      <c r="P44" s="114"/>
    </row>
    <row r="45" spans="1:16" ht="18" x14ac:dyDescent="0.2">
      <c r="A45" s="99"/>
      <c r="B45" s="99"/>
      <c r="C45" s="99"/>
      <c r="D45" s="99"/>
      <c r="E45" s="99"/>
      <c r="F45" s="99"/>
      <c r="G45" s="99"/>
      <c r="H45" s="114"/>
      <c r="I45" s="114"/>
      <c r="J45" s="114"/>
      <c r="K45" s="114"/>
      <c r="L45" s="114"/>
      <c r="M45" s="114"/>
      <c r="N45" s="114"/>
      <c r="O45" s="114"/>
      <c r="P45" s="114"/>
    </row>
    <row r="46" spans="1:16" ht="18" x14ac:dyDescent="0.2">
      <c r="A46" s="114"/>
      <c r="B46" s="100"/>
      <c r="C46" s="100"/>
      <c r="D46" s="100"/>
      <c r="E46" s="100"/>
      <c r="F46" s="100"/>
      <c r="G46" s="100"/>
      <c r="H46" s="114"/>
      <c r="I46" s="114"/>
      <c r="J46" s="114"/>
      <c r="K46" s="114"/>
      <c r="L46" s="114"/>
      <c r="M46" s="114"/>
      <c r="N46" s="114"/>
      <c r="O46" s="114"/>
      <c r="P46" s="114"/>
    </row>
    <row r="47" spans="1:16" ht="18" x14ac:dyDescent="0.2">
      <c r="A47" s="114"/>
      <c r="B47" s="100"/>
      <c r="C47" s="100"/>
      <c r="D47" s="100"/>
      <c r="E47" s="100"/>
      <c r="F47" s="100"/>
      <c r="G47" s="100"/>
      <c r="H47" s="114"/>
      <c r="I47" s="114"/>
      <c r="J47" s="114"/>
      <c r="K47" s="114"/>
      <c r="L47" s="114"/>
      <c r="M47" s="114"/>
      <c r="N47" s="114"/>
      <c r="O47" s="114"/>
      <c r="P47" s="114"/>
    </row>
    <row r="48" spans="1:16" ht="18" x14ac:dyDescent="0.2">
      <c r="A48" s="114"/>
      <c r="B48" s="100"/>
      <c r="C48" s="100"/>
      <c r="D48" s="100"/>
      <c r="E48" s="100"/>
      <c r="F48" s="100"/>
      <c r="G48" s="100"/>
      <c r="H48" s="114"/>
      <c r="I48" s="114"/>
      <c r="J48" s="114"/>
      <c r="K48" s="114"/>
      <c r="L48" s="114"/>
      <c r="M48" s="114"/>
      <c r="N48" s="114"/>
      <c r="O48" s="114"/>
      <c r="P48" s="114"/>
    </row>
    <row r="49" spans="1:16" ht="18" x14ac:dyDescent="0.2">
      <c r="A49" s="114"/>
      <c r="B49" s="100"/>
      <c r="C49" s="100"/>
      <c r="D49" s="100"/>
      <c r="E49" s="100"/>
      <c r="F49" s="100"/>
      <c r="G49" s="100"/>
      <c r="H49" s="114"/>
      <c r="I49" s="114"/>
      <c r="J49" s="114"/>
      <c r="K49" s="114"/>
      <c r="L49" s="114"/>
      <c r="M49" s="114"/>
      <c r="N49" s="114"/>
      <c r="O49" s="114"/>
      <c r="P49" s="114"/>
    </row>
    <row r="50" spans="1:16" ht="18" x14ac:dyDescent="0.2">
      <c r="A50" s="114"/>
      <c r="B50" s="100"/>
      <c r="C50" s="100"/>
      <c r="D50" s="100"/>
      <c r="E50" s="100"/>
      <c r="F50" s="100"/>
      <c r="G50" s="100"/>
      <c r="H50" s="114"/>
      <c r="I50" s="114"/>
      <c r="J50" s="114"/>
      <c r="K50" s="114"/>
      <c r="L50" s="114"/>
      <c r="M50" s="114"/>
      <c r="N50" s="114"/>
      <c r="O50" s="114"/>
      <c r="P50" s="114"/>
    </row>
    <row r="51" spans="1:16" ht="18" x14ac:dyDescent="0.2">
      <c r="A51" s="114"/>
      <c r="B51" s="100"/>
      <c r="C51" s="100"/>
      <c r="D51" s="100"/>
      <c r="E51" s="100"/>
      <c r="F51" s="100"/>
      <c r="G51" s="100"/>
      <c r="H51" s="114"/>
      <c r="I51" s="114"/>
      <c r="J51" s="114"/>
      <c r="K51" s="114"/>
      <c r="L51" s="114"/>
      <c r="M51" s="114"/>
      <c r="N51" s="114"/>
      <c r="O51" s="114"/>
      <c r="P51" s="114"/>
    </row>
    <row r="52" spans="1:16" ht="18" x14ac:dyDescent="0.2">
      <c r="A52" s="114"/>
      <c r="B52" s="100"/>
      <c r="C52" s="100"/>
      <c r="D52" s="100"/>
      <c r="E52" s="100"/>
      <c r="F52" s="100"/>
      <c r="G52" s="100"/>
      <c r="H52" s="114"/>
      <c r="I52" s="114"/>
      <c r="J52" s="114"/>
      <c r="K52" s="114"/>
      <c r="L52" s="114"/>
      <c r="M52" s="114"/>
      <c r="N52" s="114"/>
      <c r="O52" s="114"/>
      <c r="P52" s="114"/>
    </row>
    <row r="53" spans="1:16" ht="18" x14ac:dyDescent="0.2">
      <c r="A53" s="114"/>
      <c r="B53" s="100"/>
      <c r="C53" s="100"/>
      <c r="D53" s="100"/>
      <c r="E53" s="100"/>
      <c r="F53" s="100"/>
      <c r="G53" s="100"/>
      <c r="H53" s="114"/>
      <c r="I53" s="114"/>
      <c r="J53" s="114"/>
      <c r="K53" s="114"/>
      <c r="L53" s="114"/>
      <c r="M53" s="114"/>
      <c r="N53" s="114"/>
      <c r="O53" s="114"/>
      <c r="P53" s="114"/>
    </row>
    <row r="54" spans="1:16" ht="18" x14ac:dyDescent="0.2">
      <c r="A54" s="114"/>
      <c r="B54" s="100"/>
      <c r="C54" s="100"/>
      <c r="D54" s="100"/>
      <c r="E54" s="100"/>
      <c r="F54" s="100"/>
      <c r="G54" s="100"/>
      <c r="H54" s="114"/>
      <c r="I54" s="114"/>
      <c r="J54" s="114"/>
      <c r="K54" s="114"/>
      <c r="L54" s="114"/>
      <c r="M54" s="114"/>
      <c r="N54" s="114"/>
      <c r="O54" s="114"/>
      <c r="P54" s="114"/>
    </row>
    <row r="55" spans="1:16" ht="18" x14ac:dyDescent="0.2">
      <c r="A55" s="114"/>
      <c r="B55" s="100"/>
      <c r="C55" s="100"/>
      <c r="D55" s="100"/>
      <c r="E55" s="100"/>
      <c r="F55" s="100"/>
      <c r="G55" s="100"/>
      <c r="H55" s="114"/>
      <c r="I55" s="114"/>
      <c r="J55" s="114"/>
      <c r="K55" s="114"/>
      <c r="L55" s="114"/>
      <c r="M55" s="114"/>
      <c r="N55" s="114"/>
      <c r="O55" s="114"/>
      <c r="P55" s="114"/>
    </row>
    <row r="56" spans="1:16" ht="18" x14ac:dyDescent="0.2">
      <c r="A56" s="114"/>
      <c r="B56" s="100"/>
      <c r="C56" s="100"/>
      <c r="D56" s="100"/>
      <c r="E56" s="100"/>
      <c r="F56" s="100"/>
      <c r="G56" s="100"/>
      <c r="H56" s="114"/>
      <c r="I56" s="114"/>
      <c r="J56" s="114"/>
      <c r="K56" s="114"/>
      <c r="L56" s="114"/>
      <c r="M56" s="114"/>
      <c r="N56" s="114"/>
      <c r="O56" s="114"/>
      <c r="P56" s="114"/>
    </row>
    <row r="57" spans="1:16" ht="18" x14ac:dyDescent="0.2">
      <c r="A57" s="114"/>
      <c r="B57" s="100"/>
      <c r="C57" s="100"/>
      <c r="D57" s="100"/>
      <c r="E57" s="100"/>
      <c r="F57" s="100"/>
      <c r="G57" s="100"/>
      <c r="H57" s="114"/>
      <c r="I57" s="114"/>
      <c r="J57" s="114"/>
      <c r="K57" s="114"/>
      <c r="L57" s="114"/>
      <c r="M57" s="114"/>
      <c r="N57" s="114"/>
      <c r="O57" s="114"/>
      <c r="P57" s="114"/>
    </row>
    <row r="58" spans="1:16" ht="18" x14ac:dyDescent="0.2">
      <c r="A58" s="114"/>
      <c r="B58" s="100"/>
      <c r="C58" s="100"/>
      <c r="D58" s="100"/>
      <c r="E58" s="100"/>
      <c r="F58" s="100"/>
      <c r="G58" s="100"/>
      <c r="H58" s="114"/>
      <c r="I58" s="114"/>
      <c r="J58" s="114"/>
      <c r="K58" s="114"/>
      <c r="L58" s="114"/>
      <c r="M58" s="114"/>
      <c r="N58" s="114"/>
      <c r="O58" s="114"/>
      <c r="P58" s="114"/>
    </row>
    <row r="59" spans="1:16" ht="18" x14ac:dyDescent="0.2">
      <c r="A59" s="114"/>
      <c r="B59" s="100"/>
      <c r="C59" s="100"/>
      <c r="D59" s="100"/>
      <c r="E59" s="100"/>
      <c r="F59" s="100"/>
      <c r="G59" s="100"/>
      <c r="H59" s="114"/>
      <c r="I59" s="114"/>
      <c r="J59" s="114"/>
      <c r="K59" s="114"/>
      <c r="L59" s="114"/>
      <c r="M59" s="114"/>
      <c r="N59" s="114"/>
      <c r="O59" s="114"/>
      <c r="P59" s="114"/>
    </row>
    <row r="60" spans="1:16" ht="18" x14ac:dyDescent="0.2">
      <c r="A60" s="114"/>
      <c r="B60" s="100"/>
      <c r="C60" s="100"/>
      <c r="D60" s="100"/>
      <c r="E60" s="100"/>
      <c r="F60" s="100"/>
      <c r="G60" s="100"/>
      <c r="H60" s="114"/>
      <c r="I60" s="114"/>
      <c r="J60" s="114"/>
      <c r="K60" s="114"/>
      <c r="L60" s="114"/>
      <c r="M60" s="114"/>
      <c r="N60" s="114"/>
      <c r="O60" s="114"/>
      <c r="P60" s="114"/>
    </row>
    <row r="61" spans="1:16" ht="18" x14ac:dyDescent="0.2">
      <c r="A61" s="114"/>
      <c r="B61" s="100"/>
      <c r="C61" s="100"/>
      <c r="D61" s="100"/>
      <c r="E61" s="100"/>
      <c r="F61" s="100"/>
      <c r="G61" s="100"/>
      <c r="H61" s="114"/>
      <c r="I61" s="114"/>
      <c r="J61" s="114"/>
      <c r="K61" s="114"/>
      <c r="L61" s="114"/>
      <c r="M61" s="114"/>
      <c r="N61" s="114"/>
      <c r="O61" s="114"/>
      <c r="P61" s="114"/>
    </row>
    <row r="62" spans="1:16" ht="18" x14ac:dyDescent="0.2">
      <c r="A62" s="114"/>
      <c r="B62" s="100"/>
      <c r="C62" s="100"/>
      <c r="D62" s="100"/>
      <c r="E62" s="100"/>
      <c r="F62" s="100"/>
      <c r="G62" s="100"/>
      <c r="H62" s="114"/>
      <c r="I62" s="114"/>
      <c r="J62" s="114"/>
      <c r="K62" s="114"/>
      <c r="L62" s="114"/>
      <c r="M62" s="114"/>
      <c r="N62" s="114"/>
      <c r="O62" s="114"/>
      <c r="P62" s="114"/>
    </row>
    <row r="63" spans="1:16" ht="18" x14ac:dyDescent="0.2">
      <c r="A63" s="114"/>
      <c r="B63" s="100"/>
      <c r="C63" s="100"/>
      <c r="D63" s="100"/>
      <c r="E63" s="100"/>
      <c r="F63" s="100"/>
      <c r="G63" s="100"/>
      <c r="H63" s="114"/>
      <c r="I63" s="114"/>
      <c r="J63" s="114"/>
      <c r="K63" s="114"/>
      <c r="L63" s="114"/>
      <c r="M63" s="114"/>
      <c r="N63" s="114"/>
      <c r="O63" s="114"/>
      <c r="P63" s="114"/>
    </row>
    <row r="64" spans="1:16" ht="18" x14ac:dyDescent="0.2">
      <c r="A64" s="114"/>
      <c r="B64" s="100"/>
      <c r="C64" s="100"/>
      <c r="D64" s="100"/>
      <c r="E64" s="100"/>
      <c r="F64" s="100"/>
      <c r="G64" s="100"/>
      <c r="H64" s="114"/>
      <c r="I64" s="114"/>
      <c r="J64" s="114"/>
      <c r="K64" s="114"/>
      <c r="L64" s="114"/>
      <c r="M64" s="114"/>
      <c r="N64" s="114"/>
      <c r="O64" s="114"/>
      <c r="P64" s="114"/>
    </row>
    <row r="65" spans="1:16" ht="18" x14ac:dyDescent="0.2">
      <c r="A65" s="114"/>
      <c r="B65" s="100"/>
      <c r="C65" s="100"/>
      <c r="D65" s="100"/>
      <c r="E65" s="100"/>
      <c r="F65" s="100"/>
      <c r="G65" s="100"/>
      <c r="H65" s="114"/>
      <c r="I65" s="114"/>
      <c r="J65" s="114"/>
      <c r="K65" s="114"/>
      <c r="L65" s="114"/>
      <c r="M65" s="114"/>
      <c r="N65" s="114"/>
      <c r="O65" s="114"/>
      <c r="P65" s="114"/>
    </row>
    <row r="66" spans="1:16" ht="18" x14ac:dyDescent="0.2">
      <c r="A66" s="114"/>
      <c r="B66" s="100"/>
      <c r="C66" s="100"/>
      <c r="D66" s="100"/>
      <c r="E66" s="100"/>
      <c r="F66" s="100"/>
      <c r="G66" s="100"/>
      <c r="H66" s="114"/>
      <c r="I66" s="114"/>
      <c r="J66" s="114"/>
      <c r="K66" s="114"/>
      <c r="L66" s="114"/>
      <c r="M66" s="114"/>
      <c r="N66" s="114"/>
      <c r="O66" s="114"/>
      <c r="P66" s="114"/>
    </row>
    <row r="67" spans="1:16" ht="18" x14ac:dyDescent="0.2">
      <c r="A67" s="114"/>
      <c r="B67" s="100"/>
      <c r="C67" s="100"/>
      <c r="D67" s="100"/>
      <c r="E67" s="100"/>
      <c r="F67" s="100"/>
      <c r="G67" s="100"/>
      <c r="H67" s="114"/>
      <c r="I67" s="114"/>
      <c r="J67" s="114"/>
      <c r="K67" s="114"/>
      <c r="L67" s="114"/>
      <c r="M67" s="114"/>
      <c r="N67" s="114"/>
      <c r="O67" s="114"/>
      <c r="P67" s="114"/>
    </row>
    <row r="68" spans="1:16" ht="18" x14ac:dyDescent="0.2">
      <c r="A68" s="114"/>
      <c r="B68" s="100"/>
      <c r="C68" s="100"/>
      <c r="D68" s="100"/>
      <c r="E68" s="100"/>
      <c r="F68" s="100"/>
      <c r="G68" s="100"/>
      <c r="H68" s="114"/>
      <c r="I68" s="114"/>
      <c r="J68" s="114"/>
      <c r="K68" s="114"/>
      <c r="L68" s="114"/>
      <c r="M68" s="114"/>
      <c r="N68" s="114"/>
      <c r="O68" s="114"/>
      <c r="P68" s="114"/>
    </row>
    <row r="69" spans="1:16" ht="18" x14ac:dyDescent="0.2">
      <c r="A69" s="114"/>
      <c r="B69" s="100"/>
      <c r="C69" s="100"/>
      <c r="D69" s="100"/>
      <c r="E69" s="100"/>
      <c r="F69" s="100"/>
      <c r="G69" s="100"/>
      <c r="H69" s="114"/>
      <c r="I69" s="114"/>
      <c r="J69" s="114"/>
      <c r="K69" s="114"/>
      <c r="L69" s="114"/>
      <c r="M69" s="114"/>
      <c r="N69" s="114"/>
      <c r="O69" s="114"/>
      <c r="P69" s="114"/>
    </row>
    <row r="70" spans="1:16" ht="18" x14ac:dyDescent="0.2">
      <c r="A70" s="114"/>
      <c r="B70" s="100"/>
      <c r="C70" s="100"/>
      <c r="D70" s="100"/>
      <c r="E70" s="100"/>
      <c r="F70" s="100"/>
      <c r="G70" s="100"/>
      <c r="H70" s="114"/>
      <c r="I70" s="114"/>
      <c r="J70" s="114"/>
      <c r="K70" s="114"/>
      <c r="L70" s="114"/>
      <c r="M70" s="114"/>
      <c r="N70" s="114"/>
      <c r="O70" s="114"/>
      <c r="P70" s="114"/>
    </row>
    <row r="71" spans="1:16" ht="18" x14ac:dyDescent="0.2">
      <c r="A71" s="114"/>
      <c r="B71" s="100"/>
      <c r="C71" s="100"/>
      <c r="D71" s="100"/>
      <c r="E71" s="100"/>
      <c r="F71" s="100"/>
      <c r="G71" s="100"/>
      <c r="H71" s="114"/>
      <c r="I71" s="114"/>
      <c r="J71" s="114"/>
      <c r="K71" s="114"/>
      <c r="L71" s="114"/>
      <c r="M71" s="114"/>
      <c r="N71" s="114"/>
      <c r="O71" s="114"/>
      <c r="P71" s="114"/>
    </row>
    <row r="72" spans="1:16" ht="18" x14ac:dyDescent="0.2">
      <c r="A72" s="114"/>
      <c r="B72" s="100"/>
      <c r="C72" s="100"/>
      <c r="D72" s="100"/>
      <c r="E72" s="100"/>
      <c r="F72" s="100"/>
      <c r="G72" s="100"/>
      <c r="H72" s="114"/>
      <c r="I72" s="114"/>
      <c r="J72" s="114"/>
      <c r="K72" s="114"/>
      <c r="L72" s="114"/>
      <c r="M72" s="114"/>
      <c r="N72" s="114"/>
      <c r="O72" s="114"/>
      <c r="P72" s="114"/>
    </row>
    <row r="73" spans="1:16" ht="18" x14ac:dyDescent="0.2">
      <c r="A73" s="114"/>
      <c r="B73" s="100"/>
      <c r="C73" s="100"/>
      <c r="D73" s="100"/>
      <c r="E73" s="100"/>
      <c r="F73" s="100"/>
      <c r="G73" s="100"/>
      <c r="H73" s="114"/>
      <c r="I73" s="114"/>
      <c r="J73" s="114"/>
      <c r="K73" s="114"/>
      <c r="L73" s="114"/>
      <c r="M73" s="114"/>
      <c r="N73" s="114"/>
      <c r="O73" s="114"/>
      <c r="P73" s="114"/>
    </row>
    <row r="74" spans="1:16" ht="18" x14ac:dyDescent="0.2">
      <c r="A74" s="114"/>
      <c r="B74" s="100"/>
      <c r="C74" s="100"/>
      <c r="D74" s="100"/>
      <c r="E74" s="100"/>
      <c r="F74" s="100"/>
      <c r="G74" s="100"/>
      <c r="H74" s="114"/>
      <c r="I74" s="114"/>
      <c r="J74" s="114"/>
      <c r="K74" s="114"/>
      <c r="L74" s="114"/>
      <c r="M74" s="114"/>
      <c r="N74" s="114"/>
      <c r="O74" s="114"/>
      <c r="P74" s="114"/>
    </row>
    <row r="75" spans="1:16" ht="18" x14ac:dyDescent="0.2">
      <c r="A75" s="114"/>
      <c r="B75" s="100"/>
      <c r="C75" s="100"/>
      <c r="D75" s="100"/>
      <c r="E75" s="100"/>
      <c r="F75" s="100"/>
      <c r="G75" s="100"/>
      <c r="H75" s="114"/>
      <c r="I75" s="114"/>
      <c r="J75" s="114"/>
      <c r="K75" s="114"/>
      <c r="L75" s="114"/>
      <c r="M75" s="114"/>
      <c r="N75" s="114"/>
      <c r="O75" s="114"/>
      <c r="P75" s="114"/>
    </row>
    <row r="76" spans="1:16" ht="18" x14ac:dyDescent="0.2">
      <c r="A76" s="114"/>
      <c r="B76" s="100"/>
      <c r="C76" s="100"/>
      <c r="D76" s="100"/>
      <c r="E76" s="100"/>
      <c r="F76" s="100"/>
      <c r="G76" s="100"/>
      <c r="H76" s="114"/>
      <c r="I76" s="114"/>
      <c r="J76" s="114"/>
      <c r="K76" s="114"/>
      <c r="L76" s="114"/>
      <c r="M76" s="114"/>
      <c r="N76" s="114"/>
      <c r="O76" s="114"/>
      <c r="P76" s="114"/>
    </row>
    <row r="77" spans="1:16" ht="18" x14ac:dyDescent="0.2">
      <c r="A77" s="114"/>
      <c r="B77" s="100"/>
      <c r="C77" s="100"/>
      <c r="D77" s="100"/>
      <c r="E77" s="100"/>
      <c r="F77" s="100"/>
      <c r="G77" s="100"/>
      <c r="H77" s="114"/>
      <c r="I77" s="114"/>
      <c r="J77" s="114"/>
      <c r="K77" s="114"/>
      <c r="L77" s="114"/>
      <c r="M77" s="114"/>
      <c r="N77" s="114"/>
      <c r="O77" s="114"/>
      <c r="P77" s="114"/>
    </row>
    <row r="78" spans="1:16" ht="18" x14ac:dyDescent="0.2">
      <c r="A78" s="114"/>
      <c r="B78" s="100"/>
      <c r="C78" s="100"/>
      <c r="D78" s="100"/>
      <c r="E78" s="100"/>
      <c r="F78" s="100"/>
      <c r="G78" s="100"/>
      <c r="H78" s="114"/>
      <c r="I78" s="114"/>
      <c r="J78" s="114"/>
      <c r="K78" s="114"/>
      <c r="L78" s="114"/>
      <c r="M78" s="114"/>
      <c r="N78" s="114"/>
      <c r="O78" s="114"/>
      <c r="P78" s="114"/>
    </row>
    <row r="79" spans="1:16" ht="18" x14ac:dyDescent="0.2">
      <c r="A79" s="114"/>
      <c r="B79" s="100"/>
      <c r="C79" s="100"/>
      <c r="D79" s="100"/>
      <c r="E79" s="100"/>
      <c r="F79" s="100"/>
      <c r="G79" s="100"/>
      <c r="H79" s="114"/>
      <c r="I79" s="114"/>
      <c r="J79" s="114"/>
      <c r="K79" s="114"/>
      <c r="L79" s="114"/>
      <c r="M79" s="114"/>
      <c r="N79" s="114"/>
      <c r="O79" s="114"/>
      <c r="P79" s="114"/>
    </row>
    <row r="80" spans="1:16" ht="18" x14ac:dyDescent="0.2">
      <c r="A80" s="114"/>
      <c r="B80" s="100"/>
      <c r="C80" s="100"/>
      <c r="D80" s="100"/>
      <c r="E80" s="100"/>
      <c r="F80" s="100"/>
      <c r="G80" s="100"/>
      <c r="H80" s="114"/>
      <c r="I80" s="114"/>
      <c r="J80" s="114"/>
      <c r="K80" s="114"/>
      <c r="L80" s="114"/>
      <c r="M80" s="114"/>
      <c r="N80" s="114"/>
      <c r="O80" s="114"/>
      <c r="P80" s="114"/>
    </row>
    <row r="81" spans="1:16" ht="18" x14ac:dyDescent="0.2">
      <c r="A81" s="114"/>
      <c r="B81" s="100"/>
      <c r="C81" s="100"/>
      <c r="D81" s="100"/>
      <c r="E81" s="100"/>
      <c r="F81" s="100"/>
      <c r="G81" s="100"/>
      <c r="H81" s="114"/>
      <c r="I81" s="114"/>
      <c r="J81" s="114"/>
      <c r="K81" s="114"/>
      <c r="L81" s="114"/>
      <c r="M81" s="114"/>
      <c r="N81" s="114"/>
      <c r="O81" s="114"/>
      <c r="P81" s="114"/>
    </row>
    <row r="82" spans="1:16" ht="18" x14ac:dyDescent="0.2">
      <c r="A82" s="114"/>
      <c r="B82" s="100"/>
      <c r="C82" s="100"/>
      <c r="D82" s="100"/>
      <c r="E82" s="100"/>
      <c r="F82" s="100"/>
      <c r="G82" s="100"/>
      <c r="H82" s="114"/>
      <c r="I82" s="114"/>
      <c r="J82" s="114"/>
      <c r="K82" s="114"/>
      <c r="L82" s="114"/>
      <c r="M82" s="114"/>
      <c r="N82" s="114"/>
      <c r="O82" s="114"/>
      <c r="P82" s="114"/>
    </row>
    <row r="83" spans="1:16" ht="18" x14ac:dyDescent="0.2">
      <c r="A83" s="114"/>
      <c r="B83" s="100"/>
      <c r="C83" s="100"/>
      <c r="D83" s="100"/>
      <c r="E83" s="100"/>
      <c r="F83" s="100"/>
      <c r="G83" s="100"/>
      <c r="H83" s="114"/>
      <c r="I83" s="114"/>
      <c r="J83" s="114"/>
      <c r="K83" s="114"/>
      <c r="L83" s="114"/>
      <c r="M83" s="114"/>
      <c r="N83" s="114"/>
      <c r="O83" s="114"/>
      <c r="P83" s="114"/>
    </row>
    <row r="84" spans="1:16" ht="18" x14ac:dyDescent="0.2">
      <c r="A84" s="114"/>
      <c r="B84" s="100"/>
      <c r="C84" s="100"/>
      <c r="D84" s="100"/>
      <c r="E84" s="100"/>
      <c r="F84" s="100"/>
      <c r="G84" s="100"/>
      <c r="H84" s="114"/>
      <c r="I84" s="114"/>
      <c r="J84" s="114"/>
      <c r="K84" s="114"/>
      <c r="L84" s="114"/>
      <c r="M84" s="114"/>
      <c r="N84" s="114"/>
      <c r="O84" s="114"/>
      <c r="P84" s="114"/>
    </row>
    <row r="85" spans="1:16" ht="18" x14ac:dyDescent="0.2">
      <c r="A85" s="114"/>
      <c r="B85" s="100"/>
      <c r="C85" s="100"/>
      <c r="D85" s="100"/>
      <c r="E85" s="100"/>
      <c r="F85" s="100"/>
      <c r="G85" s="100"/>
      <c r="H85" s="114"/>
      <c r="I85" s="114"/>
      <c r="J85" s="114"/>
      <c r="K85" s="114"/>
      <c r="L85" s="114"/>
      <c r="M85" s="114"/>
      <c r="N85" s="114"/>
      <c r="O85" s="114"/>
      <c r="P85" s="114"/>
    </row>
    <row r="86" spans="1:16" ht="18" x14ac:dyDescent="0.2">
      <c r="A86" s="114"/>
      <c r="B86" s="100"/>
      <c r="C86" s="100"/>
      <c r="D86" s="100"/>
      <c r="E86" s="100"/>
      <c r="F86" s="100"/>
      <c r="G86" s="100"/>
      <c r="H86" s="114"/>
      <c r="I86" s="114"/>
      <c r="J86" s="114"/>
      <c r="K86" s="114"/>
      <c r="L86" s="114"/>
      <c r="M86" s="114"/>
      <c r="N86" s="114"/>
      <c r="O86" s="114"/>
      <c r="P86" s="114"/>
    </row>
    <row r="87" spans="1:16" ht="18" x14ac:dyDescent="0.2">
      <c r="A87" s="114"/>
      <c r="B87" s="100"/>
      <c r="C87" s="100"/>
      <c r="D87" s="100"/>
      <c r="E87" s="100"/>
      <c r="F87" s="100"/>
      <c r="G87" s="100"/>
      <c r="H87" s="114"/>
      <c r="I87" s="114"/>
      <c r="J87" s="114"/>
      <c r="K87" s="114"/>
      <c r="L87" s="114"/>
      <c r="M87" s="114"/>
      <c r="N87" s="114"/>
      <c r="O87" s="114"/>
      <c r="P87" s="114"/>
    </row>
    <row r="88" spans="1:16" ht="18" x14ac:dyDescent="0.2">
      <c r="A88" s="114"/>
      <c r="B88" s="100"/>
      <c r="C88" s="100"/>
      <c r="D88" s="100"/>
      <c r="E88" s="100"/>
      <c r="F88" s="100"/>
      <c r="G88" s="100"/>
      <c r="H88" s="114"/>
      <c r="I88" s="114"/>
      <c r="J88" s="114"/>
      <c r="K88" s="114"/>
      <c r="L88" s="114"/>
      <c r="M88" s="114"/>
      <c r="N88" s="114"/>
      <c r="O88" s="114"/>
      <c r="P88" s="114"/>
    </row>
    <row r="89" spans="1:16" ht="18" x14ac:dyDescent="0.2">
      <c r="A89" s="114"/>
      <c r="B89" s="100"/>
      <c r="C89" s="100"/>
      <c r="D89" s="100"/>
      <c r="E89" s="100"/>
      <c r="F89" s="100"/>
      <c r="G89" s="100"/>
      <c r="H89" s="114"/>
      <c r="I89" s="114"/>
      <c r="J89" s="114"/>
      <c r="K89" s="114"/>
      <c r="L89" s="114"/>
      <c r="M89" s="114"/>
      <c r="N89" s="114"/>
      <c r="O89" s="114"/>
      <c r="P89" s="114"/>
    </row>
    <row r="90" spans="1:16" ht="18" x14ac:dyDescent="0.2">
      <c r="A90" s="114"/>
      <c r="B90" s="100"/>
      <c r="C90" s="100"/>
      <c r="D90" s="100"/>
      <c r="E90" s="100"/>
      <c r="F90" s="100"/>
      <c r="G90" s="100"/>
      <c r="H90" s="114"/>
      <c r="I90" s="114"/>
      <c r="J90" s="114"/>
      <c r="K90" s="114"/>
      <c r="L90" s="114"/>
      <c r="M90" s="114"/>
      <c r="N90" s="114"/>
      <c r="O90" s="114"/>
      <c r="P90" s="114"/>
    </row>
    <row r="91" spans="1:16" ht="18" x14ac:dyDescent="0.2">
      <c r="A91" s="114"/>
      <c r="B91" s="100"/>
      <c r="C91" s="100"/>
      <c r="D91" s="100"/>
      <c r="E91" s="100"/>
      <c r="F91" s="100"/>
      <c r="G91" s="100"/>
      <c r="H91" s="114"/>
      <c r="I91" s="114"/>
      <c r="J91" s="114"/>
      <c r="K91" s="114"/>
      <c r="L91" s="114"/>
      <c r="M91" s="114"/>
      <c r="N91" s="114"/>
      <c r="O91" s="114"/>
      <c r="P91" s="114"/>
    </row>
    <row r="92" spans="1:16" ht="18" x14ac:dyDescent="0.2">
      <c r="A92" s="114"/>
      <c r="B92" s="100"/>
      <c r="C92" s="100"/>
      <c r="D92" s="100"/>
      <c r="E92" s="100"/>
      <c r="F92" s="100"/>
      <c r="G92" s="100"/>
      <c r="H92" s="114"/>
      <c r="I92" s="114"/>
      <c r="J92" s="114"/>
      <c r="K92" s="114"/>
      <c r="L92" s="114"/>
      <c r="M92" s="114"/>
      <c r="N92" s="114"/>
      <c r="O92" s="114"/>
      <c r="P92" s="114"/>
    </row>
    <row r="93" spans="1:16" ht="18" x14ac:dyDescent="0.2">
      <c r="A93" s="114"/>
      <c r="B93" s="100"/>
      <c r="C93" s="100"/>
      <c r="D93" s="100"/>
      <c r="E93" s="100"/>
      <c r="F93" s="100"/>
      <c r="G93" s="100"/>
      <c r="H93" s="114"/>
      <c r="I93" s="114"/>
      <c r="J93" s="114"/>
      <c r="K93" s="114"/>
      <c r="L93" s="114"/>
      <c r="M93" s="114"/>
      <c r="N93" s="114"/>
      <c r="O93" s="114"/>
      <c r="P93" s="114"/>
    </row>
    <row r="94" spans="1:16" ht="18" x14ac:dyDescent="0.2">
      <c r="A94" s="114"/>
      <c r="B94" s="100"/>
      <c r="C94" s="100"/>
      <c r="D94" s="100"/>
      <c r="E94" s="100"/>
      <c r="F94" s="100"/>
      <c r="G94" s="100"/>
      <c r="H94" s="114"/>
      <c r="I94" s="114"/>
      <c r="J94" s="114"/>
      <c r="K94" s="114"/>
      <c r="L94" s="114"/>
      <c r="M94" s="114"/>
      <c r="N94" s="114"/>
      <c r="O94" s="114"/>
      <c r="P94" s="114"/>
    </row>
    <row r="95" spans="1:16" ht="18" x14ac:dyDescent="0.2">
      <c r="A95" s="114"/>
      <c r="B95" s="100"/>
      <c r="C95" s="100"/>
      <c r="D95" s="100"/>
      <c r="E95" s="100"/>
      <c r="F95" s="100"/>
      <c r="G95" s="100"/>
      <c r="H95" s="114"/>
      <c r="I95" s="114"/>
      <c r="J95" s="114"/>
      <c r="K95" s="114"/>
      <c r="L95" s="114"/>
      <c r="M95" s="114"/>
      <c r="N95" s="114"/>
      <c r="O95" s="114"/>
      <c r="P95" s="114"/>
    </row>
    <row r="96" spans="1:16" ht="18" x14ac:dyDescent="0.2">
      <c r="A96" s="114"/>
      <c r="B96" s="100"/>
      <c r="C96" s="100"/>
      <c r="D96" s="100"/>
      <c r="E96" s="100"/>
      <c r="F96" s="100"/>
      <c r="G96" s="100"/>
      <c r="H96" s="114"/>
      <c r="I96" s="114"/>
      <c r="J96" s="114"/>
      <c r="K96" s="114"/>
      <c r="L96" s="114"/>
      <c r="M96" s="114"/>
      <c r="N96" s="114"/>
      <c r="O96" s="114"/>
      <c r="P96" s="114"/>
    </row>
    <row r="97" spans="1:16" ht="18" x14ac:dyDescent="0.2">
      <c r="A97" s="114"/>
      <c r="B97" s="100"/>
      <c r="C97" s="100"/>
      <c r="D97" s="100"/>
      <c r="E97" s="100"/>
      <c r="F97" s="100"/>
      <c r="G97" s="100"/>
      <c r="H97" s="114"/>
      <c r="I97" s="114"/>
      <c r="J97" s="114"/>
      <c r="K97" s="114"/>
      <c r="L97" s="114"/>
      <c r="M97" s="114"/>
      <c r="N97" s="114"/>
      <c r="O97" s="114"/>
      <c r="P97" s="114"/>
    </row>
    <row r="98" spans="1:16" ht="18" x14ac:dyDescent="0.2">
      <c r="A98" s="114"/>
      <c r="B98" s="100"/>
      <c r="C98" s="100"/>
      <c r="D98" s="100"/>
      <c r="E98" s="100"/>
      <c r="F98" s="100"/>
      <c r="G98" s="100"/>
      <c r="H98" s="114"/>
      <c r="I98" s="114"/>
      <c r="J98" s="114"/>
      <c r="K98" s="114"/>
      <c r="L98" s="114"/>
      <c r="M98" s="114"/>
      <c r="N98" s="114"/>
      <c r="O98" s="114"/>
      <c r="P98" s="114"/>
    </row>
    <row r="99" spans="1:16" ht="18" x14ac:dyDescent="0.2">
      <c r="A99" s="114"/>
      <c r="B99" s="100"/>
      <c r="C99" s="100"/>
      <c r="D99" s="100"/>
      <c r="E99" s="100"/>
      <c r="F99" s="100"/>
      <c r="G99" s="100"/>
      <c r="H99" s="114"/>
      <c r="I99" s="114"/>
      <c r="J99" s="114"/>
      <c r="K99" s="114"/>
      <c r="L99" s="114"/>
      <c r="M99" s="114"/>
      <c r="N99" s="114"/>
      <c r="O99" s="114"/>
      <c r="P99" s="114"/>
    </row>
    <row r="100" spans="1:16" ht="18" x14ac:dyDescent="0.2">
      <c r="A100" s="114"/>
      <c r="B100" s="100"/>
      <c r="C100" s="100"/>
      <c r="D100" s="100"/>
      <c r="E100" s="100"/>
      <c r="F100" s="100"/>
      <c r="G100" s="100"/>
      <c r="H100" s="114"/>
      <c r="I100" s="114"/>
      <c r="J100" s="114"/>
      <c r="K100" s="114"/>
      <c r="L100" s="114"/>
      <c r="M100" s="114"/>
      <c r="N100" s="114"/>
      <c r="O100" s="114"/>
      <c r="P100" s="114"/>
    </row>
    <row r="101" spans="1:16" ht="18" x14ac:dyDescent="0.2">
      <c r="A101" s="114"/>
      <c r="B101" s="100"/>
      <c r="C101" s="100"/>
      <c r="D101" s="100"/>
      <c r="E101" s="100"/>
      <c r="F101" s="100"/>
      <c r="G101" s="100"/>
      <c r="H101" s="114"/>
      <c r="I101" s="114"/>
      <c r="J101" s="114"/>
      <c r="K101" s="114"/>
      <c r="L101" s="114"/>
      <c r="M101" s="114"/>
      <c r="N101" s="114"/>
      <c r="O101" s="114"/>
      <c r="P101" s="114"/>
    </row>
    <row r="102" spans="1:16" ht="18" x14ac:dyDescent="0.2">
      <c r="A102" s="114"/>
      <c r="B102" s="100"/>
      <c r="C102" s="100"/>
      <c r="D102" s="100"/>
      <c r="E102" s="100"/>
      <c r="F102" s="100"/>
      <c r="G102" s="100"/>
      <c r="H102" s="114"/>
      <c r="I102" s="114"/>
      <c r="J102" s="114"/>
      <c r="K102" s="114"/>
      <c r="L102" s="114"/>
      <c r="M102" s="114"/>
      <c r="N102" s="114"/>
      <c r="O102" s="114"/>
      <c r="P102" s="114"/>
    </row>
    <row r="103" spans="1:16" ht="18" x14ac:dyDescent="0.2">
      <c r="A103" s="114"/>
      <c r="B103" s="100"/>
      <c r="C103" s="100"/>
      <c r="D103" s="100"/>
      <c r="E103" s="100"/>
      <c r="F103" s="100"/>
      <c r="G103" s="100"/>
      <c r="H103" s="114"/>
      <c r="I103" s="114"/>
      <c r="J103" s="114"/>
      <c r="K103" s="114"/>
      <c r="L103" s="114"/>
      <c r="M103" s="114"/>
      <c r="N103" s="114"/>
      <c r="O103" s="114"/>
      <c r="P103" s="114"/>
    </row>
    <row r="104" spans="1:16" ht="18" x14ac:dyDescent="0.2">
      <c r="A104" s="114"/>
      <c r="B104" s="100"/>
      <c r="C104" s="100"/>
      <c r="D104" s="100"/>
      <c r="E104" s="100"/>
      <c r="F104" s="100"/>
      <c r="G104" s="100"/>
      <c r="H104" s="114"/>
      <c r="I104" s="114"/>
      <c r="J104" s="114"/>
      <c r="K104" s="114"/>
      <c r="L104" s="114"/>
      <c r="M104" s="114"/>
      <c r="N104" s="114"/>
      <c r="O104" s="114"/>
      <c r="P104" s="114"/>
    </row>
    <row r="105" spans="1:16" ht="18" x14ac:dyDescent="0.2">
      <c r="A105" s="114"/>
      <c r="B105" s="100"/>
      <c r="C105" s="100"/>
      <c r="D105" s="100"/>
      <c r="E105" s="100"/>
      <c r="F105" s="100"/>
      <c r="G105" s="100"/>
      <c r="H105" s="114"/>
      <c r="I105" s="114"/>
      <c r="J105" s="114"/>
      <c r="K105" s="114"/>
      <c r="L105" s="114"/>
      <c r="M105" s="114"/>
      <c r="N105" s="114"/>
      <c r="O105" s="114"/>
      <c r="P105" s="114"/>
    </row>
    <row r="106" spans="1:16" ht="18" x14ac:dyDescent="0.2">
      <c r="A106" s="114"/>
      <c r="B106" s="100"/>
      <c r="C106" s="100"/>
      <c r="D106" s="100"/>
      <c r="E106" s="100"/>
      <c r="F106" s="100"/>
      <c r="G106" s="100"/>
      <c r="H106" s="114"/>
      <c r="I106" s="114"/>
      <c r="J106" s="114"/>
      <c r="K106" s="114"/>
      <c r="L106" s="114"/>
      <c r="M106" s="114"/>
      <c r="N106" s="114"/>
      <c r="O106" s="114"/>
      <c r="P106" s="114"/>
    </row>
    <row r="107" spans="1:16" ht="18" x14ac:dyDescent="0.2">
      <c r="A107" s="114"/>
      <c r="B107" s="100"/>
      <c r="C107" s="100"/>
      <c r="D107" s="100"/>
      <c r="E107" s="100"/>
      <c r="F107" s="100"/>
      <c r="G107" s="100"/>
      <c r="H107" s="114"/>
      <c r="I107" s="114"/>
      <c r="J107" s="114"/>
      <c r="K107" s="114"/>
      <c r="L107" s="114"/>
      <c r="M107" s="114"/>
      <c r="N107" s="114"/>
      <c r="O107" s="114"/>
      <c r="P107" s="114"/>
    </row>
    <row r="108" spans="1:16" ht="18" x14ac:dyDescent="0.2">
      <c r="A108" s="114"/>
      <c r="B108" s="100"/>
      <c r="C108" s="100"/>
      <c r="D108" s="100"/>
      <c r="E108" s="100"/>
      <c r="F108" s="100"/>
      <c r="G108" s="100"/>
      <c r="H108" s="114"/>
      <c r="I108" s="114"/>
      <c r="J108" s="114"/>
      <c r="K108" s="114"/>
      <c r="L108" s="114"/>
      <c r="M108" s="114"/>
      <c r="N108" s="114"/>
      <c r="O108" s="114"/>
      <c r="P108" s="114"/>
    </row>
    <row r="109" spans="1:16" ht="18" x14ac:dyDescent="0.2">
      <c r="A109" s="114"/>
      <c r="B109" s="100"/>
      <c r="C109" s="100"/>
      <c r="D109" s="100"/>
      <c r="E109" s="100"/>
      <c r="F109" s="100"/>
      <c r="G109" s="100"/>
      <c r="H109" s="114"/>
      <c r="I109" s="114"/>
      <c r="J109" s="114"/>
      <c r="K109" s="114"/>
      <c r="L109" s="114"/>
      <c r="M109" s="114"/>
      <c r="N109" s="114"/>
      <c r="O109" s="114"/>
      <c r="P109" s="114"/>
    </row>
    <row r="110" spans="1:16" ht="18" x14ac:dyDescent="0.2">
      <c r="A110" s="114"/>
      <c r="B110" s="100"/>
      <c r="C110" s="100"/>
      <c r="D110" s="100"/>
      <c r="E110" s="100"/>
      <c r="F110" s="100"/>
      <c r="G110" s="100"/>
      <c r="H110" s="114"/>
      <c r="I110" s="114"/>
      <c r="J110" s="114"/>
      <c r="K110" s="114"/>
      <c r="L110" s="114"/>
      <c r="M110" s="114"/>
      <c r="N110" s="114"/>
      <c r="O110" s="114"/>
      <c r="P110" s="114"/>
    </row>
    <row r="111" spans="1:16" ht="18" x14ac:dyDescent="0.2">
      <c r="A111" s="114"/>
      <c r="B111" s="100"/>
      <c r="C111" s="100"/>
      <c r="D111" s="100"/>
      <c r="E111" s="100"/>
      <c r="F111" s="100"/>
      <c r="G111" s="100"/>
      <c r="H111" s="114"/>
      <c r="I111" s="114"/>
      <c r="J111" s="114"/>
      <c r="K111" s="114"/>
      <c r="L111" s="114"/>
      <c r="M111" s="114"/>
      <c r="N111" s="114"/>
      <c r="O111" s="114"/>
      <c r="P111" s="114"/>
    </row>
    <row r="112" spans="1:16" ht="18" x14ac:dyDescent="0.2">
      <c r="A112" s="114"/>
      <c r="B112" s="100"/>
      <c r="C112" s="100"/>
      <c r="D112" s="100"/>
      <c r="E112" s="100"/>
      <c r="F112" s="100"/>
      <c r="G112" s="100"/>
      <c r="H112" s="114"/>
      <c r="I112" s="114"/>
      <c r="J112" s="114"/>
      <c r="K112" s="114"/>
      <c r="L112" s="114"/>
      <c r="M112" s="114"/>
      <c r="N112" s="114"/>
      <c r="O112" s="114"/>
      <c r="P112" s="114"/>
    </row>
    <row r="113" spans="1:16" ht="18" x14ac:dyDescent="0.2">
      <c r="A113" s="114"/>
      <c r="B113" s="100"/>
      <c r="C113" s="100"/>
      <c r="D113" s="100"/>
      <c r="E113" s="100"/>
      <c r="F113" s="100"/>
      <c r="G113" s="100"/>
      <c r="H113" s="114"/>
      <c r="I113" s="114"/>
      <c r="J113" s="114"/>
      <c r="K113" s="114"/>
      <c r="L113" s="114"/>
      <c r="M113" s="114"/>
      <c r="N113" s="114"/>
      <c r="O113" s="114"/>
      <c r="P113" s="114"/>
    </row>
    <row r="114" spans="1:16" ht="18" x14ac:dyDescent="0.2">
      <c r="A114" s="114"/>
      <c r="B114" s="100"/>
      <c r="C114" s="100"/>
      <c r="D114" s="100"/>
      <c r="E114" s="100"/>
      <c r="F114" s="100"/>
      <c r="G114" s="100"/>
      <c r="H114" s="114"/>
      <c r="I114" s="114"/>
      <c r="J114" s="114"/>
      <c r="K114" s="114"/>
      <c r="L114" s="114"/>
      <c r="M114" s="114"/>
      <c r="N114" s="114"/>
      <c r="O114" s="114"/>
      <c r="P114" s="114"/>
    </row>
    <row r="115" spans="1:16" ht="18" x14ac:dyDescent="0.2">
      <c r="A115" s="114"/>
      <c r="B115" s="100"/>
      <c r="C115" s="100"/>
      <c r="D115" s="100"/>
      <c r="E115" s="100"/>
      <c r="F115" s="100"/>
      <c r="G115" s="100"/>
      <c r="H115" s="114"/>
      <c r="I115" s="114"/>
      <c r="J115" s="114"/>
      <c r="K115" s="114"/>
      <c r="L115" s="114"/>
      <c r="M115" s="114"/>
      <c r="N115" s="114"/>
      <c r="O115" s="114"/>
      <c r="P115" s="114"/>
    </row>
    <row r="116" spans="1:16" ht="18" x14ac:dyDescent="0.2">
      <c r="A116" s="114"/>
      <c r="B116" s="100"/>
      <c r="C116" s="100"/>
      <c r="D116" s="100"/>
      <c r="E116" s="100"/>
      <c r="F116" s="100"/>
      <c r="G116" s="100"/>
      <c r="H116" s="114"/>
      <c r="I116" s="114"/>
      <c r="J116" s="114"/>
      <c r="K116" s="114"/>
      <c r="L116" s="114"/>
      <c r="M116" s="114"/>
      <c r="N116" s="114"/>
      <c r="O116" s="114"/>
      <c r="P116" s="114"/>
    </row>
    <row r="117" spans="1:16" ht="18" x14ac:dyDescent="0.2">
      <c r="A117" s="114"/>
      <c r="B117" s="100"/>
      <c r="C117" s="100"/>
      <c r="D117" s="100"/>
      <c r="E117" s="100"/>
      <c r="F117" s="100"/>
      <c r="G117" s="100"/>
      <c r="H117" s="114"/>
      <c r="I117" s="114"/>
      <c r="J117" s="114"/>
      <c r="K117" s="114"/>
      <c r="L117" s="114"/>
      <c r="M117" s="114"/>
      <c r="N117" s="114"/>
      <c r="O117" s="114"/>
      <c r="P117" s="114"/>
    </row>
    <row r="118" spans="1:16" ht="18" x14ac:dyDescent="0.2">
      <c r="A118" s="114"/>
      <c r="B118" s="100"/>
      <c r="C118" s="100"/>
      <c r="D118" s="100"/>
      <c r="E118" s="100"/>
      <c r="F118" s="100"/>
      <c r="G118" s="100"/>
      <c r="H118" s="114"/>
      <c r="I118" s="114"/>
      <c r="J118" s="114"/>
      <c r="K118" s="114"/>
      <c r="L118" s="114"/>
      <c r="M118" s="114"/>
      <c r="N118" s="114"/>
      <c r="O118" s="114"/>
      <c r="P118" s="114"/>
    </row>
    <row r="119" spans="1:16" ht="18" x14ac:dyDescent="0.2">
      <c r="A119" s="114"/>
      <c r="B119" s="100"/>
      <c r="C119" s="100"/>
      <c r="D119" s="100"/>
      <c r="E119" s="100"/>
      <c r="F119" s="100"/>
      <c r="G119" s="100"/>
      <c r="H119" s="114"/>
      <c r="I119" s="114"/>
      <c r="J119" s="114"/>
      <c r="K119" s="114"/>
      <c r="L119" s="114"/>
      <c r="M119" s="114"/>
      <c r="N119" s="114"/>
      <c r="O119" s="114"/>
      <c r="P119" s="114"/>
    </row>
    <row r="120" spans="1:16" ht="18" x14ac:dyDescent="0.2">
      <c r="A120" s="114"/>
      <c r="B120" s="100"/>
      <c r="C120" s="100"/>
      <c r="D120" s="100"/>
      <c r="E120" s="100"/>
      <c r="F120" s="100"/>
      <c r="G120" s="100"/>
      <c r="H120" s="114"/>
      <c r="I120" s="114"/>
      <c r="J120" s="114"/>
      <c r="K120" s="114"/>
      <c r="L120" s="114"/>
      <c r="M120" s="114"/>
      <c r="N120" s="114"/>
      <c r="O120" s="114"/>
      <c r="P120" s="114"/>
    </row>
    <row r="121" spans="1:16" ht="18" x14ac:dyDescent="0.2">
      <c r="A121" s="114"/>
      <c r="B121" s="100"/>
      <c r="C121" s="100"/>
      <c r="D121" s="100"/>
      <c r="E121" s="100"/>
      <c r="F121" s="100"/>
      <c r="G121" s="100"/>
      <c r="H121" s="114"/>
      <c r="I121" s="114"/>
      <c r="J121" s="114"/>
      <c r="K121" s="114"/>
      <c r="L121" s="114"/>
      <c r="M121" s="114"/>
      <c r="N121" s="114"/>
      <c r="O121" s="114"/>
      <c r="P121" s="114"/>
    </row>
    <row r="129" s="86" customFormat="1" x14ac:dyDescent="0.2"/>
    <row r="130" s="86" customFormat="1" x14ac:dyDescent="0.2"/>
    <row r="131" s="86" customFormat="1" x14ac:dyDescent="0.2"/>
    <row r="132" s="86" customFormat="1" x14ac:dyDescent="0.2"/>
    <row r="133" s="86" customFormat="1" x14ac:dyDescent="0.2"/>
    <row r="134" s="86" customFormat="1" x14ac:dyDescent="0.2"/>
  </sheetData>
  <mergeCells count="3">
    <mergeCell ref="A1:P1"/>
    <mergeCell ref="A2:G2"/>
    <mergeCell ref="H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Supplementary Data Fig. 1d-e</vt:lpstr>
      <vt:lpstr>Supplementary Data Fig. 2 d-e</vt:lpstr>
      <vt:lpstr>Supplementary Data Fig. 3 b</vt:lpstr>
      <vt:lpstr>Supplementary Data Fig.5c</vt:lpstr>
      <vt:lpstr>Supplementary Data -5c-PBP2SAL</vt:lpstr>
      <vt:lpstr>Supplementary Data -5c-PBP2</vt:lpstr>
      <vt:lpstr>Supplementary Data Supp. Fig.2</vt:lpstr>
      <vt:lpstr>Suppl. Data Supp. Fig.7-RodA</vt:lpstr>
      <vt:lpstr>Suppl. Data Supp. Fig.7-RodZ</vt:lpstr>
      <vt:lpstr>Suppl. Data Supp. Fig.7-MreB</vt:lpstr>
      <vt:lpstr>Suppl. Data Supp. Fig.7-MreC</vt:lpstr>
      <vt:lpstr>Suppl. Data Supp. Fig.8-PBP1a</vt:lpstr>
      <vt:lpstr>Suppl. Data Supp. Fig.8-PBP1b</vt:lpstr>
      <vt:lpstr>Suppl. Data Supp. Fig.8-PBP4</vt:lpstr>
      <vt:lpstr>Suppl. Data Supp. Fig.8-PBP5</vt:lpstr>
      <vt:lpstr>Suppl. Data Supp. Fig.8-PBP6</vt:lpstr>
      <vt:lpstr>Suppl. Data Supp. Fig.8-PBP6b</vt:lpstr>
      <vt:lpstr>Suppl. Data Supp. Fig.8-PBP7</vt:lpstr>
      <vt:lpstr>Suppl. Data Supp. Fig.8-GroEL</vt:lpstr>
      <vt:lpstr>Supplementary Data Supp. Fig.9b</vt:lpstr>
      <vt:lpstr>Supplementary Data Supp Fig.10b</vt:lpstr>
      <vt:lpstr>Supplementary Data Supp. Fig.11</vt:lpstr>
      <vt:lpstr>Supplementary Data Supp. Fig.12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García</dc:creator>
  <cp:lastModifiedBy>Francisco García</cp:lastModifiedBy>
  <dcterms:created xsi:type="dcterms:W3CDTF">2023-03-22T11:34:58Z</dcterms:created>
  <dcterms:modified xsi:type="dcterms:W3CDTF">2023-08-15T08:50:24Z</dcterms:modified>
</cp:coreProperties>
</file>