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kationen\MS_Argyroneta\Submissions\Communications Biology\Final Submission\"/>
    </mc:Choice>
  </mc:AlternateContent>
  <bookViews>
    <workbookView xWindow="0" yWindow="0" windowWidth="28800" windowHeight="12435"/>
  </bookViews>
  <sheets>
    <sheet name="Fig. 7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2" l="1"/>
  <c r="C28" i="2"/>
  <c r="D28" i="2"/>
  <c r="E28" i="2"/>
  <c r="C29" i="2"/>
  <c r="D29" i="2"/>
  <c r="E29" i="2"/>
  <c r="C30" i="2"/>
  <c r="D30" i="2"/>
  <c r="E30" i="2"/>
  <c r="B30" i="2"/>
  <c r="B29" i="2"/>
  <c r="C27" i="2"/>
  <c r="D27" i="2"/>
  <c r="E27" i="2"/>
  <c r="C31" i="2"/>
  <c r="D31" i="2"/>
  <c r="E31" i="2"/>
  <c r="C32" i="2"/>
  <c r="D32" i="2"/>
  <c r="E32" i="2"/>
  <c r="B32" i="2"/>
  <c r="B31" i="2" l="1"/>
  <c r="B27" i="2"/>
</calcChain>
</file>

<file path=xl/sharedStrings.xml><?xml version="1.0" encoding="utf-8"?>
<sst xmlns="http://schemas.openxmlformats.org/spreadsheetml/2006/main" count="11" uniqueCount="11">
  <si>
    <t>wet glass</t>
  </si>
  <si>
    <t>wet polystyrene</t>
  </si>
  <si>
    <t>dry glass</t>
  </si>
  <si>
    <t>dry dragline</t>
  </si>
  <si>
    <t>Mean</t>
  </si>
  <si>
    <t>SD</t>
  </si>
  <si>
    <t>Median</t>
  </si>
  <si>
    <t>n</t>
  </si>
  <si>
    <t>Minimum</t>
  </si>
  <si>
    <t>Maximum</t>
  </si>
  <si>
    <t>Supplementary Data 2. Maximum force before failure [mN] (source data underlying Fig.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</si>
</sst>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defaultRowHeight="15" x14ac:dyDescent="0.25"/>
  <cols>
    <col min="1" max="1" width="9.7109375" customWidth="1"/>
    <col min="4" max="4" width="11.85546875" customWidth="1"/>
    <col min="5" max="5" width="9.85546875" customWidth="1"/>
    <col min="6" max="6" width="12.7109375" customWidth="1"/>
    <col min="7" max="7" width="9.28515625" customWidth="1"/>
  </cols>
  <sheetData>
    <row r="1" spans="1:5" x14ac:dyDescent="0.25">
      <c r="A1" s="3" t="s">
        <v>10</v>
      </c>
    </row>
    <row r="3" spans="1:5" ht="30" x14ac:dyDescent="0.25">
      <c r="B3" s="2" t="s">
        <v>0</v>
      </c>
      <c r="C3" s="2" t="s">
        <v>2</v>
      </c>
      <c r="D3" s="2" t="s">
        <v>1</v>
      </c>
      <c r="E3" s="2" t="s">
        <v>3</v>
      </c>
    </row>
    <row r="4" spans="1:5" x14ac:dyDescent="0.25">
      <c r="B4" s="5">
        <v>0.31</v>
      </c>
      <c r="C4" s="5">
        <v>0.37</v>
      </c>
      <c r="D4" s="5">
        <v>0.43</v>
      </c>
      <c r="E4" s="5">
        <v>0.3</v>
      </c>
    </row>
    <row r="5" spans="1:5" x14ac:dyDescent="0.25">
      <c r="B5" s="5">
        <v>0.21</v>
      </c>
      <c r="C5" s="5">
        <v>0.43</v>
      </c>
      <c r="D5" s="5">
        <v>0.11</v>
      </c>
      <c r="E5" s="5">
        <v>1</v>
      </c>
    </row>
    <row r="6" spans="1:5" x14ac:dyDescent="0.25">
      <c r="B6" s="5">
        <v>0.86</v>
      </c>
      <c r="C6" s="5">
        <v>0.5</v>
      </c>
      <c r="D6" s="5">
        <v>0.23</v>
      </c>
      <c r="E6" s="5">
        <v>0.34</v>
      </c>
    </row>
    <row r="7" spans="1:5" x14ac:dyDescent="0.25">
      <c r="B7" s="5">
        <v>0.32</v>
      </c>
      <c r="C7" s="5">
        <v>1</v>
      </c>
      <c r="D7" s="5">
        <v>7.0000000000000007E-2</v>
      </c>
      <c r="E7" s="5">
        <v>0.27</v>
      </c>
    </row>
    <row r="8" spans="1:5" x14ac:dyDescent="0.25">
      <c r="B8" s="5">
        <v>0.2</v>
      </c>
      <c r="C8" s="5">
        <v>0.56000000000000005</v>
      </c>
      <c r="D8" s="5">
        <v>0.22</v>
      </c>
      <c r="E8" s="5">
        <v>0.38</v>
      </c>
    </row>
    <row r="9" spans="1:5" x14ac:dyDescent="0.25">
      <c r="B9" s="5">
        <v>0.19</v>
      </c>
      <c r="C9" s="5">
        <v>0.85</v>
      </c>
      <c r="D9" s="5">
        <v>0.49</v>
      </c>
      <c r="E9" s="5">
        <v>0.4</v>
      </c>
    </row>
    <row r="10" spans="1:5" x14ac:dyDescent="0.25">
      <c r="B10" s="5">
        <v>0.91</v>
      </c>
      <c r="C10" s="5">
        <v>1.5</v>
      </c>
      <c r="D10" s="5">
        <v>0.1</v>
      </c>
      <c r="E10" s="5">
        <v>0.33</v>
      </c>
    </row>
    <row r="11" spans="1:5" x14ac:dyDescent="0.25">
      <c r="B11" s="5">
        <v>1.23</v>
      </c>
      <c r="C11" s="5">
        <v>0.11</v>
      </c>
      <c r="D11" s="5"/>
      <c r="E11" s="5">
        <v>0.53</v>
      </c>
    </row>
    <row r="12" spans="1:5" x14ac:dyDescent="0.25">
      <c r="B12" s="5">
        <v>0.42</v>
      </c>
      <c r="C12" s="5">
        <v>0.1</v>
      </c>
      <c r="D12" s="5"/>
      <c r="E12" s="5">
        <v>0.1</v>
      </c>
    </row>
    <row r="13" spans="1:5" x14ac:dyDescent="0.25">
      <c r="B13" s="5">
        <v>0.7</v>
      </c>
      <c r="C13" s="5">
        <v>0.78</v>
      </c>
      <c r="D13" s="5"/>
      <c r="E13" s="5">
        <v>1.73</v>
      </c>
    </row>
    <row r="14" spans="1:5" x14ac:dyDescent="0.25">
      <c r="B14" s="5">
        <v>0.24</v>
      </c>
      <c r="C14" s="5">
        <v>0.14000000000000001</v>
      </c>
      <c r="D14" s="5"/>
      <c r="E14" s="5">
        <v>0.38</v>
      </c>
    </row>
    <row r="15" spans="1:5" x14ac:dyDescent="0.25">
      <c r="B15" s="5">
        <v>0.41</v>
      </c>
      <c r="C15" s="5">
        <v>0.17</v>
      </c>
      <c r="D15" s="5"/>
      <c r="E15" s="5">
        <v>1.57</v>
      </c>
    </row>
    <row r="16" spans="1:5" x14ac:dyDescent="0.25">
      <c r="B16" s="5">
        <v>0.1</v>
      </c>
      <c r="C16" s="5"/>
      <c r="D16" s="5"/>
      <c r="E16" s="5">
        <v>1.24</v>
      </c>
    </row>
    <row r="17" spans="1:5" x14ac:dyDescent="0.25">
      <c r="B17" s="5">
        <v>0.91</v>
      </c>
      <c r="C17" s="5"/>
      <c r="D17" s="5"/>
      <c r="E17" s="5">
        <v>0.71</v>
      </c>
    </row>
    <row r="18" spans="1:5" x14ac:dyDescent="0.25">
      <c r="B18" s="5">
        <v>0.67</v>
      </c>
      <c r="C18" s="5"/>
      <c r="D18" s="5"/>
      <c r="E18" s="5">
        <v>0.59</v>
      </c>
    </row>
    <row r="19" spans="1:5" x14ac:dyDescent="0.25">
      <c r="B19" s="5">
        <v>0.65</v>
      </c>
      <c r="C19" s="5"/>
      <c r="D19" s="5"/>
      <c r="E19" s="5">
        <v>2.0499999999999998</v>
      </c>
    </row>
    <row r="20" spans="1:5" x14ac:dyDescent="0.25">
      <c r="B20" s="5">
        <v>0.28999999999999998</v>
      </c>
      <c r="C20" s="5"/>
      <c r="D20" s="5"/>
      <c r="E20" s="5">
        <v>0.72</v>
      </c>
    </row>
    <row r="21" spans="1:5" x14ac:dyDescent="0.25">
      <c r="B21" s="5">
        <v>0.12</v>
      </c>
      <c r="C21" s="5"/>
      <c r="D21" s="5"/>
      <c r="E21" s="5">
        <v>0.33</v>
      </c>
    </row>
    <row r="22" spans="1:5" x14ac:dyDescent="0.25">
      <c r="B22" s="5">
        <v>0.35</v>
      </c>
      <c r="C22" s="5"/>
      <c r="D22" s="5"/>
      <c r="E22" s="5">
        <v>1.45</v>
      </c>
    </row>
    <row r="23" spans="1:5" x14ac:dyDescent="0.25">
      <c r="B23" s="5">
        <v>0.36</v>
      </c>
      <c r="C23" s="5"/>
      <c r="D23" s="5"/>
      <c r="E23" s="5">
        <v>0.52</v>
      </c>
    </row>
    <row r="24" spans="1:5" x14ac:dyDescent="0.25">
      <c r="B24" s="4"/>
      <c r="C24" s="5"/>
      <c r="D24" s="5"/>
      <c r="E24" s="5">
        <v>0.59</v>
      </c>
    </row>
    <row r="25" spans="1:5" x14ac:dyDescent="0.25">
      <c r="B25" s="4"/>
      <c r="C25" s="5"/>
      <c r="D25" s="5"/>
      <c r="E25" s="5">
        <v>0.49</v>
      </c>
    </row>
    <row r="26" spans="1:5" x14ac:dyDescent="0.25">
      <c r="B26" s="4"/>
      <c r="C26" s="4"/>
      <c r="D26" s="4"/>
      <c r="E26" s="4"/>
    </row>
    <row r="27" spans="1:5" x14ac:dyDescent="0.25">
      <c r="A27" t="s">
        <v>4</v>
      </c>
      <c r="B27" s="5">
        <f>AVERAGE(B4:B25)</f>
        <v>0.47249999999999986</v>
      </c>
      <c r="C27" s="5">
        <f t="shared" ref="C27:E27" si="0">AVERAGE(C4:C25)</f>
        <v>0.54249999999999998</v>
      </c>
      <c r="D27" s="5">
        <f t="shared" si="0"/>
        <v>0.23571428571428574</v>
      </c>
      <c r="E27" s="5">
        <f t="shared" si="0"/>
        <v>0.72818181818181815</v>
      </c>
    </row>
    <row r="28" spans="1:5" x14ac:dyDescent="0.25">
      <c r="A28" t="s">
        <v>5</v>
      </c>
      <c r="B28" s="5">
        <f t="shared" ref="B28:D28" si="1">_xlfn.STDEV.P(B4:B25)</f>
        <v>0.3071135783386989</v>
      </c>
      <c r="C28" s="5">
        <f t="shared" si="1"/>
        <v>0.40878121695270364</v>
      </c>
      <c r="D28" s="5">
        <f t="shared" si="1"/>
        <v>0.15323717777700421</v>
      </c>
      <c r="E28" s="5">
        <f>_xlfn.STDEV.P(E4:E25)</f>
        <v>0.52657241894794882</v>
      </c>
    </row>
    <row r="29" spans="1:5" x14ac:dyDescent="0.25">
      <c r="A29" s="1" t="s">
        <v>8</v>
      </c>
      <c r="B29" s="5">
        <f>MIN(B4:B25)</f>
        <v>0.1</v>
      </c>
      <c r="C29" s="5">
        <f>MIN(C4:C25)</f>
        <v>0.1</v>
      </c>
      <c r="D29" s="5">
        <f>MIN(D4:D25)</f>
        <v>7.0000000000000007E-2</v>
      </c>
      <c r="E29" s="5">
        <f>MIN(E4:E25)</f>
        <v>0.1</v>
      </c>
    </row>
    <row r="30" spans="1:5" x14ac:dyDescent="0.25">
      <c r="A30" t="s">
        <v>9</v>
      </c>
      <c r="B30" s="5">
        <f>MAX(B4:B25)</f>
        <v>1.23</v>
      </c>
      <c r="C30" s="5">
        <f>MAX(C4:C25)</f>
        <v>1.5</v>
      </c>
      <c r="D30" s="5">
        <f>MAX(D4:D25)</f>
        <v>0.49</v>
      </c>
      <c r="E30" s="5">
        <f>MAX(E4:E25)</f>
        <v>2.0499999999999998</v>
      </c>
    </row>
    <row r="31" spans="1:5" x14ac:dyDescent="0.25">
      <c r="A31" t="s">
        <v>6</v>
      </c>
      <c r="B31" s="5">
        <f>MEDIAN(B4:B25)</f>
        <v>0.35499999999999998</v>
      </c>
      <c r="C31" s="5">
        <f>MEDIAN(C4:C25)</f>
        <v>0.46499999999999997</v>
      </c>
      <c r="D31" s="5">
        <f>MEDIAN(D4:D25)</f>
        <v>0.22</v>
      </c>
      <c r="E31" s="5">
        <f>MEDIAN(E4:E25)</f>
        <v>0.52500000000000002</v>
      </c>
    </row>
    <row r="32" spans="1:5" x14ac:dyDescent="0.25">
      <c r="A32" t="s">
        <v>7</v>
      </c>
      <c r="B32" s="6">
        <f>COUNT(B4:B25)</f>
        <v>20</v>
      </c>
      <c r="C32" s="6">
        <f>COUNT(C4:C25)</f>
        <v>12</v>
      </c>
      <c r="D32" s="6">
        <f>COUNT(D4:D25)</f>
        <v>7</v>
      </c>
      <c r="E32" s="6">
        <f>COUNT(E4:E25)</f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</vt:lpstr>
    </vt:vector>
  </TitlesOfParts>
  <Company>CAU Kiel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Schaber</dc:creator>
  <cp:lastModifiedBy>Clemens Schaber</cp:lastModifiedBy>
  <dcterms:created xsi:type="dcterms:W3CDTF">2023-10-16T10:28:44Z</dcterms:created>
  <dcterms:modified xsi:type="dcterms:W3CDTF">2023-11-03T14:39:11Z</dcterms:modified>
</cp:coreProperties>
</file>